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https://d.docs.live.net/53766A4E0B27D30F/المستندات/Data Analysis/تدريب/amazon.csv-Done/"/>
    </mc:Choice>
  </mc:AlternateContent>
  <xr:revisionPtr revIDLastSave="2051" documentId="13_ncr:40009_{8941F2CA-1820-41FC-8BE7-AA0B1D8CE4BF}" xr6:coauthVersionLast="47" xr6:coauthVersionMax="47" xr10:uidLastSave="{C956A729-68EC-4842-81D5-DB65F0C22459}"/>
  <bookViews>
    <workbookView xWindow="-108" yWindow="-108" windowWidth="23256" windowHeight="12456" activeTab="3" xr2:uid="{00000000-000D-0000-FFFF-FFFF00000000}"/>
  </bookViews>
  <sheets>
    <sheet name="amazonتدريب" sheetId="1" r:id="rId1"/>
    <sheet name="Clean Data" sheetId="12" r:id="rId2"/>
    <sheet name="Analysis" sheetId="7" r:id="rId3"/>
    <sheet name="Dashboard" sheetId="11" r:id="rId4"/>
  </sheets>
  <definedNames>
    <definedName name="_xlchart.v1.0" hidden="1">'Clean Data'!$C$2:$C$1466</definedName>
    <definedName name="_xlchart.v1.1" hidden="1">'Clean Data'!$D$2:$D$1466</definedName>
    <definedName name="_xlcn.WorksheetConnection_amazonتدريب.xlsxUpdate__21" hidden="1">Update__2</definedName>
    <definedName name="_xlcn.WorksheetConnection_amazonتدريب.xlsxUpdate1" hidden="1">UPDATE</definedName>
    <definedName name="actual_price">'Clean Data'!$B$2:$B$1466</definedName>
    <definedName name="discount_percentage">'Clean Data'!$C$2:$C$1466</definedName>
    <definedName name="discounted_price">'Clean Data'!$A$2:$A$1466</definedName>
    <definedName name="rating">'Clean Data'!$D$2:$D$1280</definedName>
    <definedName name="Slicer_Main_category">#N/A</definedName>
  </definedNames>
  <calcPr calcId="191029"/>
  <pivotCaches>
    <pivotCache cacheId="87" r:id="rId5"/>
    <pivotCache cacheId="88" r:id="rId6"/>
    <pivotCache cacheId="89" r:id="rId7"/>
    <pivotCache cacheId="90" r:id="rId8"/>
    <pivotCache cacheId="91" r:id="rId9"/>
    <pivotCache cacheId="92" r:id="rId10"/>
    <pivotCache cacheId="93" r:id="rId11"/>
    <pivotCache cacheId="94" r:id="rId12"/>
    <pivotCache cacheId="95" r:id="rId13"/>
    <pivotCache cacheId="96" r:id="rId14"/>
    <pivotCache cacheId="97" r:id="rId15"/>
    <pivotCache cacheId="98" r:id="rId16"/>
    <pivotCache cacheId="99" r:id="rId17"/>
    <pivotCache cacheId="100" r:id="rId18"/>
    <pivotCache cacheId="101" r:id="rId19"/>
  </pivotCaches>
  <extLst>
    <ext xmlns:x14="http://schemas.microsoft.com/office/spreadsheetml/2009/9/main" uri="{876F7934-8845-4945-9796-88D515C7AA90}">
      <x14:pivotCaches>
        <pivotCache cacheId="102"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Update__2" name="Update__2" connection="WorksheetConnection_amazonتدريب.xlsx!Update__2"/>
          <x15:modelTable id="Update" name="Update" connection="WorksheetConnection_amazonتدريب.xlsx!Updat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A7" i="7" l="1"/>
  <c r="BA5" i="7"/>
  <c r="BA6" i="7"/>
  <c r="BA9" i="7"/>
  <c r="BA3" i="7"/>
  <c r="BA8" i="7"/>
  <c r="BA2" i="7"/>
  <c r="BA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9DB68F-6D31-425E-8204-953F3431AE21}" keepAlive="1" name="Query - Update__2" description="Connection to the 'Update__2' query in the workbook." type="5" refreshedVersion="0" background="1" saveData="1">
    <dbPr connection="Provider=Microsoft.Mashup.OleDb.1;Data Source=$Workbook$;Location=Update__2;Extended Properties=&quot;&quot;" command="SELECT * FROM [Update__2]"/>
  </connection>
  <connection id="2" xr16:uid="{00000000-0015-0000-FFFF-FFFF0200000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0000000-0015-0000-FFFF-FFFF03000000}" name="WorksheetConnection_amazonتدريب.xlsx!Update" type="102" refreshedVersion="7" minRefreshableVersion="5">
    <extLst>
      <ext xmlns:x15="http://schemas.microsoft.com/office/spreadsheetml/2010/11/main" uri="{DE250136-89BD-433C-8126-D09CA5730AF9}">
        <x15:connection id="Update">
          <x15:rangePr sourceName="_xlcn.WorksheetConnection_amazonتدريب.xlsxUpdate1"/>
        </x15:connection>
      </ext>
    </extLst>
  </connection>
  <connection id="4" xr16:uid="{00000000-0015-0000-FFFF-FFFF04000000}" name="WorksheetConnection_amazonتدريب.xlsx!Update__2" type="102" refreshedVersion="7" minRefreshableVersion="5">
    <extLst>
      <ext xmlns:x15="http://schemas.microsoft.com/office/spreadsheetml/2010/11/main" uri="{DE250136-89BD-433C-8126-D09CA5730AF9}">
        <x15:connection id="Update__2">
          <x15:rangePr sourceName="_xlcn.WorksheetConnection_amazonتدريب.xlsxUpdate__21"/>
        </x15:connection>
      </ext>
    </extLst>
  </connection>
</connections>
</file>

<file path=xl/sharedStrings.xml><?xml version="1.0" encoding="utf-8"?>
<sst xmlns="http://schemas.openxmlformats.org/spreadsheetml/2006/main" count="13543" uniqueCount="9332">
  <si>
    <t>product_id</t>
  </si>
  <si>
    <t>product_name</t>
  </si>
  <si>
    <t>category</t>
  </si>
  <si>
    <t>discounted_price</t>
  </si>
  <si>
    <t>actual_price</t>
  </si>
  <si>
    <t>discount_percentage</t>
  </si>
  <si>
    <t>rating</t>
  </si>
  <si>
    <t>rating_count</t>
  </si>
  <si>
    <t>user_id</t>
  </si>
  <si>
    <t>user_name</t>
  </si>
  <si>
    <t>review_id</t>
  </si>
  <si>
    <t>review_title</t>
  </si>
  <si>
    <t>review_content</t>
  </si>
  <si>
    <t>B07JW9H4J1</t>
  </si>
  <si>
    <t>Wayona Nylon Braided USB to Lightning Fast Charging and Data Sync Cable Compatible for iPhone 13, 12,11, X, 8, 7, 6, 5, iPad Air, Pro, Mini (3 FT Pack of 1, Grey)</t>
  </si>
  <si>
    <t>Computers&amp;Accessories|Accessories&amp;Peripherals|Cables&amp;Accessories|Cables|USBCables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</si>
  <si>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</si>
  <si>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</si>
  <si>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</si>
  <si>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</si>
  <si>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</si>
  <si>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B098NS6PVG</t>
  </si>
  <si>
    <t>Ambrane Unbreakable 60W / 3A Fast Charging 1.5m Braided Type C Cable for Smartphones, Tablets, Laptops &amp; other Type C devices, PD Technology, 480Mbps Data Sync, Quick Charge 3.0 (RCT15A, Black)</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</si>
  <si>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</si>
  <si>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</si>
  <si>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</si>
  <si>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</si>
  <si>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1400maided 1.5m long cable, pretty impressive for the price.Can't blame the manufacturer.But quality issues by the distributor, they might have stored in very humid place.</t>
  </si>
  <si>
    <t>B096MSW6CT</t>
  </si>
  <si>
    <t>Sounce Fast Phone Charging Cable &amp; Data Sync USB Cable Compatible for iPhone 13, 12,11, X, 8, 7, 6, 5, iPad Air, Pro, Mini &amp; iOS Devices</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</si>
  <si>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</si>
  <si>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</si>
  <si>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</si>
  <si>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</si>
  <si>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</si>
  <si>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B08HDJ86NZ</t>
  </si>
  <si>
    <t>boAt Deuce USB 300 2 in 1 Type-C &amp; Micro USB Stress Resistant, Tangle-Free, Sturdy Cable with 3A Fast Charging &amp; 480mbps Data Transmission, 10000+ Bends Lifespan and Extended 1.5m Length(Martian Red)</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</si>
  <si>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</si>
  <si>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</si>
  <si>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</si>
  <si>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</si>
  <si>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</si>
  <si>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B08CF3B7N1</t>
  </si>
  <si>
    <t>Portronics Konnect L 1.2M Fast Charging 3A 8 Pin USB Cable with Charge &amp; Sync Function for iPhone, iPad (Grey)</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</si>
  <si>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</si>
  <si>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</si>
  <si>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</si>
  <si>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</si>
  <si>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</si>
  <si>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B08Y1TFSP6</t>
  </si>
  <si>
    <t>pTron Solero TB301 3A Type-C Data and Fast Charging Cable, Made in India, 480Mbps Data Sync, Strong and Durable 1.5-Meter Nylon Braided USB Cable for Type-C Devices for Charging Adapter (Black)</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</si>
  <si>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</si>
  <si>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</si>
  <si>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</si>
  <si>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</si>
  <si>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</si>
  <si>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B08WRWPM22</t>
  </si>
  <si>
    <t>boAt Micro USB 55 Tangle-free, Sturdy Micro USB Cable with 3A Fast Charging &amp; 480mbps Data Transmission (Black)</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</si>
  <si>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</si>
  <si>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</si>
  <si>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</si>
  <si>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</si>
  <si>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 ������������������������������������������������������ ������������������������������������������������������������������������������������������������������������ ������������������������������������������������������������������������������������������������������������ ������������������������������������������������������������������������������������������������������������ ��������������������������������������������������������������������������������� ������������������������������������������������������������������������������������������������������������ ������������������������������������������������������ ����������������������������������������</t>
  </si>
  <si>
    <t>B08DDRGWTJ</t>
  </si>
  <si>
    <t>MI Usb Type-C Cable Smartphone (Black)</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</si>
  <si>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</si>
  <si>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</si>
  <si>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</si>
  <si>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</si>
  <si>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</si>
  <si>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</si>
  <si>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</si>
  <si>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</si>
  <si>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</si>
  <si>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</si>
  <si>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</si>
  <si>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</si>
  <si>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</si>
  <si>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B082LZGK39</t>
  </si>
  <si>
    <t>Ambrane Unbreakable 60W / 3A Fast Charging 1.5m Braided Micro USB Cable for Smartphones, Tablets, Laptops &amp; Other Micro USB Devices, 480Mbps Data Sync, Quick Charge 3.0 (RCM15, Black)</t>
  </si>
  <si>
    <t>B08CF3D7QR</t>
  </si>
  <si>
    <t>Portronics Konnect L POR-1081 Fast Charging 3A Type-C Cable 1.2Meter with Charge &amp; Sync Function for All Type-C Devices (Grey)</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</si>
  <si>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</si>
  <si>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</si>
  <si>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</si>
  <si>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</si>
  <si>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 ����������������������������������������������������������������������������������������</t>
  </si>
  <si>
    <t>B0789LZTCJ</t>
  </si>
  <si>
    <t>boAt Rugged v3 Extra Tough Unbreakable Braided Micro USB Cable 1.5 Meter (Black)</t>
  </si>
  <si>
    <t>B07KSMBL2H</t>
  </si>
  <si>
    <t>AmazonBasics Flexible Premium HDMI Cable (Black, 4K@60Hz, 18Gbps), 3-Foot</t>
  </si>
  <si>
    <t>Electronics|HomeTheater,TV&amp;Video|Accessories|Cables|HDMICables</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</si>
  <si>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</si>
  <si>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</si>
  <si>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</si>
  <si>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</si>
  <si>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t>
  </si>
  <si>
    <t>B085DTN6R2</t>
  </si>
  <si>
    <t>Portronics Konnect CL 20W POR-1067 Type-C to 8 Pin USB 1.2M Cable with Power Delivery &amp; 3A Quick Charge Support, Nylon Braided for All Type-C and 8 Pin Devices, Green</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</si>
  <si>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</si>
  <si>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</si>
  <si>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</si>
  <si>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</si>
  <si>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</si>
  <si>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</si>
  <si>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</si>
  <si>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</si>
  <si>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</si>
  <si>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</si>
  <si>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that���������������������������s it,Compatible with Apple iPad 2nd generation and charging very well.,CABLE,The product is good but the phone gets disconnected at multiple occasions.,Not a fast charging cable,Good item. Value,Amazing pro</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</si>
  <si>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t>
  </si>
  <si>
    <t>B083342NKJ</t>
  </si>
  <si>
    <t>MI Braided USB Type-C Cable for Charging Adapter (Red)</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</si>
  <si>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</si>
  <si>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</si>
  <si>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</si>
  <si>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</si>
  <si>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t>
  </si>
  <si>
    <t>B0B6F7LX4C</t>
  </si>
  <si>
    <t>MI 80 cm (32 inches) 5A Series HD Ready Smart Android LED TV L32M7-5AIN (Black)</t>
  </si>
  <si>
    <t>Electronics|HomeTheater,TV&amp;Video|Televisions|SmartTelevisions</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</si>
  <si>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</si>
  <si>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</si>
  <si>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</si>
  <si>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������������������������������������,Super picture q</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</si>
  <si>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</si>
  <si>
    <t>B082LSVT4B</t>
  </si>
  <si>
    <t>Ambrane Unbreakable 60W / 3A Fast Charging 1.5m Braided Type C to Type C Cable for Smartphones, Tablets, Laptops &amp; Other Type C Devices, PD Technology, 480Mbps Data Sync (RCTT15, Black)</t>
  </si>
  <si>
    <t>B08WRBG3XW</t>
  </si>
  <si>
    <t>boAt Type C A325 Tangle-free, Sturdy Type C Cable with 3A Rapid Charging &amp; 480mbps Data Transmission(Black)</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</si>
  <si>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</si>
  <si>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</si>
  <si>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</si>
  <si>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</si>
  <si>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t>
  </si>
  <si>
    <t>B08DPLCM6T</t>
  </si>
  <si>
    <t>LG 80 cm (32 inches) HD Ready Smart LED TV 32LM563BPTC (Dark Iron Gray)</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</si>
  <si>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</si>
  <si>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</si>
  <si>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</si>
  <si>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</si>
  <si>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</si>
  <si>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B09C6HXFC1</t>
  </si>
  <si>
    <t>Duracell USB Lightning Apple Certified (Mfi) Braided Sync &amp; Charge Cable For Iphone, Ipad And Ipod. Fast Charging Lightning Cable, 3.9 Feet (1.2M) - Black</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</si>
  <si>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</si>
  <si>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</si>
  <si>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</si>
  <si>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</si>
  <si>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t>
  </si>
  <si>
    <t>B085194JFL</t>
  </si>
  <si>
    <t>tizum HDMI to VGA Adapter Cable 1080P for Projector, Computer, Laptop, TV, Projectors &amp; TV</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</si>
  <si>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</si>
  <si>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</si>
  <si>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</si>
  <si>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</si>
  <si>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now"cheap chinese" side. Display keeps disconnecting randomly and will come back. It's a headache to read/work on external monitor now since it keeps disconnecting the external monitor and then reconnects it.</t>
  </si>
  <si>
    <t>B09F6S8BT6</t>
  </si>
  <si>
    <t>Samsung 80 cm (32 Inches) Wondertainment Series HD Ready LED Smart TV UA32T4340BKXXL (Glossy Black)</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</si>
  <si>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</si>
  <si>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</si>
  <si>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</si>
  <si>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</si>
  <si>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</si>
  <si>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B09NHVCHS9</t>
  </si>
  <si>
    <t>Flix Micro Usb Cable For Smartphone (Black)</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</si>
  <si>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</si>
  <si>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t>
  </si>
  <si>
    <t>R3F4T5TRYPTMIG,R3DQIEC603E7AY,R1O4Z15FD40PV5,RDVX50PD4CTFE,R3H6WKG0TA5CGU,R3Q3L1KP5QWPV3,RU0LU2PAIIME,R20FTANBPFA653</t>
  </si>
  <si>
    <t>Worked on iPhone 7 and didn���������������������������t work on XR,Good one,Dull Physical Looks,Just Buy it,Go for it,About the product,Get charging cable at</t>
  </si>
  <si>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</si>
  <si>
    <t>B0B1YVCJ2Y</t>
  </si>
  <si>
    <t>Acer 80 cm (32 inches) I Series HD Ready Android Smart LED TV AR32AR2841HDFL (Black)</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</si>
  <si>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</si>
  <si>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</si>
  <si>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</si>
  <si>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</si>
  <si>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t>
  </si>
  <si>
    <t>B01M4GGIVU</t>
  </si>
  <si>
    <t>Tizum High Speed HDMI Cable with Ethernet | Supports 3D 4K | for All HDMI Devices Laptop Computer Gaming Console TV Set Top Box (1.5 Meter/ 5 Feet)</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</si>
  <si>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</si>
  <si>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</si>
  <si>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</si>
  <si>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</si>
  <si>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</si>
  <si>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B08B42LWKN</t>
  </si>
  <si>
    <t>OnePlus 80 cm (32 inches) Y Series HD Ready LED Smart Android TV 32Y1 (Black)</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</si>
  <si>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</si>
  <si>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</si>
  <si>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</si>
  <si>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</si>
  <si>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</si>
  <si>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B094JNXNPV</t>
  </si>
  <si>
    <t>Ambrane Unbreakable 3 in 1 Fast Charging Braided Multipurpose Cable for Speaker with 2.1 A Speed - 1.25 meter, Black</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</si>
  <si>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</si>
  <si>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</si>
  <si>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</si>
  <si>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</si>
  <si>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</si>
  <si>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B09W5XR9RT</t>
  </si>
  <si>
    <t>Duracell USB C To Lightning Apple Certified (Mfi) Braided Sync &amp; Charge Cable For Iphone, Ipad And Ipod. Fast Charging Lightning Cable, 3.9 Feet (1.2M) - Black</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</si>
  <si>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</si>
  <si>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</si>
  <si>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</si>
  <si>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brand,It���������������������������s like original apple cable,One of the best wire ..,Super well build. Quality product wort</t>
  </si>
  <si>
    <t xml:space="preserve">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t>
  </si>
  <si>
    <t>B077Z65HSD</t>
  </si>
  <si>
    <t>boAt A400 USB Type-C to USB-A 2.0 Male Data Cable, 2 Meter (Black)</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</si>
  <si>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</si>
  <si>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</si>
  <si>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</si>
  <si>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</si>
  <si>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</si>
  <si>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B00NH11PEY</t>
  </si>
  <si>
    <t>AmazonBasics USB 2.0 - A-Male to A-Female Extension Cable for Personal Computer, Printer (Black, 9.8 Feet/3 Meters)</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</si>
  <si>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</si>
  <si>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</si>
  <si>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</si>
  <si>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</si>
  <si>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</si>
  <si>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B09CMM3VGK</t>
  </si>
  <si>
    <t>Ambrane 60W / 3A Type C Fast Charging Unbreakable 1.5m L Shaped Braided Cable, PD Technology, 480Mbps Data Transfer for Smartphones, Tablet, Laptops &amp; other type c devices (ABLC10, Black)</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</si>
  <si>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</si>
  <si>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</si>
  <si>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</si>
  <si>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������������������������������������������������������������������������,So far super,Good,Good but issu</t>
  </si>
  <si>
    <t xml:space="preserve">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oki jada better look deti hai. Agar ���������������������������150 me mile to mt </t>
  </si>
  <si>
    <t>B08QSC1XY8</t>
  </si>
  <si>
    <t>Zoul USB C 60W Fast Charging 3A 6ft/2M Long Type C Nylon Braided Data Cable Quick Charger Cable QC 3.0 for Samsung Galaxy M31S M30 S10 S9 S20 Plus, Note 10 9 8, A20e A40 A50 A70 (2M, Grey)</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</si>
  <si>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</si>
  <si>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</si>
  <si>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</si>
  <si>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</si>
  <si>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</si>
  <si>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B008FWZGSG</t>
  </si>
  <si>
    <t>Samsung Original Type C to C Cable - 3.28 Feet (1 Meter), White</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</si>
  <si>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</si>
  <si>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</si>
  <si>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</si>
  <si>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</si>
  <si>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</si>
  <si>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B0B4HJNPV4</t>
  </si>
  <si>
    <t>pTron Solero T351 3.5Amps Fast Charging Type-C to Type-C PD Data &amp; Charging USB Cable, Made in India, 480Mbps Data Sync, Durable 1 Meter Long Cable for Type-C Smartphones, Tablets &amp; Laptops (Black)</t>
  </si>
  <si>
    <t>AF477BP57JM7Z4JD4PYB2K33R6AQ,AGTDD34Y77OB36JNYQWQDN7MHECQ,AG7POKBSWQUO4VOYD4HDWYKMMJ4Q,AFZS6H2ZFJEJHRWIJ3IYL7V6KRPA,AHCYM2ECKI2MNOIDHDG4PT6IIN6A,AECZ4IP3TBM4EUG52BZAOQV3EKIA,AH6RQDXZYKAUPNBOYC4NAZERTFOQ,AFTVETL4HGH4KRUF4NXGJUEDPBAQ</t>
  </si>
  <si>
    <t>Placeholde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</si>
  <si>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</si>
  <si>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</si>
  <si>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t>
  </si>
  <si>
    <t>B08Y1SJVV5</t>
  </si>
  <si>
    <t>pTron Solero MB301 3A Micro USB Data &amp; Charging Cable, Made in India, 480Mbps Data Sync, Strong &amp; Durable 1.5-Meter Nylon Braided USB Cable for Micro USB Devices - (Black)</t>
  </si>
  <si>
    <t>It's a good product.,Like,Very good item strong and useful USB cableValue for moneyThanks to amazon and producer,https://m.media-amazon.com/images/W/WEBP_402378-T1/images/I/51112ZRE-1L._SY88.jpg,Good,Nice product and useful product,-,Sturdy but does not support 33w charging</t>
  </si>
  <si>
    <t>B07XLCFSSN</t>
  </si>
  <si>
    <t>Amazonbasics Nylon Braided Usb-C To Lightning Cable, Fast Charging Mfi Certified Smartphone, Iphone Charger (6-Foot, Dark Grey)</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</si>
  <si>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</si>
  <si>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</si>
  <si>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</si>
  <si>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</si>
  <si>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</si>
  <si>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B09RZS1NQT</t>
  </si>
  <si>
    <t>Sounce 65W OnePlus Dash Warp Charge Cable, 6.5A Type-C to USB C PD Data Sync Fast Charging Cable Compatible with One Plus 8T/ 9/ 9R/ 9 pro/ 9RT/ 10R/ Nord &amp; for All Type C Devices ����������������</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</si>
  <si>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</si>
  <si>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</si>
  <si>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</si>
  <si>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</si>
  <si>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 xml:space="preserve">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t>
  </si>
  <si>
    <t>B0B3MMYHYW</t>
  </si>
  <si>
    <t>OnePlus 126 cm (50 inches) Y Series 4K Ultra HD Smart Android LED TV 50Y1S Pro (Black)</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</si>
  <si>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</si>
  <si>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</si>
  <si>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</si>
  <si>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</si>
  <si>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</si>
  <si>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B09C6HWG18</t>
  </si>
  <si>
    <t>Duracell Type C To Type C 5A (100W) Braided Sync &amp; Fast Charging Cable, 3.9 Feet (1.2M). USB C to C Cable, Supports PD &amp; QC 3.0 Charging, 5 GBPS Data Transmission ���������</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</si>
  <si>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</si>
  <si>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</si>
  <si>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</si>
  <si>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������������������������������������,fast charge, sturdy build quality, absolute value for money product, 2y</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</si>
  <si>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</si>
  <si>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B00NH11KIK</t>
  </si>
  <si>
    <t>AmazonBasics USB 2.0 Cable - A-Male to B-Male - for Personal Computer, Printer- 6 Feet (1.8 Meters), Black</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</si>
  <si>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</si>
  <si>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</si>
  <si>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</si>
  <si>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</si>
  <si>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t>
  </si>
  <si>
    <t>B09JPC82QC</t>
  </si>
  <si>
    <t>Mi 108 cm (43 inches) Full HD Android LED TV 4C | L43M6-INC (Black)</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</si>
  <si>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</si>
  <si>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</si>
  <si>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</si>
  <si>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</si>
  <si>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yod quality</t>
  </si>
  <si>
    <t>B07JW1Y6XV</t>
  </si>
  <si>
    <t>Wayona Nylon Braided 3A Lightning to USB A Syncing and Fast Charging Data Cable for iPhone, Ipad (3 FT Pack of 1, Black)</t>
  </si>
  <si>
    <t>B07KRCW6LZ</t>
  </si>
  <si>
    <t>TP-Link Nano AC600 USB Wi-Fi Adapter(Archer T2U Nano)- 2.4G/5G Dual Band Wireless Network Adapter for PC Desktop Laptop, Mini Travel Size, Supports Windows 11,10, 8.1, 8, 7, XP/Mac OS 10.9-10.15</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</si>
  <si>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</si>
  <si>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</si>
  <si>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</si>
  <si>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</si>
  <si>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</si>
  <si>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B09NJN8L25</t>
  </si>
  <si>
    <t>FLiX (Beetel USB to Micro USB PVC Data Sync &amp; 2A Fast Charging Cable, Made in India, 480Mbps Data Sync, Solid Cable, 1 Meter Long USB Cable for Micro USB Devices (White)(XCD-M11)</t>
  </si>
  <si>
    <t>B07XJYYH7L</t>
  </si>
  <si>
    <t>Wecool Nylon Braided Multifunction Fast Charging Cable For Android Smartphone, Ios And Type C Usb Devices, 3 In 1 Charging Cable, 3A, (3 Feet) (Black)</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</si>
  <si>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</si>
  <si>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</si>
  <si>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</si>
  <si>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</si>
  <si>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</si>
  <si>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B002PD61Y4</t>
  </si>
  <si>
    <t>D-Link DWA-131 300 Mbps Wireless Nano USB Adapter (Black)</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</si>
  <si>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</si>
  <si>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</si>
  <si>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</si>
  <si>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</si>
  <si>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</si>
  <si>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B014I8SSD0</t>
  </si>
  <si>
    <t>Amazon Basics High-Speed HDMI Cable, 6 Feet - Supports Ethernet, 3D, 4K video,Black</t>
  </si>
  <si>
    <t>B09L8DSSFH</t>
  </si>
  <si>
    <t xml:space="preserve">7SEVEN������������������ Compatible for Samsung Smart 4K Ultra HD TV Monitor Remote Control Replacement of Original Samsung TV Remote for LED OLED UHD QLED and Suitable for 6 7 8 Series Samsung TV with Hot </t>
  </si>
  <si>
    <t>Electronics|HomeTheater,TV&amp;Video|Accessories|RemoteControls</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</si>
  <si>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</si>
  <si>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</si>
  <si>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</si>
  <si>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</si>
  <si>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</si>
  <si>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B07232M876</t>
  </si>
  <si>
    <t>Amazonbasics Micro Usb Fast Charging Cable For Android Smartphone,Personal Computer,Printer With Gold Plated Connectors (6 Feet, Black)</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</si>
  <si>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</si>
  <si>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</si>
  <si>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</si>
  <si>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������������������������������������,Execellent,Sturdy micro USB cable for Old phones,Super,Product description says 3 feet it's hardly a foot length wi</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</si>
  <si>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</si>
  <si>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B07P681N66</t>
  </si>
  <si>
    <t>TP-Link AC600 600 Mbps WiFi Wireless Network USB Adapter for Desktop PC with 2.4GHz/5GHz High Gain Dual Band 5dBi Antenna Wi-Fi, Supports Windows 11/10/8.1/8/7/XP, Mac OS 10.15 and earlier (Archer T2U Plus)</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</si>
  <si>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</si>
  <si>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</si>
  <si>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</si>
  <si>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 xml:space="preserve">Works flawlessly on Ubuntu 22.04 (if installed correctly),Best for kali. Do not read another review.,Nice product,From 0 to 70 ���������������������������,Good External Wifi Signal Provider,Superb,Awesome and </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</si>
  <si>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t>
  </si>
  <si>
    <t>B0711PVX6Z</t>
  </si>
  <si>
    <t>AmazonBasics Micro USB Fast Charging Cable for Android Phones with Gold Plated Connectors (3 Feet, Black)</t>
  </si>
  <si>
    <t>B082T6V3DT</t>
  </si>
  <si>
    <t>AmazonBasics New Release Nylon USB-A to Lightning Cable Cord, Fast Charging MFi Certified Charger for Apple iPhone, iPad (6-Ft, Rose Gold)</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</si>
  <si>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</si>
  <si>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</si>
  <si>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</si>
  <si>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costly,It���������������������������s really long n sturdy no homo ������������������������������������,Takes longer to charge than the regular cable,Quality is really good,iPhone X pink charging cable long one ��������������������������</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</si>
  <si>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Apple������views. It was indeed a good purchase.,It���������������������������s long and good,It���������������������������s a superb product in</t>
  </si>
  <si>
    <t>B07MKFNHKG</t>
  </si>
  <si>
    <t>VW 80 cm (32 inches) Frameless Series HD Ready LED TV VW32A (Black)</t>
  </si>
  <si>
    <t>Electronics|HomeTheater,TV&amp;Video|Televisions|StandardTelevisions</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</si>
  <si>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</si>
  <si>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</si>
  <si>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</si>
  <si>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</si>
  <si>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</si>
  <si>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B0BFWGBX61</t>
  </si>
  <si>
    <t>Ambrane Unbreakable 3A Fast Charging Braided Type C Cable    1.5 Meter (RCT15, Blue) Supports QC 2.0/3.0 Charging</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</si>
  <si>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</si>
  <si>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</si>
  <si>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</si>
  <si>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 ������������������������������������ product,Good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</si>
  <si>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</si>
  <si>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B01N90RZ4M</t>
  </si>
  <si>
    <t>Tata Sky Universal Remote</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</si>
  <si>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</si>
  <si>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</si>
  <si>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</si>
  <si>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</si>
  <si>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</si>
  <si>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B0088TKTY2</t>
  </si>
  <si>
    <t>TP-LINK WiFi Dongle 300 Mbps Mini Wireless Network USB Wi-Fi Adapter for PC Desktop Laptop(Supports Windows 11/10/8.1/8/7/XP, Mac OS 10.9-10.15 and Linux, WPS, Soft AP Mode, USB 2.0) (TL-WN823N),Black</t>
  </si>
  <si>
    <t>B09Q5SWVBJ</t>
  </si>
  <si>
    <t>OnePlus 80 cm (32 inches) Y Series HD Ready Smart Android LED TV 32 Y1S (Black)</t>
  </si>
  <si>
    <t>B0B4DT8MKT</t>
  </si>
  <si>
    <t>Wecool Unbreakable 3 in 1 Charging Cable with 3A Speed, Fast Charging Multi Purpose Cable 1.25 Mtr Long, Type C cable, Micro Usb Cable and Cable for iPhone, White</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</si>
  <si>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</si>
  <si>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</si>
  <si>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</si>
  <si>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charger������������������������������������,Expensive at this price,Multiple mobile can���������������������������t be charged at a time,THIS IS FAST CHARGING ON BOTH MY SAMSUNG PHONES AND IP</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</si>
  <si>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t>
  </si>
  <si>
    <t>B08CDKQ8T6</t>
  </si>
  <si>
    <t>Portronics Konnect L 1.2Mtr, Fast Charging 3A Micro USB Cable with Charge &amp; Sync Function (Grey)</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</si>
  <si>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</si>
  <si>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</si>
  <si>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</si>
  <si>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 xml:space="preserve">It's working,It's gud ������������������������������������,Cable quality is good.,Durable and Works Well,Good data cable same as shown in pic,Portronics knonnect L 1.2 mtr </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</si>
  <si>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t>
  </si>
  <si>
    <t>B07B275VN9</t>
  </si>
  <si>
    <t>Airtel DigitalTV DTH Television, Setup Box Remote Compatible for SD and HD Recording (Black)</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</si>
  <si>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</si>
  <si>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</si>
  <si>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</si>
  <si>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</si>
  <si>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</si>
  <si>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B0B15CPR37</t>
  </si>
  <si>
    <t>Samsung 108 cm (43 inches) Crystal 4K Neo Series Ultra HD Smart LED TV UA43AUE65AKXXL (Black)</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</si>
  <si>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</si>
  <si>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</si>
  <si>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</si>
  <si>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</si>
  <si>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</si>
  <si>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B0994GFWBH</t>
  </si>
  <si>
    <t>Lapster 1.5 mtr USB 2.0 Type A Male to USB A Male Cable for computer and laptop</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</si>
  <si>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</si>
  <si>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</si>
  <si>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</si>
  <si>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</si>
  <si>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</si>
  <si>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B01GGKZ0V6</t>
  </si>
  <si>
    <t>AmazonBasics USB Type-C to USB Type-C 2.0 Cable - 3 Feet Laptop (0.9 Meters) - White</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</si>
  <si>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</si>
  <si>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</si>
  <si>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</si>
  <si>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</si>
  <si>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</si>
  <si>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B09F9YQQ7B</t>
  </si>
  <si>
    <t>Redmi 80 cm (32 inches) Android 11 Series HD Ready Smart LED TV | L32M6-RA/L32M7-RA (Black)</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</si>
  <si>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</si>
  <si>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</si>
  <si>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</si>
  <si>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product,It���������������������������s good,Go for it</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</si>
  <si>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t>
  </si>
  <si>
    <t>B014I8SX4Y</t>
  </si>
  <si>
    <t>Amazon Basics High-Speed HDMI Cable, 6 Feet (2-Pack),Black</t>
  </si>
  <si>
    <t>B09Q8HMKZX</t>
  </si>
  <si>
    <t>Portronics Konnect L 20W PD Quick Charge Type-C to 8-Pin USB Mobile Charging Cable, 1.2M, Tangle Resistant, Fast Data Sync(Grey)</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</si>
  <si>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</si>
  <si>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</si>
  <si>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</si>
  <si>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</si>
  <si>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312.ProsGoowith all fast charging power adapters.</t>
  </si>
  <si>
    <t>B0B9XN9S3W</t>
  </si>
  <si>
    <t>Acer 80 cm (32 inches) N Series HD Ready TV AR32NSV53HD (Black)</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</si>
  <si>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</si>
  <si>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</si>
  <si>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</si>
  <si>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</si>
  <si>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</si>
  <si>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B07966M8XH</t>
  </si>
  <si>
    <t>Model-P4 6 Way Swivel Tilt Wall Mount 32-55-inch Full Motion Cantilever for LED,LCD and Plasma TV's</t>
  </si>
  <si>
    <t>Electronics|HomeTheater,TV&amp;Video|Accessories|TVMounts,Stands&amp;Turntables|TVWall&amp;CeilingMounts</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</si>
  <si>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</si>
  <si>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</si>
  <si>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</si>
  <si>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</si>
  <si>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</si>
  <si>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B01GGKYKQM</t>
  </si>
  <si>
    <t>Amazon Basics USB Type-C to USB-A 2.0 Male Fast Charging Cable for Laptop - 3 Feet (0.9 Meters), Black</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</si>
  <si>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</si>
  <si>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</si>
  <si>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</si>
  <si>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</si>
  <si>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</si>
  <si>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B0B86CDHL1</t>
  </si>
  <si>
    <t>oraimo 65W Type C to C Fast Charging Cable USB C to USB C Cable High Speed Syncing, Nylon Braided 1M length with LED Indicator Compatible For Laptop, Macbook, Samsung Galaxy S22 S20 S10 S20Fe S21 S21 Ultra A70 A51 A71 A50S M31 M51 M31S M53 5G</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</si>
  <si>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</si>
  <si>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</si>
  <si>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</si>
  <si>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</si>
  <si>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</si>
  <si>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B0B5ZF3NRK</t>
  </si>
  <si>
    <t>CEDO 65W OnePlus Dash Warp Charge Cable, USB A to Type C Data Sync Fast Charging Cable Compatible with One Plus 3 /3T /5 /5T /6 /6T /7 /7T /7 pro &amp; for All Type C Devices - 1 Meter, Red</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</si>
  <si>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</si>
  <si>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</si>
  <si>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</si>
  <si>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������������������������������������,Be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</si>
  <si>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t>
  </si>
  <si>
    <t>B09RFC46VP</t>
  </si>
  <si>
    <t>Redmi 108 cm (43 inches) 4K Ultra HD Android Smart LED TV X43 | L43R7-7AIN (Black)</t>
  </si>
  <si>
    <t>B08R69VDHT</t>
  </si>
  <si>
    <t>Pinnaclz Original Combo of 2 Micro USB Fast Charging Cable, USB Charging Cable for Data Transfer Perfect for Android Smart Phones White 1.2 Meter Made in India (Pack of 2)</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</si>
  <si>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</si>
  <si>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</si>
  <si>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</si>
  <si>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 trustable���������������������������,Just well in this price.,supports 2</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</si>
  <si>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</si>
  <si>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B09RWZRCP1</t>
  </si>
  <si>
    <t>boAt Type C A750 Stress Resistant, Tangle-free, Sturdy Flat Cable with 6.5A Fast Charging &amp; 480Mbps Data Transmission, 10000+ Bends Lifespan and Extended 1.5m Length(Rebellious Black)</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</si>
  <si>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</si>
  <si>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</si>
  <si>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</si>
  <si>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</si>
  <si>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</si>
  <si>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B09CMP1SC8</t>
  </si>
  <si>
    <t>Ambrane 2 in 1 Type-C &amp; Micro USB Cable with 60W / 3A Fast Charging, 480 mbps High Data, PD Technology &amp; Quick Charge 3.0, Compatible with All Type-C &amp; Micro USB Devices (ABDC-10, Black)</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</si>
  <si>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</si>
  <si>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</si>
  <si>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</si>
  <si>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</si>
  <si>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</si>
  <si>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B09YLXYP7Y</t>
  </si>
  <si>
    <t>Ambrane 60W / 3A Fast Charging Output Cable with Type-C to USB for Mobile, Neckband, True Wireless Earphone Charging, 480mbps Data Sync Speed, 1m Length (ACT - AZ10, Black)</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</si>
  <si>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</si>
  <si>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</si>
  <si>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</si>
  <si>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</si>
  <si>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������������������������������������,Good,Good one,quality is good. worth for 150-200 ���������������������������. short but durable.,Very Good product . Satisfied..,This is fast charging C pin USB</t>
  </si>
  <si>
    <t>B09ZPM4C2C</t>
  </si>
  <si>
    <t>TCL 80 cm (32 inches) HD Ready Certified Android Smart LED TV 32S5205 (Black)</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</si>
  <si>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</si>
  <si>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</si>
  <si>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</si>
  <si>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</si>
  <si>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</si>
  <si>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B0B2DJDCPX</t>
  </si>
  <si>
    <t>SWAPKART Fast Charging Cable and Data Sync USB Cable Compatible for iPhone 6/6S/7/7+/8/8+/10/11, 12, 13 Pro max iPad Air/Mini, iPod and iOS Devices (White)</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</si>
  <si>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</si>
  <si>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</si>
  <si>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</si>
  <si>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</si>
  <si>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</si>
  <si>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B0BCZCQTJX</t>
  </si>
  <si>
    <t>Firestick Remote</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</si>
  <si>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</si>
  <si>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</si>
  <si>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</si>
  <si>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service,It���������������������������s good,worth buyin</t>
  </si>
  <si>
    <t xml:space="preserve">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t>
  </si>
  <si>
    <t>B07LGT55SJ</t>
  </si>
  <si>
    <t>Wayona Usb Nylon Braided Data Sync And Charging Cable For Iphone, Ipad Tablet (Red, Black)</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</si>
  <si>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</si>
  <si>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B09NKZXMWJ</t>
  </si>
  <si>
    <t>Flix (Beetel) Usb To Type C Pvc Data Sync And 2A 480Mbps Data Sync, Tough Fast Charging Long Cable For Usb Type C Devices, Charging Adapter (White, 1 Meter) - Xcd-C12</t>
  </si>
  <si>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</si>
  <si>
    <t>B08QX1CC14</t>
  </si>
  <si>
    <t>SKYWALL 81.28 cm (32 inches) HD Ready Smart LED TV 32SWELS-PRO (Black)</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</si>
  <si>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</si>
  <si>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</si>
  <si>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</si>
  <si>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������������������������������������,Skywall 32 smart TV,Phone se screen chalane fasta hai,You</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</si>
  <si>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</si>
  <si>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B0974H97TJ</t>
  </si>
  <si>
    <t>boAt A 350 Type C Cable for Smartphone, Charging Adapter (1.5m, Carbon Black)</t>
  </si>
  <si>
    <t>AHDJJLKORMH72SSEBWOVAKE66EHA,AHEONKS6KOZ4SIOZNOLYFGQBXU4A,AEUPILALWUFFD34CNWRYX4PFQKSA,AEKWBYGLEXUNRAJKVPO6HMF52W7A,AETM4APJU6TQILR5HKP3CSPYQL5A,AFOGCVLE7W7ZM5OW3XW7JXCNSIVA,AFLFHQMJXDKP4FNRZVNDLBCI7ULA,AGLH5KPYCT4MGPQ34MNWKLR6NXEA</t>
  </si>
  <si>
    <t>�������������������� ������������������������,palpandia153,Arvind,Nithyadhakshina,Basha_Neerati,shaker,Amazon Customer,D Ravi</t>
  </si>
  <si>
    <t>R23CC5VDSVR49B,R1AWZE3731748T,R388KOR9TWPX5H,R2PLH1UHYDQWFA,R1B7Q58I1P83OY,R1C13PY8A3WUC5,RTEAGC48PIYAU,R2E0N8Q0ZQM9N9</t>
  </si>
  <si>
    <t>Good Stuff... Recommended!!!,Need better quality,������������������������������������������������������ ����������������������������������������������</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</si>
  <si>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</si>
  <si>
    <t>B07GVGTSLN</t>
  </si>
  <si>
    <t>Wayona Usb Type C Fast Charger Cable Fast Charging Usb C Cable/Cord Compatible For Samsung Galaxy S10E S10 S9 S8 Plus S10+,Note 10 Note 9 Note 8,S20,M31S,M40,Realme X3,Pixel 2 Xl (3 Ft Pack Of 1,Grey)</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</si>
  <si>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</si>
  <si>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</si>
  <si>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</si>
  <si>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</si>
  <si>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</si>
  <si>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B09VCHLSJF</t>
  </si>
  <si>
    <t>OnePlus 108 cm (43 inches) Y Series 4K Ultra HD Smart Android LED TV 43Y1S Pro (Black)</t>
  </si>
  <si>
    <t>B0B1YZX72F</t>
  </si>
  <si>
    <t>Acer 127 cm (50 inches) I Series 4K Ultra HD Android Smart LED TV AR50AR2851UDFL (Black)</t>
  </si>
  <si>
    <t>B092BJMT8Q</t>
  </si>
  <si>
    <t>Samsung 108 cm (43 inches) Crystal 4K Series Ultra HD Smart LED TV UA43AUE60AKLXL (Black)</t>
  </si>
  <si>
    <t>B0BMXMLSMM</t>
  </si>
  <si>
    <t>Lapster 65W compatible for OnePlus Dash Warp Charge Cable , type c to c cable fast charging Data Sync Cable Compatible with One Plus 10R / 9RT/ 9 pro/ 9R/ 8T/ 9/ Nord &amp; for All Type C Devices ����������������</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</si>
  <si>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</si>
  <si>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</si>
  <si>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</si>
  <si>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</si>
  <si>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</si>
  <si>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</si>
  <si>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</si>
  <si>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</si>
  <si>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B0141EZMAI</t>
  </si>
  <si>
    <t>Gizga Essentials USB WiFi Adapter for PC, 150 Mbps Wireless Network Adapter for Desktop - Nano Size WiFi Dongle Compatible with Windows, Mac OS &amp; Linux Kernel | WPA/WPA2 Encryption Standards| Black</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</si>
  <si>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</si>
  <si>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</si>
  <si>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</si>
  <si>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signal.,������������������������������������,very good,Good Product,8139EU</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</si>
  <si>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t>
  </si>
  <si>
    <t>B09Q5P2MT3</t>
  </si>
  <si>
    <t>OnePlus 108 cm (43 inches) Y Series Full HD Smart Android LED TV 43 Y1S (Black)</t>
  </si>
  <si>
    <t>B08HDH26JX</t>
  </si>
  <si>
    <t>boAt Deuce USB 300 2 in 1 Type-C &amp; Micro USB Stress Resistant, Sturdy Cable with 3A Fast Charging &amp; 480mbps Data Transmission, 10000+ Bends Lifespan and Extended 1.5m Length(Mercurial Black)</t>
  </si>
  <si>
    <t>B09VT6JKRP</t>
  </si>
  <si>
    <t>Lapster USB 3.0 A to Micro B SuperSpeed for hard disk cable - short cable</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</si>
  <si>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</si>
  <si>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</si>
  <si>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</si>
  <si>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</si>
  <si>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t>
  </si>
  <si>
    <t>B09T3KB6JZ</t>
  </si>
  <si>
    <t>TCL 100 cm (40 inches) Full HD Certified Android R Smart LED TV 40S6505 (Black)</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</si>
  <si>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</si>
  <si>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</si>
  <si>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</si>
  <si>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</si>
  <si>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</si>
  <si>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B093QCY6YJ</t>
  </si>
  <si>
    <t>ZEBRONICS ZEB-USB150WF1 WiFi USB Mini Adapter Supports 150 Mbps Wireless Data, Comes with Advanced Security WPA/WPA2 encryption Standards</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</si>
  <si>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</si>
  <si>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</si>
  <si>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</si>
  <si>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</si>
  <si>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</si>
  <si>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B093ZNQZ2Y</t>
  </si>
  <si>
    <t>LOHAYA Remote Compatible for Mi Smart LED TV 4A Remote Control (32"/43") [ Compatible for Mi Tv Remote Control ] [ Compatible for Mi Smart LED Tv Remote Control ]</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</si>
  <si>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</si>
  <si>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</si>
  <si>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</si>
  <si>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</si>
  <si>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</si>
  <si>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B08LKS3LSP</t>
  </si>
  <si>
    <t>Gilary Multi Charging Cable, 3 in 1 Nylon Braided Fast Charging Cable for iPhone Micro USB Type C Mobile Phone | Colour May Vary |</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</si>
  <si>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</si>
  <si>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</si>
  <si>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</si>
  <si>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</si>
  <si>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t>
  </si>
  <si>
    <t>B00V4BGDKU</t>
  </si>
  <si>
    <t>TP-Link UE300 USB 3.0 to RJ45 Gigabit Ethernet Network Adapter - Plug and Play</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</si>
  <si>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</si>
  <si>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</si>
  <si>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</si>
  <si>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</si>
  <si>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t>
  </si>
  <si>
    <t>B08CHKQ8D4</t>
  </si>
  <si>
    <t>Wayona Type C to Lightning MFI Certified 20W Fast charging Nylon Braided USB C Cable for iPhone 14, 14 Pro, 14 Pro Max, 14 Plus, 13, 13 Pro, 13 Pro Max, 13 Mini, 12, 12 Pro, 11, 11 Pro Max iPhone 12 Mini, X, 8 (2M, Grey)</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</si>
  <si>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</si>
  <si>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</si>
  <si>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</si>
  <si>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 xml:space="preserve">Good,I don���������������������������t like this product,Awesome product,Best cable for iphone xs .. works well with fast charging brick,Low quality pin but wire is fine,Excellent quality,Awesome quality and </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</si>
  <si>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t>
  </si>
  <si>
    <t>B09BW334ML</t>
  </si>
  <si>
    <t>Dealfreez Case Compatible with Fire TV Stick 3rd Gen 2021 Full Wrap Silicone Remote Cover Anti-Lost with Loop (D-Black)</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</si>
  <si>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</si>
  <si>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</si>
  <si>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</si>
  <si>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</si>
  <si>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</si>
  <si>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</si>
  <si>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</si>
  <si>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</si>
  <si>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</si>
  <si>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</si>
  <si>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</si>
  <si>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t>
  </si>
  <si>
    <t>B07DL1KC3H</t>
  </si>
  <si>
    <t>Isoelite Remote Compatible for Samsung LED/LCD Remote Control Works with All Samsung LED/LCD TV Model No :- BN59-607A (Please Match The Image with Your Old Remote)</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</si>
  <si>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</si>
  <si>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</si>
  <si>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</si>
  <si>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 ��������� ������������, ������������ ���������������,Just what I wanted.. works perfect,Great ����,Good,Works fine with my Samsung smart TV.,Works perfectly,Not OEM. But works as expected.,Its a good buy works</t>
  </si>
  <si>
    <t>������ ������������������������ ��������������� ��������� ������ ��������� ��������������� ������������������������ ��������������� 4 ��������������������� ���������������,I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</si>
  <si>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B0B6F98KJJ</t>
  </si>
  <si>
    <t>MI 100 cm (40 inches) 5A Series Full HD Smart Android LED TV with 24W Dolby Audio &amp; Metal Bezel-Less Frame (Black) (2022 Model)</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</si>
  <si>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</si>
  <si>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B07JNVF678</t>
  </si>
  <si>
    <t>Wayona Nylon Braided USB Data Sync and Fast Charging 3A Short Power Bank Cable For iPhones, iPad Air, iPad mini, iPod Nano and iPod Touch (Grey)</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</si>
  <si>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</si>
  <si>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</si>
  <si>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</si>
  <si>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product������������������������������������������������������,Good buy,You can trust Wayo</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</si>
  <si>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t>
  </si>
  <si>
    <t>B09QGZFBPM</t>
  </si>
  <si>
    <t>Wayona Type C To Type C Long Fast Charging Cable Type C Charger Cord Compatible With Samsung S22 S20 S20 Fe 2022 S22 Ultra S21 Ultra A70 A51 A53 A33 A73 M51 M31 M33 M53 (Grey, 2M, 65W, 6Ft)</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</si>
  <si>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</si>
  <si>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</si>
  <si>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</si>
  <si>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</si>
  <si>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</si>
  <si>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B07JGDB5M1</t>
  </si>
  <si>
    <t>Wayona Nylon Braided 2M / 6Ft Fast Charge Usb To Lightning Data Sync And Charging Cable For Iphone, Ipad Tablet (6 Ft Pack Of 1, Grey)</t>
  </si>
  <si>
    <t>B0981XSZJ7</t>
  </si>
  <si>
    <t>CROSSVOLT Compatible Dash/Warp Data Sync Fast Charging Cable Supported for All C Type Devices (Cable)</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</si>
  <si>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</si>
  <si>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</si>
  <si>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</si>
  <si>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</si>
  <si>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</si>
  <si>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B0B9XLX8VR</t>
  </si>
  <si>
    <t>VU 139 cm (55 inches) The GloLED Series 4K Smart LED Google TV 55GloLED (Grey)</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</si>
  <si>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</si>
  <si>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</si>
  <si>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</si>
  <si>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</si>
  <si>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</si>
  <si>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B08Y5KXR6Z</t>
  </si>
  <si>
    <t>PTron Solero T241 2.4A Type-C Data &amp; Charging USB Cable, Made in India, 480Mbps Data Sync, Durable 1-Meter Long USB Cable for Type-C USB Devices for Charging Adapter (Black)</t>
  </si>
  <si>
    <t>It's a good product.,Like,Very good item strong and useful USB cableValue for moneyThanks to amazon and producer,https://m.media-amazon.com/images/W/WEBP_402378-T2/images/I/51112ZRE-1L._SY88.jpg,Good,Nice product and useful product,-,Sturdy but does not support 33w charging</t>
  </si>
  <si>
    <t>B09F6VHQXB</t>
  </si>
  <si>
    <t>Croma 80 cm (32 Inches) HD Ready LED TV (CREL7369, Black) (2021 Model)</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</si>
  <si>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</si>
  <si>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</si>
  <si>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</si>
  <si>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������������������������������������,The product is great but you might get scammed on Amazon,Ve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</si>
  <si>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t>
  </si>
  <si>
    <t>B0974G5Q2Y</t>
  </si>
  <si>
    <t>boAt Laptop, Smartphone Type-c A400 Male Data Cable (Carbon Black)</t>
  </si>
  <si>
    <t>B09YL9SN9B</t>
  </si>
  <si>
    <t>LG 80 cm (32 inches) HD Ready Smart LED TV 32LQ576BPSA (Ceramic Black)</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</si>
  <si>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</si>
  <si>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</si>
  <si>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</si>
  <si>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 �������������</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</si>
  <si>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t>
  </si>
  <si>
    <t>B09RX1FK54</t>
  </si>
  <si>
    <t>boAt Type C A750 Stress Resistant, Tangle-free, Sturdy Flat Cable with 6.5A Fast Charging &amp; 480Mbps Data Transmission, 10000+ Bends Lifespan and Extended 1.5m Length(Radiant Red)</t>
  </si>
  <si>
    <t>B09TT6BFDX</t>
  </si>
  <si>
    <t>Cotbolt Silicone Protective Case Cover for LG an MR21GA Magic Remote Shockproof for LG Smart TV Remote 2021 Protective Skin Waterproof Anti Lost (Black) (Remote Not Included)</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</si>
  <si>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</si>
  <si>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</si>
  <si>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</si>
  <si>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 good protection for remote control,It's a very good cover.</t>
  </si>
  <si>
    <t>Good product,Good,Nice product, fits exactly.,Good product,Fantastic remote cover to buy. It fits the LG 2022 model's UQ80 as well...A very good product.,Done the job but value high.,Product isn't bad, but the rate is very Expensive.,Nice</t>
  </si>
  <si>
    <t>B09KH58JZR</t>
  </si>
  <si>
    <t>Portronics Konnect L POR-1403 Fast Charging 3A Type-C Cable 1.2 Meter with Charge &amp; Sync Function for All Type-C Devices (White)</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</si>
  <si>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</si>
  <si>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</si>
  <si>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</si>
  <si>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</si>
  <si>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</si>
  <si>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B09DDCQFMT</t>
  </si>
  <si>
    <t>Electvision Remote Control Compatible with Amazon Fire tv Stick (Pairing Manual Will be Back Side Remote Control)(P)</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</si>
  <si>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</si>
  <si>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</si>
  <si>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</si>
  <si>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</si>
  <si>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</si>
  <si>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B08RP2L2NL</t>
  </si>
  <si>
    <t>King Shine Multi Retractable 3.0A Fast Charger Cord, Multiple Charging Cable 4Ft/1.2m 3-in-1 USB Charge Cord Compatible with Phone/Type C/Micro USB for All Android and iOS Smartphones (Random Colour)</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</si>
  <si>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</si>
  <si>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</si>
  <si>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</si>
  <si>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product.,������������������������������������Quality,Not bad,good to charge at home, not in vehicles,Easy to store and use built in quality of plastic roll could have b</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</si>
  <si>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t>
  </si>
  <si>
    <t>B0B4G2MWSB</t>
  </si>
  <si>
    <t>Lapster 5 pin mini usb cable, usb b cable,camera cable usb2.0 for External HDDS/Card Readers/Camera etc.</t>
  </si>
  <si>
    <t>B0B21C4BMX</t>
  </si>
  <si>
    <t>Portronics Konnect Spydr 31 3-in-1 Multi Functional Cable with 3.0A Output, Tangle Resistant, 1.2M Length, Nylon Braided(Zebra)</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</si>
  <si>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</si>
  <si>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</si>
  <si>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</si>
  <si>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</si>
  <si>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 xml:space="preserve">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t>
  </si>
  <si>
    <t>B084MZXJNK</t>
  </si>
  <si>
    <t>Belkin Apple Certified Lightning To Type C Cable, Tough Unbreakable Braided Fast Charging For Iphone, Ipad, Air Pods, 3.3 Feet (1 Meters)    White</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</si>
  <si>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</si>
  <si>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</si>
  <si>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</si>
  <si>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</si>
  <si>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</si>
  <si>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B0BHZCNC4P</t>
  </si>
  <si>
    <t>Remote Control Compatible for Amazon Fire Tv Stick Remote Control [ 3rd Gen ](Not Compatible for Fire TV Edition Smart TV) from basesailor</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</si>
  <si>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</si>
  <si>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</si>
  <si>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</si>
  <si>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</si>
  <si>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 ����������������������������������������������������</t>
  </si>
  <si>
    <t>B0B16KD737</t>
  </si>
  <si>
    <t>VW 80 cm (32 inches) Playwall Frameless Series HD Ready Android Smart LED TV VW3251 (Black)</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</si>
  <si>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</si>
  <si>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</si>
  <si>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</si>
  <si>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</si>
  <si>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</si>
  <si>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B099K9ZX65</t>
  </si>
  <si>
    <t>Hisense 108 cm (43 inches) 4K Ultra HD Smart Certified Android LED TV 43A6GE (Black)</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</si>
  <si>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</si>
  <si>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</si>
  <si>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</si>
  <si>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</si>
  <si>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</si>
  <si>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B08Y55LPBF</t>
  </si>
  <si>
    <t>Redmi 126 cm (50 inches) 4K Ultra HD Android Smart LED TV X50 | L50M6-RA (Black)</t>
  </si>
  <si>
    <t>B015OW3M1W</t>
  </si>
  <si>
    <t>AmazonBasics 6-Feet DisplayPort (not USB port) to HDMI Cable Black</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</si>
  <si>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</si>
  <si>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</si>
  <si>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</si>
  <si>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������������������������������������,Does not work universally for all devices,so far good can be a bit lower,It's a goo</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</si>
  <si>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</si>
  <si>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B01D5H8ZI8</t>
  </si>
  <si>
    <t>AmazonBasics 3 Feet High Speed HDMI Male to Female 2.0 Extension Cable</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</si>
  <si>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</si>
  <si>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</si>
  <si>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</si>
  <si>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</si>
  <si>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</si>
  <si>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B09X1M3DHX</t>
  </si>
  <si>
    <t>iFFALCON 80 cm (32 inches) HD Ready Smart LED TV���������������</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</si>
  <si>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</si>
  <si>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</si>
  <si>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</si>
  <si>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</si>
  <si>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t>
  </si>
  <si>
    <t>B09MM6P76N</t>
  </si>
  <si>
    <t>7SEVEN������������������ Compatible Lg Smart Tv Remote Suitable for Any LG LED OLED LCD UHD Plasma Android Television and AKB75095303 replacement of Original Lg 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</si>
  <si>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</si>
  <si>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</si>
  <si>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</si>
  <si>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</si>
  <si>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</si>
  <si>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B01D5H8LDM</t>
  </si>
  <si>
    <t>AmazonBasics 3.5mm to 2-Male RCA Adapter Cable For Tablet, Smartphone (Black, 15 feet)</t>
  </si>
  <si>
    <t>Electronics|HomeTheater,TV&amp;Video|Accessories|Cables|RCACables</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</si>
  <si>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</si>
  <si>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</si>
  <si>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</si>
  <si>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</si>
  <si>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</si>
  <si>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B0B1YY6JJL</t>
  </si>
  <si>
    <t>Acer 109 cm (43 inches) I Series 4K Ultra HD Android Smart LED TV AR43AR2851UDFL (Black)</t>
  </si>
  <si>
    <t>B09QGZM8QB</t>
  </si>
  <si>
    <t>Wayona Usb Type C 65W 6Ft/2M Long Fast Charging Cable Compatible For Samsung S22 S20 Fe S21 Ultra A33 A53 A01 A73 A70 A51 M33 M53 M51 M31(2M, Black)</t>
  </si>
  <si>
    <t>B08L4SBJRY</t>
  </si>
  <si>
    <t>Saifsmart Outlet Wall Mount Hanger Holder for Dot 3rd Gen, Compact Bracket Case Plug and Built-in Cable Management for Kitchen Bathroom, Bedroom (Black)</t>
  </si>
  <si>
    <t>Electronics|HomeAudio|Accessories|SpeakerAccessories|Mounts</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</si>
  <si>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</si>
  <si>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</si>
  <si>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</si>
  <si>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 �</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</si>
  <si>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</si>
  <si>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B09X79PP8F</t>
  </si>
  <si>
    <t>MI 2-in-1 USB Type C Cable (Micro USB to Type C) 30cm for Smartphone, Headphone, Laptop (White)</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</si>
  <si>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</si>
  <si>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</si>
  <si>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</si>
  <si>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</si>
  <si>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t>
  </si>
  <si>
    <t>B082T6GVG9</t>
  </si>
  <si>
    <t>AmazonBasics New Release ABS USB-A to Lightning Cable Cord, Fast Charging MFi Certified Charger for Apple iPhone, iPad Tablet (3-Ft, White)</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</si>
  <si>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</si>
  <si>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</si>
  <si>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</si>
  <si>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 battery health,Did not l</t>
  </si>
  <si>
    <t>https://m.media-amazon.com/images/I/71SaXlf9TZL._SY88.jpg,Small cable otherwise good,,I like the product.,Quality is good but after a month immediately I lose 9% of battery health so that���������������������������s why I stop using it,Not sturdy, cable will break in just weeks,i s</t>
  </si>
  <si>
    <t>B0B3XY5YT4</t>
  </si>
  <si>
    <t>LG 108 cm (43 inches) 4K Ultra HD Smart LED TV 43UQ7500PSF (Ceramic Black)</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</si>
  <si>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</si>
  <si>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</si>
  <si>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</si>
  <si>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</si>
  <si>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</si>
  <si>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B0B4HKH19N</t>
  </si>
  <si>
    <t>pTron Solero 331 3.4Amps Multifunction Fast Charging Cable, 3-in-1 USB Cable Micro USB/Type-C/iOS, Made in India, Durable &amp; Strong &amp; Tangle-free 118cm in Length (Black)</t>
  </si>
  <si>
    <t>B08TGG316Z</t>
  </si>
  <si>
    <t>10k 8k 4k HDMI Cable, Certified 48Gbps 1ms Ultra High Speed HDMI 2.1 Cable 4k 120Hz 144Hz 2k 165Hz 8k 60Hz Dynamic HDR ARC eARC DTS:X Compatible for Mac Gaming PC Soundbar TV Monitor Laptop PS5 4 Xbox</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</si>
  <si>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</si>
  <si>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</si>
  <si>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</si>
  <si>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</si>
  <si>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</si>
  <si>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B071VMP1Z4</t>
  </si>
  <si>
    <t>LRIPL Compatible Sony Bravia LCD/led Remote Works with Almost All Sony led/LCD tv's</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</si>
  <si>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</si>
  <si>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</si>
  <si>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</si>
  <si>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</si>
  <si>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t>
  </si>
  <si>
    <t>B071SDRGWL</t>
  </si>
  <si>
    <t>boAt Type-c A400 Type-c to USB A Cable for All Type C Phones (Lg nexus 5x), 1Mtr(Black)</t>
  </si>
  <si>
    <t>B08PSQRW2T</t>
  </si>
  <si>
    <t>Zoul Type C to Type C Fast Charging Cable 65W 2M/6ft USB C Nylon Braided Cord Compatible with MacBook Oneplus 9 9R Samsung Galaxy S21 Ultra S20+ (2M, Black)</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</si>
  <si>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</si>
  <si>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</si>
  <si>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</si>
  <si>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</si>
  <si>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</si>
  <si>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B0859M539M</t>
  </si>
  <si>
    <t>TP-LINK AC1300 Archer T3U Plus High Gain USB 3.0 Wi-Fi Dongle, Wireless Dual Band MU-MIMO WiFi Adapter with High Gain Antenna, Supports Windows 11/10/8.1/8/7/XP/MacOS</t>
  </si>
  <si>
    <t>B08RX8G496</t>
  </si>
  <si>
    <t>LRIPL Mi Remote Control with Netflix &amp; Prime Video Button Compatible for Mi 4X LED Android Smart TV 4A Remote Control (32"/43") with Voice Command (Pairing Required)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</si>
  <si>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</si>
  <si>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</si>
  <si>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</si>
  <si>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</si>
  <si>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</si>
  <si>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B002SZEOLG</t>
  </si>
  <si>
    <t>TP-Link Nano USB WiFi Dongle 150Mbps High Gain Wireless Network Wi-Fi Adapter for PC Desktop and Laptops, Supports Windows 10/8.1/8/7/XP, Linux, Mac OS X (TL-WN722N)</t>
  </si>
  <si>
    <t>B08CS3BT4L</t>
  </si>
  <si>
    <t>Kodak 80 cm (32 inches) HD Ready Certified Android LED TV 32HDX7XPRO (Black)</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</si>
  <si>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</si>
  <si>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</si>
  <si>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</si>
  <si>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</si>
  <si>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</si>
  <si>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B00RFWNJMC</t>
  </si>
  <si>
    <t>Airtel DigitalTV DTH Remote SD/HD/HD Recording Compatible for Television (Shining Black )</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</si>
  <si>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</si>
  <si>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</si>
  <si>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</si>
  <si>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</si>
  <si>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</si>
  <si>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</si>
  <si>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</si>
  <si>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</si>
  <si>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</si>
  <si>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</si>
  <si>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</si>
  <si>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 xml:space="preserve">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t>
  </si>
  <si>
    <t>B09CMQRQM6</t>
  </si>
  <si>
    <t>Ambrane Fast 100W Output Cable with Type-C to Type-C for Mobile, Laptop, Macbook &amp; Table Charging, 480mbps Data Sync Speed, Braided Cable, 1.5m Length (ABCC-100, Black-Grey)</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</si>
  <si>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</si>
  <si>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</si>
  <si>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</si>
  <si>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������������������������������������,So far so good,An absolute best,Good cable,Worth the money,Good for cha</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</si>
  <si>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</si>
  <si>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B005LJQMCK</t>
  </si>
  <si>
    <t>BlueRigger Digital Optical Audio Toslink Cable (3.3 Feet / 1 Meter) With 8 Channel (7.1) Audio Support (for Home Theatre, Xbox, Playstation etc.)</t>
  </si>
  <si>
    <t>Electronics|HomeTheater,TV&amp;Video|Accessories|Cables|OpticalCables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</si>
  <si>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</si>
  <si>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</si>
  <si>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</si>
  <si>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</si>
  <si>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</si>
  <si>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B09C6H53KH</t>
  </si>
  <si>
    <t>Duracell Type-C To Micro 1.2M braided Sync &amp; Charge Cable, USB C to Micro Fast Charge Compatible for fast data transmission (Black)</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</si>
  <si>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</si>
  <si>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</si>
  <si>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</si>
  <si>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</si>
  <si>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In India,This thing from duracell meets the expected expectation! No wonder.,Very good quality</t>
  </si>
  <si>
    <t>B0BB3CBFBM</t>
  </si>
  <si>
    <t>VU 138 cm (55 inches) Premium Series 4K Ultra HD Smart IPS LED TV 55UT (Black)</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</si>
  <si>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</si>
  <si>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</si>
  <si>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</si>
  <si>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money,Can���������������������������t turn off HDR in webOS while watching android apps,Webos, Magic remote &amp; LG like UI at 19k,Satisfied,Good,Value for money,Exchange Offer AND Extended Warranty of 2 Yrsnot been Given,Overall a good pro</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</si>
  <si>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t>
  </si>
  <si>
    <t>B08QSDKFGQ</t>
  </si>
  <si>
    <t>Zoul USB Type C Fast Charging 3A Nylon Braided Data Cable Quick Charger Cable QC 3.0 for Samsung Galaxy M31s M30 S10 S9 S20 Plus, Note 10 9 8, A20e A40 A50 A70 (1M, Grey)</t>
  </si>
  <si>
    <t>B08PV1X771</t>
  </si>
  <si>
    <t>Samsung 80 cm (32 inches) Wondertainment Series HD Ready LED Smart TV UA32TE40AAKBXL (Titan Gray)</t>
  </si>
  <si>
    <t>B07YTNKVJQ</t>
  </si>
  <si>
    <t>MI Xiaomi USB Type C HYperCharge Cable 6A 100cm Sturdy and Durable Black Supports 120W HyperCharging</t>
  </si>
  <si>
    <t>B0117H7GZ6</t>
  </si>
  <si>
    <t>GENERIC Ultra-Mini Bluetooth CSR 4.0 USB Dongle Adapter for Windows Computer ( Black:Golden)</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</si>
  <si>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</si>
  <si>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</si>
  <si>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</si>
  <si>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</si>
  <si>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t>
  </si>
  <si>
    <t>B09XJ1LM7R</t>
  </si>
  <si>
    <t>7SEVEN������������������ Compatible for Tata Sky Remote Original Set Top������������������HD Box and Suitable for SD Ta</t>
  </si>
  <si>
    <t>AE242TR3GQ6TYC6W4SJ5UYYKBTYQ</t>
  </si>
  <si>
    <t>anurag jain</t>
  </si>
  <si>
    <t>R38OAD16RVS9D4</t>
  </si>
  <si>
    <t>do not buy</t>
  </si>
  <si>
    <t>tv on off not working, so difficult to battery really a bad product</t>
  </si>
  <si>
    <t>B084N133Y7</t>
  </si>
  <si>
    <t>Belkin Apple Certified Lightning To Type C Cable, Fast Charging For Iphone, Ipad, Air Pods, 3.3 Feet (1 Meters)    White</t>
  </si>
  <si>
    <t>B088Z1YWBC</t>
  </si>
  <si>
    <t>EGate i9 Pro-Max 1080p Native Full HD Projector 4k Support | 3600 L (330 ANSI ) | 150" (381 cm) Large Screen | VGA, AV, HDMI, SD Card, USB, Audio Out | (E03i31 / E04i32) Black</t>
  </si>
  <si>
    <t>Electronics|HomeTheater,TV&amp;Video|Projectors</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</si>
  <si>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</si>
  <si>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</si>
  <si>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</si>
  <si>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</si>
  <si>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</si>
  <si>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B07VSG5SXZ</t>
  </si>
  <si>
    <t>ZEBRONICS HAA2021 HDMI version 2.1 cable with 8K @ 60Hz, 4K @ 120Hz, eARC &amp; CEC support, 3D compatible, 2 meters length, 48Gbps max and Gold-plated connectors</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</si>
  <si>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</si>
  <si>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</si>
  <si>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</si>
  <si>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</si>
  <si>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t>
  </si>
  <si>
    <t>B08RWCZ6SY</t>
  </si>
  <si>
    <t>7SEVEN������������������ Compatible for Sony Bravia LCD LED UHD OLED QLED 4K Ultra HD TV remote control with YouTube and NETFLIX Hotkeys. Universal Replacement for Original Sony Smart Android t</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</si>
  <si>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</si>
  <si>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</si>
  <si>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</si>
  <si>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</si>
  <si>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</si>
  <si>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B07KSB1MLX</t>
  </si>
  <si>
    <t>AmazonBasics Digital Optical Coax to Analog RCA Audio Converter Adapter with Fiber Cable</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</si>
  <si>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</si>
  <si>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</si>
  <si>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</si>
  <si>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</si>
  <si>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</si>
  <si>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B081FG1QYX</t>
  </si>
  <si>
    <t>Wayona Type C Cable Nylon Braided USB C QC 3.0 Fast Charging Short Power Bank Cable for Samsung Galaxy S10e/S10+/S10/S9/S9+/Note 9/S8/Note 8, LG G7 G5 G6, Moto G6 G7 (0.25M, Black)</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</si>
  <si>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</si>
  <si>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</si>
  <si>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</si>
  <si>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</si>
  <si>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</si>
  <si>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B08R69WBN7</t>
  </si>
  <si>
    <t>Pinnaclz Original Combo of 2 USB Type C Fast Charging Cable, USB C Data Cable for Charging and Data Transfer Smart Phones White 1.2 Meter Made in India (Pack of 2)</t>
  </si>
  <si>
    <t>B0B3RHX6B6</t>
  </si>
  <si>
    <t>Ambrane BCL-15 Lightning Cable for Smartphone (1.5m Black)</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</si>
  <si>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</si>
  <si>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</si>
  <si>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</si>
  <si>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���������������������������99,Lightning cable,worst product.,Great,It's very good product I really happy it's quality was</t>
  </si>
  <si>
    <t>Good one���������������������������.,Very good sturdy,I am using this in the car and work fine for far, writing this review after 2 weeks.,This cable charge as well transfer data without even any mfi certified,Very Happy with this one,my cable stopped working in a week.,Worth���</t>
  </si>
  <si>
    <t>B084N18QZY</t>
  </si>
  <si>
    <t>Belkin USB C to USB-C Fast Charging Type C Cable, 60W PD, 3.3 feet (1 meter) for Laptop, Personal Computer, Tablet, Smartphone - Black, USB-IF Certified</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</si>
  <si>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</si>
  <si>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</si>
  <si>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</si>
  <si>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</si>
  <si>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</si>
  <si>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B081NHWT6Z</t>
  </si>
  <si>
    <t>LOHAYA Television Remote Compatible with Samsung Smart LED/LCD/HD TV Remote Control [ Compatible for All Samsung Tv Remote Control ]</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</si>
  <si>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</si>
  <si>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</si>
  <si>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</si>
  <si>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TV.,Working������������������������������������,Overall good,Good built quality,Durability is my concern,It is p</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</si>
  <si>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</si>
  <si>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B07JPJJZ2H</t>
  </si>
  <si>
    <t>Wayona Nylon Braided Lightning USB Data Sync &amp; 3A Charging Cable for iPhones, iPad Air, iPad Mini, iPod Nano and iPod Touch (3 FT Pack of 1, Grey)</t>
  </si>
  <si>
    <t>B09JKNF147</t>
  </si>
  <si>
    <t>Electvision Remote Control Compatible with Kodak/Thomson Smart led tv (Without Voice) Before Placing Order for verification Contact Our coustmer Care 7738090464</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</si>
  <si>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</si>
  <si>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</si>
  <si>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</si>
  <si>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</si>
  <si>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</si>
  <si>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B0B9959XF3</t>
  </si>
  <si>
    <t>Acer 80 cm (32 inches) S Series HD Ready Android Smart LED TV AR32AR2841HDSB (Black)</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</si>
  <si>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</si>
  <si>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</si>
  <si>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</si>
  <si>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</si>
  <si>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</si>
  <si>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B09PNR6F8Q</t>
  </si>
  <si>
    <t>realme 10W Fast Charging Micro-USB Cable (Braided, Black)</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</si>
  <si>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</si>
  <si>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</si>
  <si>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</si>
  <si>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</si>
  <si>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</si>
  <si>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B07M69276N</t>
  </si>
  <si>
    <t>TP-Link AC1300 USB WiFi Adapter (Archer T3U) - 2.4G/5G Dual Band Mini Wireless Network Adapter for PC Desktop, MU-MIMO Wi-Fi Dongle, USB 3.0, Supports Windows 11,10, 8.1, 8, 7, XP/Mac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</si>
  <si>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</si>
  <si>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</si>
  <si>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</si>
  <si>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</si>
  <si>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I������smng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</si>
  <si>
    <t>B0B1YZ9CB8</t>
  </si>
  <si>
    <t>Acer 139 cm (55 inches) I Series 4K Ultra HD Android Smart LED TV AR55AR2851UDFL (Black)</t>
  </si>
  <si>
    <t>B09YLYB9PB</t>
  </si>
  <si>
    <t>Ambrane 60W / 3A Fast Charging Output Cable with Micro to USB for Mobile, Neckband, True Wireless Earphone Charging, 480mbps Data Sync Speed, 1m Length (ACM - AZ1, Black)</t>
  </si>
  <si>
    <t>B08CTNJ985</t>
  </si>
  <si>
    <t>Wayona USB Type C 65W Fast Charging 2M/6Ft Long Flash Charge Cable 3A QC 3.0 Data Cable Compatible with Samsung Galaxy S21 S10 S9 S8, iQOO Z3, Vivo, Note 10 9 8, A20e A40 A50 A70, Moto G7 G8 (2M, Grey)</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</si>
  <si>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</si>
  <si>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</si>
  <si>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</si>
  <si>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</si>
  <si>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</si>
  <si>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B0BP7XLX48</t>
  </si>
  <si>
    <t>Syncwire LTG to USB Cable for Fast Charging Compatible with Phone 5/ 5C/ 5S/ 6/ 6S/ 7/8/ X/XR/XS Max/ 11/12/ 13 Series and Pad Air/Mini, Pod &amp; Other Devices (1.1 Meter, White)</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</si>
  <si>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</si>
  <si>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</si>
  <si>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</si>
  <si>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</si>
  <si>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</si>
  <si>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B09LHXNZLR</t>
  </si>
  <si>
    <t>Skadioo WiFi Adapter for pc | Car Accessories, WiFi Dongle for pc | USB WiFi Adapter for pc | Wi-Fi Receiver 2.4GHz, 802.11b/g/n UNano Size WiFi Dongle Compatible Adapter,WiFi dongle for pc</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</si>
  <si>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</si>
  <si>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</si>
  <si>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</si>
  <si>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</si>
  <si>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t>
  </si>
  <si>
    <t>B0B3N8VG24</t>
  </si>
  <si>
    <t>FLiX (Beetel USB to Type C PVC Data Sync &amp; 15W(3A) TPE Fast Charging Cable, Made in India, 480Mbps Data Sync, 1 Meter Long cable for all Andriod &amp; all Type C Devices (Black)(XCD - FPC02)</t>
  </si>
  <si>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</si>
  <si>
    <t>B08PSVBB2X</t>
  </si>
  <si>
    <t>Zoul USB C to USB C Fast Charging Cable 65W Type C to Type C Nylon Braided Cord Compatible with Macbook Oneplus 9 10R Samsung Galaxy S22 S21 Ultra Z Flip3 Macbook Air/Pro M1 Google Pixel 11'' iPad Pro 2020/2018 (2M, Grey)</t>
  </si>
  <si>
    <t>B0B3MQXNFB</t>
  </si>
  <si>
    <t>FLiX (Beetel Flow USB to Micro USB PVC Data Sync &amp; 12W(2.4A) Fast Charging Cable,Made in India,480Mbps Data Sync,Solid Cable,1 Meter Long cable for all Andriod &amp; Micro USB Devices (Black)(XCD-FPM01)</t>
  </si>
  <si>
    <t>B08XMSKKMM</t>
  </si>
  <si>
    <t>7SEVEN������������������ Bluetooth Voice Command Remote for Xiaomi Redmi Mi Smart TV with Netflix &amp; Prime Video H</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</si>
  <si>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</si>
  <si>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</si>
  <si>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</si>
  <si>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</si>
  <si>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</si>
  <si>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B09L8DT7D6</t>
  </si>
  <si>
    <t>Sony TV - Remote Compatible for Sony LED Remote Control Works with Sony LED TV by Trend Trail Speed tech &amp; Remote hi Remote &amp; REO India only</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</si>
  <si>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</si>
  <si>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</si>
  <si>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</si>
  <si>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</si>
  <si>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</si>
  <si>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B00GE55L22</t>
  </si>
  <si>
    <t>Storite USB 3.0 Cable A to Micro B high Speed Upto 5 Gbps Data Transfer Cable for Portable External Hard Drive - (20cm), Black</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</si>
  <si>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</si>
  <si>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</si>
  <si>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</si>
  <si>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</si>
  <si>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</si>
  <si>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B0162K34H2</t>
  </si>
  <si>
    <t>boAt LTG 500 Apple MFI Certified for iPhone, iPad and iPod 2Mtr Data Cable(Space Grey)</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</si>
  <si>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</si>
  <si>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</si>
  <si>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</si>
  <si>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</si>
  <si>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t>
  </si>
  <si>
    <t>B0B8SRZ5SV</t>
  </si>
  <si>
    <t>AmazonBasics USB C to Lightning Aluminum with Nylon Braided MFi Certified Charging Cable (Grey, 1.2 meter)</t>
  </si>
  <si>
    <t>B07CWNJLPC</t>
  </si>
  <si>
    <t>AmazonBasics Double Braided Nylon USB Type-C to Type-C 2.0 Cable Smartphone (Dark Grey, 3 feet)</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</si>
  <si>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</si>
  <si>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</si>
  <si>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</si>
  <si>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������������������������������������,Gud data cabel....,Very good USB C TO USB C Cable .The one does not entangle to develop fold leading to cracks and cuts,Best,Rigid and high quality,Super durable,Gre</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</si>
  <si>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t>
  </si>
  <si>
    <t>B00NH12R1O</t>
  </si>
  <si>
    <t>Amazon Basics USB 3.0 Cable - A Male to Micro B - 6 Feet (1.8 Meters), Black</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</si>
  <si>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</si>
  <si>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</si>
  <si>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</si>
  <si>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</si>
  <si>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</si>
  <si>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B0B8SSC5D9</t>
  </si>
  <si>
    <t>AmazonBasics USB C to Lightning Aluminum with Nylon Braided MFi Certified Charging Cable (Grey, 1.8 meter)</t>
  </si>
  <si>
    <t>B08WKG2MWT</t>
  </si>
  <si>
    <t>Wayona Usb C 65W Fast Charging Cable Compatible For Tablets Samsung S22 S20 S10 S20Fe S21 S21 Ultra A70 A51 A71 A50S M31 M51 M31S M53 5G (1M, Black)</t>
  </si>
  <si>
    <t>B0B466C3G4</t>
  </si>
  <si>
    <t>Karbonn 80 cm (32 inches) Millenium Bezel-Less Series HD Ready Smart LED TV KJW32SKHD (Phantom Black)</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</si>
  <si>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</si>
  <si>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</si>
  <si>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</si>
  <si>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</si>
  <si>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t>
  </si>
  <si>
    <t>B005LJQMZC</t>
  </si>
  <si>
    <t>BlueRigger Digital Optical Audio Toslink Cable (6 Feet / 1.8 Meter) With 8 Channel (7.1) Audio Support (for Home Theatre, Xbox, Playstation etc.)</t>
  </si>
  <si>
    <t>B07MDRGHWQ</t>
  </si>
  <si>
    <t>VW 60 cm (24 inches) Premium Series HD Ready LED TV VW24A (Black)</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</si>
  <si>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</si>
  <si>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B07DC4RZPY</t>
  </si>
  <si>
    <t>Amazon Basics USB A to Lightning MFi Certified Charging Cable (White, 1.2 meter)</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</si>
  <si>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</si>
  <si>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</si>
  <si>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</si>
  <si>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</si>
  <si>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t>
  </si>
  <si>
    <t>B0B15GSPQW</t>
  </si>
  <si>
    <t>Samsung 138 cm (55 inches) Crystal 4K Neo Series Ultra HD Smart LED TV UA55AUE65AKXXL (Black)</t>
  </si>
  <si>
    <t>B08GJNM9N7</t>
  </si>
  <si>
    <t>LOHAYA Television Remote Compatible for VU LED LCD HD Tv Remote Control Model No :- EN2B27V</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</si>
  <si>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</si>
  <si>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</si>
  <si>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</si>
  <si>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������������������������������������,Works fine with Vu smart TV,Good Product. Suitable fo</t>
  </si>
  <si>
    <t>Not as good as the original remote, but does the job. Really happy with this product,Very light,Good one, working as expected.,Good product,Nice product.....������������������������������������ value for money,The quality of the buttons is average, but it does the job. Works fine with Vu sm</t>
  </si>
  <si>
    <t>B09C6FML9B</t>
  </si>
  <si>
    <t>Duracell Micro USB 3A Braided Sync &amp; Fast Charging Cable, 3.9 Feet (1.2M). Supports QC 2.0/3.0 Charging, High Speed Data Transmission - Black</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</si>
  <si>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</si>
  <si>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</si>
  <si>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</si>
  <si>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</si>
  <si>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</si>
  <si>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B0B65MJ45G</t>
  </si>
  <si>
    <t>Zebronics CU3100V Fast charging Type C cable with QC 18W support, 3A max capacity, 1 meter braided cable, Data transfer and Superior durability (Braided Black + White)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</si>
  <si>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</si>
  <si>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</si>
  <si>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</si>
  <si>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</si>
  <si>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</si>
  <si>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B08P9RYPLR</t>
  </si>
  <si>
    <t>FLiX (Beetel) USB to iPhone Lightning Textured Pattern Data Sync &amp; 2A Fast Charging Cable, Made in India, 480Mbps Data Sync, Tough Cable, 1 Meter Long USB Cable for Apple Devices (Black)(XCD-L102)</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</si>
  <si>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</si>
  <si>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</si>
  <si>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</si>
  <si>
    <t>B084MZXJN6</t>
  </si>
  <si>
    <t>Belkin Apple Certified Lightning to USB Charge and Sync Cable for iPhone, iPad, Air Pods, 39.6 inch (100cm) ���������</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</si>
  <si>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</si>
  <si>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</si>
  <si>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</si>
  <si>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</si>
  <si>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t>
  </si>
  <si>
    <t>B08XMG618K</t>
  </si>
  <si>
    <t>Time Office Scanner Replacement Cable for Startek FM220U (Type C) Ivory</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</si>
  <si>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</si>
  <si>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</si>
  <si>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</si>
  <si>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</si>
  <si>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</si>
  <si>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B0BCKWZ884</t>
  </si>
  <si>
    <t>Caldipree Silicone Case Cover Compatible for 2022 Samsung Smart TV Remote QLED TV BN68-13897A TM2280E (2022-BLACK)</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</si>
  <si>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</si>
  <si>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</si>
  <si>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</si>
  <si>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product,������������������������������������������������������������������������Fit, ������������������������������������������������������������������������cost wi</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</si>
  <si>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</si>
  <si>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B00GGGOYEK</t>
  </si>
  <si>
    <t>Storite USB 2.0 A to Mini 5 pin B Cable for External HDDS/Camera/Card Readers 35cm</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</si>
  <si>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</si>
  <si>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</si>
  <si>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</si>
  <si>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</si>
  <si>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</si>
  <si>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B07ZR4S1G4</t>
  </si>
  <si>
    <t>Universal Remote Control for All Sony TV for All LCD LED and Bravia TVs Remote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</si>
  <si>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</si>
  <si>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</si>
  <si>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</si>
  <si>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</si>
  <si>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t>
  </si>
  <si>
    <t>B09C635BMM</t>
  </si>
  <si>
    <t>Cotbolt Silicone Case Cover Compatible for Samsung BN59-01312A QLED 8K 4K Smart TV Remote Shockproof Protective Remote Cover (Black)</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</si>
  <si>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</si>
  <si>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</si>
  <si>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</si>
  <si>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</si>
  <si>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</si>
  <si>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B00GG59HU2</t>
  </si>
  <si>
    <t>BlueRigger High Speed HDMI Cable with Ethernet - Supports 3D, 4K 60Hz and Audio Return - Latest Version (3 Feet / 0.9 Meter)</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</si>
  <si>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</si>
  <si>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</si>
  <si>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</si>
  <si>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������������������������������������,Good quality product my solve screen onn off,Ok,This cable support HDMI arc, but each t</t>
  </si>
  <si>
    <t>Perfect hdmi cable for boat soundbar and lg smart tv,This product is overpriced,Value for money &amp; good quality product,Quality product,Good ������������������������������������,Good quality,Good,It's ok</t>
  </si>
  <si>
    <t>B00RGLI0ZS</t>
  </si>
  <si>
    <t>Amkette 30 Pin to USB Charging &amp; Data Sync Cable for iPhone 3G/3GS/4/4s/iPad 1/2/3, iPod Nano 5th/6th Gen and iPod Touch 3rd/4th Gen -1.5m (Black)</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</si>
  <si>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</si>
  <si>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</si>
  <si>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</si>
  <si>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</si>
  <si>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</si>
  <si>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</si>
  <si>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</si>
  <si>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</si>
  <si>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</si>
  <si>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</si>
  <si>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</si>
  <si>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it,https://m.media-amazon.com/images/I/71R-NmGhkYL._SY88.jpg,,It���������������������������s a nice smart android television support all the web OTT platform,Nice ,pro</t>
  </si>
  <si>
    <t>B07HZ2QCGR</t>
  </si>
  <si>
    <t>POPIO Type C Dash Charging USB Data Cable for OnePlus Devices</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</si>
  <si>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</si>
  <si>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</si>
  <si>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</si>
  <si>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</si>
  <si>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</si>
  <si>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B095244Q22</t>
  </si>
  <si>
    <t>MYVN LTG to USB for������������������Fast Charging &amp; Data Sync USB Cable Compatible for iPhone 5/5s/6/6S/7/7+/8/8+/10/11, iPad Air/Mini, iPod and i</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</si>
  <si>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</si>
  <si>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</si>
  <si>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</si>
  <si>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mark���������������������������one time usage produc</t>
  </si>
  <si>
    <t xml:space="preserve">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
  </si>
  <si>
    <t>B08CKW1KH9</t>
  </si>
  <si>
    <t>Tata Sky Universal Remote Compatible for SD/HD</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</si>
  <si>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</si>
  <si>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</si>
  <si>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</si>
  <si>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</si>
  <si>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</si>
  <si>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B0BLV1GNLN</t>
  </si>
  <si>
    <t>WZATCO Pixel | Portable LED Projector | Native 720p with Full HD 1080P Support | 2000 Lumens (200 ANSI) | 176" Large Screen | Projector for Home and Outdoor | Compatible with TV Stick, PC, PS4</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</si>
  <si>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</si>
  <si>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</si>
  <si>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</si>
  <si>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������������������������������������������������������������������������,Recently purchased and started using from yesterday,It's beautiful, pr</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</si>
  <si>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t>
  </si>
  <si>
    <t>B08RHPDNVV</t>
  </si>
  <si>
    <t>7SEVEN������������������ Compatible Tata Sky Remote Control Replacement of Original dth SD HD tata Play Set top Box Remote - IR Learning Universal Remote for Any Brand T</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</si>
  <si>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</si>
  <si>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</si>
  <si>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</si>
  <si>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</si>
  <si>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</si>
  <si>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B00NH13Q8W</t>
  </si>
  <si>
    <t>AmazonBasics USB 2.0 Extension Cable for Personal Computer, Printer, 2-Pack - A-Male to A-Female - 3.3 Feet (1 Meter, Black)</t>
  </si>
  <si>
    <t>B0B8SSZ76F</t>
  </si>
  <si>
    <t>Amazon Basics USB C to Lightning TPE MFi Certified Charging Cable (White, 1.2 meter)</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</si>
  <si>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</si>
  <si>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</si>
  <si>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</si>
  <si>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</si>
  <si>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t>
  </si>
  <si>
    <t>B0841KQR1Z</t>
  </si>
  <si>
    <t xml:space="preserve">Crypo��������������������������� Universal Remote Compatible with Tata Sky Universal HD &amp; SD Set top Box </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</si>
  <si>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</si>
  <si>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</si>
  <si>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</si>
  <si>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</si>
  <si>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 tata play ������������������������������������������������������ remote �������������������������������������������������������������������������������������������������������������</t>
  </si>
  <si>
    <t>B0B467CCB9</t>
  </si>
  <si>
    <t>Karbonn 80 cm (32 Inches) Millennium Series HD Ready LED TV KJW32NSHDF (Phantom Black) with Bezel-Less Design</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</si>
  <si>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</si>
  <si>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</si>
  <si>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</si>
  <si>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</si>
  <si>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Only for hom</t>
  </si>
  <si>
    <t>B095JQVC7N</t>
  </si>
  <si>
    <t>OnePlus 138.7 cm (55 inches) U Series 4K LED Smart Android TV 55U1S (Black)</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</si>
  <si>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</si>
  <si>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</si>
  <si>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</si>
  <si>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</si>
  <si>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</si>
  <si>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B08PPHFXG3</t>
  </si>
  <si>
    <t>Posh 1.5 Meter High Speed Gold Plated HDMI Male to Female Extension Cable (Black)</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</si>
  <si>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</si>
  <si>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</si>
  <si>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</si>
  <si>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</si>
  <si>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</si>
  <si>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B06XR9PR5X</t>
  </si>
  <si>
    <t>Amazon Basics HDMI Coupler,Black</t>
  </si>
  <si>
    <t>Electronics|HomeAudio|Accessories|Adapters</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</si>
  <si>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</si>
  <si>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</si>
  <si>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</si>
  <si>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</si>
  <si>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</si>
  <si>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B09JSW16QD</t>
  </si>
  <si>
    <t>boAt LTG 550v3 Lightning Apple MFi Certified Cable with Spaceship Grade Aluminium Housing,Stress Resistance, Rapid 2.4A Charging &amp; 480mbps Data Sync, 1m Length &amp; 10000+ Bends Lifespan(Mercurial Black)</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</si>
  <si>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</si>
  <si>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</si>
  <si>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</si>
  <si>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</si>
  <si>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t>
  </si>
  <si>
    <t>B07JH1CBGW</t>
  </si>
  <si>
    <t>Wayona Nylon Braided Usb Syncing And Charging Cable Sync And Charging Cable For Iphone, Ipad (3 Ft, Black) - Pack Of 2</t>
  </si>
  <si>
    <t>B09127FZCK</t>
  </si>
  <si>
    <t>Astigo Compatible Remote for Airtel Digital Set Top Box (Pairing Required with TV Remote)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</si>
  <si>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</si>
  <si>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</si>
  <si>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</si>
  <si>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</si>
  <si>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</si>
  <si>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B083GQGT3Z</t>
  </si>
  <si>
    <t>Caprigo Heavy Duty TV Wall Mount Stand for 12 to 27 inches LED/LCD/Monitor Screen's, Full Motion Rotatable Universal TV &amp; Monitor Wall Mount Bracket with Swivel &amp; Tilt Adjustments (Single Arm - M416)</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</si>
  <si>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</si>
  <si>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</si>
  <si>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</si>
  <si>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</si>
  <si>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monitor is holding it firmly on the wall.</t>
  </si>
  <si>
    <t>B09Q8WQ5QJ</t>
  </si>
  <si>
    <t>Portronics Konnect L 60W PD Type C to Type C Mobile Charging Cable, 1.2M, Fast Data Sync, Tangle Resistant, TPE+Nylon Braided(Grey)</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</si>
  <si>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</si>
  <si>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</si>
  <si>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</si>
  <si>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</si>
  <si>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</si>
  <si>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B07YZG8PPY</t>
  </si>
  <si>
    <t>TATA SKY HD Connection with 1 month basic package and free installation</t>
  </si>
  <si>
    <t>Electronics|HomeTheater,TV&amp;Video|SatelliteEquipment|SatelliteReceivers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</si>
  <si>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</si>
  <si>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</si>
  <si>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</si>
  <si>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</si>
  <si>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</si>
  <si>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B09H39KTTB</t>
  </si>
  <si>
    <t>Remote Compatible for Samsung LED/LCD Remote Control Works with Samsung LED/LCD TV by Trend Trail</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</si>
  <si>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</si>
  <si>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</si>
  <si>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</si>
  <si>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</si>
  <si>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t>
  </si>
  <si>
    <t>B08DCVRW98</t>
  </si>
  <si>
    <t>SoniVision SA-D10 SA-D100 SA-D40 Home Theater Systems Remote Compatible with Sony RM-ANU156</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</si>
  <si>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</si>
  <si>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</si>
  <si>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</si>
  <si>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</si>
  <si>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t>
  </si>
  <si>
    <t>B0718ZN31Q</t>
  </si>
  <si>
    <t>Rts��������������������������� High Speed 3D Full HD 1080p Support (10 Meters) HDMI Male to HDMI Male Cable TV Lead 1.4V for All Hdmi Device</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</si>
  <si>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</si>
  <si>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</si>
  <si>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</si>
  <si>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</si>
  <si>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</si>
  <si>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B0162LYSFS</t>
  </si>
  <si>
    <t>boAt LTG 500 Apple MFI Certified for iPhone, iPad and iPod 2Mtr Data Cable(Metallic Silver)</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</si>
  <si>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</si>
  <si>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</si>
  <si>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</si>
  <si>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</si>
  <si>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t>
  </si>
  <si>
    <t>B07PFJ5VQD</t>
  </si>
  <si>
    <t>Agaro Blaze USBA to micro +Type C 2in1 Braided 1.2M Cable</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</si>
  <si>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</si>
  <si>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</si>
  <si>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</si>
  <si>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</si>
  <si>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</si>
  <si>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B01J8S6X2I</t>
  </si>
  <si>
    <t>AmazonBasics 6 Feet DisplayPort to DisplayPort Cable - (Not HDMI Cable) (Gold)</t>
  </si>
  <si>
    <t>Computers&amp;Accessories|Accessories&amp;Peripherals|Cables&amp;Accessories|Cables|DVICables</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</si>
  <si>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</si>
  <si>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</si>
  <si>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</si>
  <si>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</si>
  <si>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</si>
  <si>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B09MJ77786</t>
  </si>
  <si>
    <t>MI 108 cm (43 inches) 5X Series 4K Ultra HD LED Smart Android TV L43M6-ES (Grey)</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</si>
  <si>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</si>
  <si>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</si>
  <si>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</si>
  <si>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������������������������������������,Display and build,Good Sound and pictures,Good product ������������������������������������,Good and smart tv for reasonable rate,Goo</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</si>
  <si>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</si>
  <si>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B09NNGHG22</t>
  </si>
  <si>
    <t>Sansui 140cm (55 inches) 4K Ultra HD Certified Android LED TV with Dolby Audio &amp; Dolby Vision JSW55ASUHD (Mystique Black)</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</si>
  <si>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</si>
  <si>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</si>
  <si>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</si>
  <si>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������������������������������������,Sound q</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</si>
  <si>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qe quality is good.sound quality big drawback..rest all good#bang for a buck,Good purchase... meets expectations on picture and sound...and very competitively priced...should have RCA outlets also.,Service to be made available at doorstep</t>
  </si>
  <si>
    <t>B07V5YF4ND</t>
  </si>
  <si>
    <t>LOHAYA LCD/LED Remote Compatible for Sony Bravia Smart LCD LED UHD OLED QLED 4K Ultra HD TV Remote Control with YouTube &amp; Netflix Function [ Compatible for Sony Tv Remote Control ]</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</si>
  <si>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</si>
  <si>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</si>
  <si>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</si>
  <si>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</si>
  <si>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t>
  </si>
  <si>
    <t>B0B65P827P</t>
  </si>
  <si>
    <t>Zebronics CU3100V Fast charging Type C cable with QC 18W support, 3A max capacity, 1 meter braided cable, Data transfer and Superior durability (Braided Black )</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</si>
  <si>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</si>
  <si>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</si>
  <si>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</si>
  <si>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</si>
  <si>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</si>
  <si>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</si>
  <si>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</si>
  <si>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B097ZQTDVZ</t>
  </si>
  <si>
    <t>7SEVEN������������������ TCL Remote Control Smart TV RC802V Remote Compatible for TCL TV Remote Original 55EP680 40A325 49S6500 55P8S 55P8 50P8 65P8 40S6500 43S6500FS 49S6800FS 49S6800 49S6510FS(Without Voice Function/Google Assistant and Non-B</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</si>
  <si>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</si>
  <si>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</si>
  <si>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</si>
  <si>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can���������������������������t find the original this comes handy.,No voice communication,Acceptable for the price,Bad finish, but good product,No,voice recognition is not available,Nice Remote,w</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</si>
  <si>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 not work after 6 months but is compatile with tcl android 32 inch tv</t>
  </si>
  <si>
    <t>B0B5F3YZY4</t>
  </si>
  <si>
    <t>Wayona 3in1 Nylon Braided 66W USB Fast Charging Cable with Type C, Lightening and Micro USB Port, Compatible with iPhone, iPad, Samsung Galaxy, OnePlus, Mi, Oppo, Vivo, iQOO, Xiaomi (1M, Black)</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</si>
  <si>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</si>
  <si>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</si>
  <si>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</si>
  <si>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������������������������������������,Nice cable, although higher ampere might heat up and damage the cable,Very nice product,Nice product with good quality,Great product, Greater utility, Greatest val</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</si>
  <si>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</si>
  <si>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B09G5TSGXV</t>
  </si>
  <si>
    <t>Hi-Mobiler iPhone Charger Lightning Cable,2 Pack Apple MFi Certified USB iPhone Fast Chargering Cord,Data Sync Transfer for 13/12/11 Pro Max Xs X XR 8 7 6 5 5s iPad iPod More Model Cell Phone Cables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</si>
  <si>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</si>
  <si>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</si>
  <si>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</si>
  <si>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</si>
  <si>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t>
  </si>
  <si>
    <t>B006LW0WDQ</t>
  </si>
  <si>
    <t>Amazon Basics 16-Gauge Speaker Wire - 50 Feet</t>
  </si>
  <si>
    <t>Electronics|HomeTheater,TV&amp;Video|Accessories|Cables|SpeakerCables</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</si>
  <si>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</si>
  <si>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</si>
  <si>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</si>
  <si>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</si>
  <si>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</si>
  <si>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B09YLX91QR</t>
  </si>
  <si>
    <t>Ambrane 60W / 3A Fast Charging Output Cable with Type-C to USB for Mobile, Neckband, True Wireless Earphone Charging, 480mbps Data Sync Speed, 1m Length (ACT - AZ10, White)</t>
  </si>
  <si>
    <t>B081FJWN52</t>
  </si>
  <si>
    <t>Wayona Usb Type C To Usb Nylon Braided Quick Charger Fast Charging Short Cable For Smartphone (Samsung Galaxy S21/S20/S10/S9/S9+/Note 9/S8/Note 8, Lg G7 G5 G6, Moto G6 G7) (0.25M,Grey)</t>
  </si>
  <si>
    <t>B0758F7KK7</t>
  </si>
  <si>
    <t>Caprigo Heavy Duty TV Wall Mount Bracket for 14 to 32 Inch LED/HD/Smart TV���������������������������s, Universal Fixed TV</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</si>
  <si>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</si>
  <si>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</si>
  <si>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</si>
  <si>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product,It���������������������������s accuracy,Screws can be a prob" TV,Perfect fit for my Sony TV,This costs approx 200 in the local market.</t>
  </si>
  <si>
    <t xml:space="preserve">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t>
  </si>
  <si>
    <t>B09L835C3V</t>
  </si>
  <si>
    <t>Smashtronics������������������ - Case for Firetv Remote, Fire Stick Remote Cover Case, Silicone Cover for TV Firestick 4K/TV 2nd Gen(3rd Gen) Remote Control - Light Weight/Anti Slip/Sh</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</si>
  <si>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</si>
  <si>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</si>
  <si>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</si>
  <si>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</si>
  <si>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</si>
  <si>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B098TV3L96</t>
  </si>
  <si>
    <t>Electvision Remote Control for led Smart tv Compatible with VU Smart Led (Without Voice)</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</si>
  <si>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</si>
  <si>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</si>
  <si>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</si>
  <si>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</si>
  <si>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t>
  </si>
  <si>
    <t>B08NCKT9FG</t>
  </si>
  <si>
    <t>Boat A 350 Type C Cable 1.5m(Jet Black)</t>
  </si>
  <si>
    <t>B0B4T6MR8N</t>
  </si>
  <si>
    <t>pTron Solero M241 2.4A Micro USB Data &amp; Charging Cable, Made in India, 480Mbps Data Sync, Durable 1-Meter Long USB Cable for Micro USB Devices (White)</t>
  </si>
  <si>
    <t>B01GGKZ4NU</t>
  </si>
  <si>
    <t>AmazonBasics USB Type-C to USB Type-C 2.0 Cable for Charging Adapter, Smartphone - 9 Feet (2.7 Meters) - White</t>
  </si>
  <si>
    <t>B09BW2GP18</t>
  </si>
  <si>
    <t>Croma 3A Fast charge 1m Type-C to All Type-C Phones sync and charge cable, Made in India, 480Mbps Data transfer rate, Tested Durability with 8000+ bends (12 months warranty) - CRCMA0106sTC10, Black</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</si>
  <si>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</si>
  <si>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</si>
  <si>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</si>
  <si>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</si>
  <si>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t>
  </si>
  <si>
    <t>B09WN3SRC7</t>
  </si>
  <si>
    <t>Sony Bravia 164 cm (65 inches) 4K Ultra HD Smart LED Google TV KD-65X74K (Black)</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</si>
  <si>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</si>
  <si>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</si>
  <si>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</si>
  <si>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pathetic������������������������������������,TV Picture quality is good.,TV Picture quality is good,Very nice,Great picture and sound quality,One of the best big scree</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</si>
  <si>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</si>
  <si>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B09B125CFJ</t>
  </si>
  <si>
    <t>7SEVEN������������������ Compatible for Mi tv Remote Control Original Suitable with Smart Android 4K LED Non Voice Command Xiaomi Redmi Remote of 4A Model 32</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</si>
  <si>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</si>
  <si>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</si>
  <si>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</si>
  <si>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t>
  </si>
  <si>
    <t xml:space="preserve">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t>
  </si>
  <si>
    <t>B09RQRZW2X</t>
  </si>
  <si>
    <t xml:space="preserve">7SEVEN������������������ Compatible Vu Smart Tv Remote Control Suitable for Original 4K Android LED Ultra HD UHD Vu Tv Remote with Non Voice Feature without </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</si>
  <si>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</si>
  <si>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</si>
  <si>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</si>
  <si>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</si>
  <si>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</si>
  <si>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B07924P3C5</t>
  </si>
  <si>
    <t>Storite High Speed Micro USB 3.0 Cable A to Micro B for External &amp; Desktop Hard Drives 45cm</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</si>
  <si>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</si>
  <si>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</si>
  <si>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</si>
  <si>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</si>
  <si>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</si>
  <si>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B08N1WL9XW</t>
  </si>
  <si>
    <t>FLiX (Beetel) 3in1 (Type C|Micro|Iphone Lightening) Textured Pattern 3A Fast Charging Cable with QC &amp; PD Support for Type C,Micro USB &amp; Lightning Iphone Cable,Made in India,1.5 Meter Long Cable(T101)</t>
  </si>
  <si>
    <t>B07VVXJ2P5</t>
  </si>
  <si>
    <t>SVM Products Unbreakable Set Top Box Stand with Dual Remote Holder (Black)</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</si>
  <si>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</si>
  <si>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</si>
  <si>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</si>
  <si>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</si>
  <si>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</si>
  <si>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B0BC8BQ432</t>
  </si>
  <si>
    <t>VU 164 cm (65 inches) The GloLED Series 4K Smart LED Google TV 65GloLED (Grey)</t>
  </si>
  <si>
    <t>B06XFTHCNY</t>
  </si>
  <si>
    <t>CableCreation RCA to 3.5mm Male Audio Cable, 3.5mm to 2RCA Cable Male RCA Cable,Y Splitter Stereo Jack Cable for Home Theater,Subwoofer, Receiver, Speakers and More (3Feet/0.9Meter,Black)</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</si>
  <si>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</si>
  <si>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</si>
  <si>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</si>
  <si>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</si>
  <si>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t>
  </si>
  <si>
    <t>B08CT62BM1</t>
  </si>
  <si>
    <t>Wayona USB Type C Fast Charging Cable Charger Cord 3A QC 3.0 Data Cable Compatible with Samsung Galaxy S10e S10 S9 S8 S20 Plus, Note 10 9 8, M51 A40 A50 A70, Moto G7 G8 (1M, Grey)</t>
  </si>
  <si>
    <t>B07CRL2GY6</t>
  </si>
  <si>
    <t>boAt Rugged V3 Braided Micro USB Cable (Pearl White)</t>
  </si>
  <si>
    <t>B07DWFX9YS</t>
  </si>
  <si>
    <t>Amazon Basics USB A to Lightning PVC Molded Nylon MFi Certified Charging Cable (Black, 1.2 meter)</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</si>
  <si>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</si>
  <si>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</si>
  <si>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</si>
  <si>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</si>
  <si>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t>
  </si>
  <si>
    <t>B01D5H90L4</t>
  </si>
  <si>
    <t>AmazonBasics - High-Speed Male to Female HDMI Extension Cable - 6 Feet</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</si>
  <si>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</si>
  <si>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</si>
  <si>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</si>
  <si>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</si>
  <si>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</si>
  <si>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B07F1P8KNV</t>
  </si>
  <si>
    <t>Wayona Nylon Braided Usb Type C 3Ft 1M 3A Fast Charger Cable For Samsung Galaxy S9 S8 (Wc3Cb1, Black)</t>
  </si>
  <si>
    <t>B084N1BM9L</t>
  </si>
  <si>
    <t>Belkin Apple Certified Lightning to USB Charge and Sync Tough Braided Cable for iPhone, iPad, Air Pods, 3.3 feet (1 meters) ���������</t>
  </si>
  <si>
    <t>B09F6D21BY</t>
  </si>
  <si>
    <t>7SEVEN Compatible LG TV Remote Suitable for LG Non Magic Smart tv Remote Control (Mouse &amp; Voice Non-Support) MR20GA Prime Video and Netflix Hotkeys</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</si>
  <si>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</si>
  <si>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</si>
  <si>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</si>
  <si>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doesn���������������������������t have pointer,Not worki</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</si>
  <si>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t>
  </si>
  <si>
    <t>B09LQQYNZQ</t>
  </si>
  <si>
    <t>Realme Smart TV Stick 4K</t>
  </si>
  <si>
    <t>Electronics|HomeAudio|MediaStreamingDevices|StreamingClients</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</si>
  <si>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</si>
  <si>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</si>
  <si>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</si>
  <si>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</si>
  <si>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</si>
  <si>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B0BC9BW512</t>
  </si>
  <si>
    <t>Acer 100 cm (40 inches) P Series Full HD Android Smart LED TV AR40AR2841FDFL (Black)</t>
  </si>
  <si>
    <t>B0B61HYR92</t>
  </si>
  <si>
    <t>Lapster usb 2.0 mantra cable, mantra mfs 100 data cable (black)</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</si>
  <si>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</si>
  <si>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</si>
  <si>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</si>
  <si>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������������������������������������,Good,Cable length is ok , quality is not good . In this price it is ok,MFS 100 cable,Good Quality,Good product but cable thickness should be more,Qu</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</si>
  <si>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</si>
  <si>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B075ZTJ9XR</t>
  </si>
  <si>
    <t>AmazonBasics High-Speed Braided HDMI Cable - 3 Feet - Supports Ethernet, 3D, 4K and Audio Return (Black)</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</si>
  <si>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</si>
  <si>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</si>
  <si>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</si>
  <si>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</si>
  <si>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</si>
  <si>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B0978V2CP6</t>
  </si>
  <si>
    <t>Cubetek 3 in 1 LCD Display V5.0 Bluetooth Transmitter Receiver, Bypass Audio Adapter with Aux, Optical, Dual Link Support for TV, Home Stereo, PC, Headphones, Speakers, Model: CB-BT27</t>
  </si>
  <si>
    <t>Electronics|HomeTheater,TV&amp;Video|AVReceivers&amp;Amplifiers</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</si>
  <si>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</si>
  <si>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</si>
  <si>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</si>
  <si>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</si>
  <si>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</si>
  <si>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B09LRZYBH1</t>
  </si>
  <si>
    <t>KRISONS Thunder Speaker, Multimedia Home Theatre, Floor Standing Speaker, LED Display with Bluetooth, FM, USB, Micro SD Card, AUX Connectivity</t>
  </si>
  <si>
    <t>Electronics|HomeAudio|Speakers|TowerSpeakers</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</si>
  <si>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</si>
  <si>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</si>
  <si>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</si>
  <si>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</si>
  <si>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</si>
  <si>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B0B997FBZT</t>
  </si>
  <si>
    <t>Acer 139 cm (55 inches) H Series 4K Ultra HD Android Smart LED TV AR55AR2851UDPRO (Black)</t>
  </si>
  <si>
    <t>B098LCVYPW</t>
  </si>
  <si>
    <t>Dealfreez Case Compatible for Fire TV Stick 4K All Alexa Voice Remote Shockproof Silicone Anti-Lost Cover with Loop (C-Black)</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</si>
  <si>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</si>
  <si>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</si>
  <si>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</si>
  <si>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</si>
  <si>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</si>
  <si>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B09HV71RL1</t>
  </si>
  <si>
    <t>Wayona Type C to Lightning MFI Certified 20W Fast charging Nylon Braided USB C Cable for iPhone 14 Pro, 14 Pro Max, 14, 14 Plus, 13, 13 Pro, 13 Pro Max, 13 Mini, 12, 12 Pro, 11, 11 Pro Max, iPhone 12 Mini (2M, Black)</t>
  </si>
  <si>
    <t>B08PZ6HZLT</t>
  </si>
  <si>
    <t>VW 80 cm (32 inches) HD Ready Android Smart LED TV VW32PRO (Black)</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</si>
  <si>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</si>
  <si>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</si>
  <si>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</si>
  <si>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it���������������������������s so good,Not bad ok,Ver</t>
  </si>
  <si>
    <t>Tv is good in this price range,It's an excellent product for this price range,Good,Picture quality is good,Amazing product sound quality is okay and smart features is little bit slow but it���������������������������s okay overall �������������������������</t>
  </si>
  <si>
    <t>B075TJHWVC</t>
  </si>
  <si>
    <t>Airtel Digital TV HD Set Top Box with 1 Month Basic Pack with Recording + Free Standard Installation</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</si>
  <si>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</si>
  <si>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</si>
  <si>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</si>
  <si>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</si>
  <si>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</si>
  <si>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B09LV13JFB</t>
  </si>
  <si>
    <t>LOHAYA Voice Assistant Remote Compatible for Airtel Xstream Set-Top Box Remote Control with Netflix Function (Black) (Non - Voice)</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</si>
  <si>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</si>
  <si>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</si>
  <si>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</si>
  <si>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������������������������������������������������������������������������,Remote very ������������������������������</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</si>
  <si>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t>
  </si>
  <si>
    <t>B092BL5DCX</t>
  </si>
  <si>
    <t>Samsung 138 cm (55 inches) Crystal 4K Series Ultra HD Smart LED TV UA55AUE60AKLXL (Black)</t>
  </si>
  <si>
    <t>B09VH568H7</t>
  </si>
  <si>
    <t>Amazon Brand - Solimo 3A Fast Charging Tough Type C USB Data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</si>
  <si>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</si>
  <si>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</si>
  <si>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</si>
  <si>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</si>
  <si>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</si>
  <si>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B09HQSV46W</t>
  </si>
  <si>
    <t>Mi 100 cm (40 inches) Horizon Edition Full HD Android LED TV 4A | L40M6-EI (Black)</t>
  </si>
  <si>
    <t>B08TZD7FQN</t>
  </si>
  <si>
    <t>Astigo Compatible Remote Control for Mi Smart LED 4A (43"/32")</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</si>
  <si>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</si>
  <si>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</si>
  <si>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</si>
  <si>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</si>
  <si>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</si>
  <si>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B0B21XL94T</t>
  </si>
  <si>
    <t>Toshiba 108 cm (43 inches) V Series Full HD Smart Android LED TV 43V35KP (Silver)</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</si>
  <si>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</si>
  <si>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</si>
  <si>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</si>
  <si>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</si>
  <si>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t>
  </si>
  <si>
    <t>B09PTT8DZF</t>
  </si>
  <si>
    <t>Lenovo USB A to Type-C Tangle-free������������������������������������Aramid fiber braided������������������1.2m cable with 4A Fast charging &amp; 480 MBPS data transmissio</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</si>
  <si>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</si>
  <si>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</si>
  <si>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</si>
  <si>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 xml:space="preserve">Nice one,Not up to the mark.,Nice product working in Asus zen pro mobile,Good product ������������������������������������������������������������������������������������������������������������,Working everything as expected,VERY GOOD QUALITY,Lenovo </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</si>
  <si>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t>
  </si>
  <si>
    <t>B0B94JPY2N</t>
  </si>
  <si>
    <t>Amazon Brand - Solimo 65W Fast Charging Braided Type C to C Data Cable | Suitable For All Supported Mobile Phones (1 Meter, Black)</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</si>
  <si>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</si>
  <si>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</si>
  <si>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</si>
  <si>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</si>
  <si>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</si>
  <si>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B0B3XXSB1K</t>
  </si>
  <si>
    <t>LG 139 cm (55 inches) 4K Ultra HD Smart LED TV 55UQ7500PSF (Ceramic Black)</t>
  </si>
  <si>
    <t>B08RZ12GKR</t>
  </si>
  <si>
    <t>Tata Sky 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</si>
  <si>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</si>
  <si>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</si>
  <si>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</si>
  <si>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</si>
  <si>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</si>
  <si>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</si>
  <si>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</si>
  <si>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t>
  </si>
  <si>
    <t>B0B7B9V9QP</t>
  </si>
  <si>
    <t>VU 108 cm (43 inches) Premium Series Full HD Smart LED TV 43GA (Black)</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</si>
  <si>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</si>
  <si>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</si>
  <si>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</si>
  <si>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</si>
  <si>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</si>
  <si>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B08XXVXP3J</t>
  </si>
  <si>
    <t>Storite Super Speed USB 3.0 Male to Male Cable for Hard Drive Enclosures, Laptop Cooling Pad, DVD Players(60cm,Black)</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</si>
  <si>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</si>
  <si>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</si>
  <si>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</si>
  <si>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</si>
  <si>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</si>
  <si>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B06XGWRKYT</t>
  </si>
  <si>
    <t>Kodak 80 cm (32 Inches) HD Ready LED TV Kodak 32HDX900S (Black)</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</si>
  <si>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</si>
  <si>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</si>
  <si>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</si>
  <si>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������������������������������������,Very nice,Displa</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</si>
  <si>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</si>
  <si>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B07CWDX49D</t>
  </si>
  <si>
    <t>AmazonBasics Double Braided Nylon USB Type-C to Type-C 2.0 Cable, Charging Adapter, Smartphone 6 feet, Dark Grey</t>
  </si>
  <si>
    <t>B09TY4MSH3</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</si>
  <si>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</si>
  <si>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</si>
  <si>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</si>
  <si>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</si>
  <si>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</si>
  <si>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B07RY2X9MP</t>
  </si>
  <si>
    <t>AmazonBasics 10.2 Gbps High-Speed 4K HDMI Cable with Braided Cord (10-Foot, Dark Grey)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</si>
  <si>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</si>
  <si>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</si>
  <si>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</si>
  <si>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</si>
  <si>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</si>
  <si>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B0B2C5MJN6</t>
  </si>
  <si>
    <t>Hisense 126 cm (50 inches) Bezelless Series 4K Ultra HD Smart LED Google TV 50A6H (Black)</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</si>
  <si>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</si>
  <si>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</si>
  <si>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</si>
  <si>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 considering the price range,Received a defective piece,Nice,TV bundled with Google ecosystem gives a e</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</si>
  <si>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t>
  </si>
  <si>
    <t>B0BBMGLQDW</t>
  </si>
  <si>
    <t>Tuarso 8K HDMI 2.1 Cable 48Gbps , 1.5 Meter High-Speed Braided HDMI Cable ( 8K@60HZ���������������������������4K@120HZ���������������������������2K@240HZ ) HDMI 2.1 Cable Compatible with Monitors , Television , Laptops , Projectors</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</si>
  <si>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</si>
  <si>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</si>
  <si>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</si>
  <si>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������������������������������������,Best the hdmi cable,Exactly</t>
  </si>
  <si>
    <t>As mention in description, its awesome.,Nice,Good lengthy with good Metalic body on jack side., Difference can't find with older cable.,Great Stuff and superb quality,Good product,Nice ������������������������������</t>
  </si>
  <si>
    <t>B01LONQBDG</t>
  </si>
  <si>
    <t>AmazonBasics USB Type-C to Micro-B 2.0 Cable - 6 Inches (15.2 Centimeters) - White</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</si>
  <si>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</si>
  <si>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</si>
  <si>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</si>
  <si>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</si>
  <si>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</si>
  <si>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B08XXF5V6G</t>
  </si>
  <si>
    <t>Kodak 139 cm (55 inches) 4K Ultra HD Smart LED TV 55CA0909 (Black)</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</si>
  <si>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</si>
  <si>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</si>
  <si>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</si>
  <si>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</si>
  <si>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</si>
  <si>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B09HK9JH4F</t>
  </si>
  <si>
    <t>B09MMD1FDN</t>
  </si>
  <si>
    <t>7SEVEN������������������ Suitable Sony Tv Remote Original Bravia for Smart Android Television Compatible for Any Model of LCD LED OLED UHD 4K Universal Son</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</si>
  <si>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</si>
  <si>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</si>
  <si>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</si>
  <si>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</si>
  <si>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 xml:space="preserve">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t>
  </si>
  <si>
    <t>B09HN7LD5L</t>
  </si>
  <si>
    <t>PROLEGEND������������������ PL-T002 Universal TV Stand Table Top for Most 22 to 65 inch LCD Flat Screen TV, VESA up</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</si>
  <si>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</si>
  <si>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</si>
  <si>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</si>
  <si>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</si>
  <si>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</si>
  <si>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B0BNDD9TN6</t>
  </si>
  <si>
    <t>WANBO X1 Pro (Upgraded) | Native 1080P Full HD | Android 9 | Projector for Home | LED Cinema | 350ANSI | 3900 lumens | WiFi Bluetooth | HDMI ARC | Dolby DTS | 4D Keystone Correction (Global Version)</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</si>
  <si>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</si>
  <si>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</si>
  <si>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</si>
  <si>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</si>
  <si>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</si>
  <si>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B0941392C8</t>
  </si>
  <si>
    <t>Lava Charging Adapter Elements D3 2A Fast Charging Speed Usb Type C Data Cable, White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</si>
  <si>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</si>
  <si>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</si>
  <si>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</si>
  <si>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t>
  </si>
  <si>
    <t xml:space="preserve">Amazing,������������������������������������������������������������������������������������������������������������ ������������������������������������������������������ ������������������������������������������������������������������������������������������������������������������������������������������������������������������ ������������������������������������������������������,Received damaged product,Good quality product,I liked the product for its charging and value for money. It charges quickly.Easy to </t>
  </si>
  <si>
    <t>B01M5967SY</t>
  </si>
  <si>
    <t>TIZUM High Speed HDMI Cable Aura -Gold Plated-High Speed Data 10.2Gbps, 3D, 4K, HD 1080P (10 Ft/ 3 M)</t>
  </si>
  <si>
    <t>B016MDK4F4</t>
  </si>
  <si>
    <t>Technotech High Speed HDMI Cable 5 Meter V1.4 - Supports Full HD 1080p (Color May Vary)</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</si>
  <si>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</si>
  <si>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</si>
  <si>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</si>
  <si>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</si>
  <si>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</si>
  <si>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B08G43CCLC</t>
  </si>
  <si>
    <t>NK STAR 950 Mbps USB WiFi Adapter Wireless Network Receiver Dongle for Desktop Laptop, (Support- Windows XP/7/8/10 &amp; MAC OS) NOt Support to DVR and HDTV</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</si>
  <si>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</si>
  <si>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</si>
  <si>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</si>
  <si>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</si>
  <si>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</si>
  <si>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B0B61GCHC1</t>
  </si>
  <si>
    <t>LS LAPSTER Quality Assured USB 2.0 morpho cable, morpho device cable for Mso 1300 E3/E2/E Biometric Finger Print Scanner morpho USB cable (Black)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</si>
  <si>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</si>
  <si>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</si>
  <si>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</si>
  <si>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</si>
  <si>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</si>
  <si>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B07RX14W1Q</t>
  </si>
  <si>
    <t>Amazon Basics 10.2 Gbps High-Speed 4K HDMI Cable with Braided Cord, 1.8 Meter, Dark Grey</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</si>
  <si>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</si>
  <si>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</si>
  <si>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</si>
  <si>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</si>
  <si>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t>
  </si>
  <si>
    <t>B09PLD9TCD</t>
  </si>
  <si>
    <t>Kodak 126 cm (50 inches) Bezel-Less Design Series 4K Ultra HD Smart Android LED TV 50UHDX7XPROBL (Black)</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</si>
  <si>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</si>
  <si>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</si>
  <si>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</si>
  <si>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</si>
  <si>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</si>
  <si>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B0B8ZKWGKD</t>
  </si>
  <si>
    <t>ZORBES������������������ Wall Adapter Holder for Alexa Echo Dot 4th Generation,A Space-Saving Solution with Cord Management for Your Smart Home Speakers -Whi</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</si>
  <si>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</si>
  <si>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</si>
  <si>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</si>
  <si>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</si>
  <si>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</si>
  <si>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B09NNJ9WYM</t>
  </si>
  <si>
    <t>Sansui 80cm (32 inches) HD Ready Smart LED TV JSY32SKHD (BLACK) With Bezel-less Design</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</si>
  <si>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</si>
  <si>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</si>
  <si>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</si>
  <si>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</si>
  <si>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</si>
  <si>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B08H5L8V1L</t>
  </si>
  <si>
    <t>Synqe USB Type C Fast Charging Cable 2M Charger Cord Data Cable Compatible with Samsung Galaxy M51,Galaxy M31S, S10e S10 S9 S20 Plus, Note10 9 8,M40 A50 A70, Redmi Note 9, Moto G7, Poco F1 (2M, Grey)</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</si>
  <si>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</si>
  <si>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</si>
  <si>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</si>
  <si>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</si>
  <si>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t>
  </si>
  <si>
    <t>B0B8CXTTG3</t>
  </si>
  <si>
    <t>MI 80 cm (32 inches) HD Ready Smart Android LED TV 5A Pro | L32M7-EAIN (Black)</t>
  </si>
  <si>
    <t>B09HCH3JZG</t>
  </si>
  <si>
    <t>Bestor ������������������ 8K Hdmi 2.1 Cable 48Gbps 9.80Ft/Ultra High Speed Hdmi Braided Cord For Roku Tv/Ps5/Hdtv/Blu-Ray Projector, Laptop, Television, Personal Computer, Xbox, Ps4, Ps5, Ps4</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</si>
  <si>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</si>
  <si>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</si>
  <si>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</si>
  <si>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</si>
  <si>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</si>
  <si>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B097JVLW3L</t>
  </si>
  <si>
    <t>Irusu Play VR Plus Virtual Reality Headset with Headphones for Gaming (Black)</t>
  </si>
  <si>
    <t>Electronics|HomeTheater,TV&amp;Video|Accessories|3DGlasses</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</si>
  <si>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</si>
  <si>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</si>
  <si>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</si>
  <si>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</si>
  <si>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exceptioat make them on top.CAUTION : this product has no refund policy. It can only be replaced.  So guys, think deep before you buy.</t>
  </si>
  <si>
    <t>B09SB6SJB4</t>
  </si>
  <si>
    <t>Amazon Brand - Solimo Fast Charging Braided Type C Data Cable Seam, Suitable For All Supported Mobile Phones (1 Meter, Black)</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</si>
  <si>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</si>
  <si>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</si>
  <si>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</si>
  <si>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</si>
  <si>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</si>
  <si>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B08NW8GHCJ</t>
  </si>
  <si>
    <t>Synqe USB C to USB C 60W Nylon Braided Fast Charging Type C to Type C Cable Compatible with Samsung Galaxy Note 20/Ultra, S20 S22 S21 S20 FE A73 A53 A33 (2M, Black)</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</si>
  <si>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</si>
  <si>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</si>
  <si>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</si>
  <si>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</si>
  <si>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</si>
  <si>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B09YHLPQYT</t>
  </si>
  <si>
    <t>Shopoflux Silicone Remote Cover for Mi Smart TV and Mi TV Stick/MI Box S / 3S / MI 4X / 4A Smart LED TV (Black)</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</si>
  <si>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</si>
  <si>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</si>
  <si>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</si>
  <si>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������������������������������������,Price very high,Value for money,Perfect Snug Fit,Must bu</t>
  </si>
  <si>
    <t xml:space="preserve">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t>
  </si>
  <si>
    <t>B08G1RW2Q3</t>
  </si>
  <si>
    <t>EYNK Extra Long Micro USB Fast Charging USB Cable | Micro USB Data Cable | Quick Fast Charging Cable | Charger Sync Cable | High Speed Transfer Android Smartphones V8 Cable (2.4 Amp, 3m,) (White)</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</si>
  <si>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</si>
  <si>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</si>
  <si>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</si>
  <si>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</si>
  <si>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t>
  </si>
  <si>
    <t>B08YXJJW8H</t>
  </si>
  <si>
    <t>LUNAGARIYA������������������, Protective Case Compatible with JIO Settop Box Remote Control,PU Leather Cover Holder (Before Placing Order,Please Compare The Dimensions of The Product w</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</si>
  <si>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</si>
  <si>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</si>
  <si>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</si>
  <si>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</si>
  <si>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t>
  </si>
  <si>
    <t>B09P8M18QM</t>
  </si>
  <si>
    <t>7SEVEN������������������ Compatible with Fire Tv Stick Remote with Voice Command Feature Suitable for Second Generation Amazon Fire Tv Stick Remote Onl</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</si>
  <si>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</si>
  <si>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</si>
  <si>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</si>
  <si>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</si>
  <si>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t>
  </si>
  <si>
    <t>B08BG4M4N7</t>
  </si>
  <si>
    <t>PRUSHTI COVER AND BAGS, Protective Case for Airtel Xstream settop Box Remote Remote Control Pouch Cover Holder PU Leather Cover Holder(only Cover for Selling Purpose)</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</si>
  <si>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</si>
  <si>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</si>
  <si>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</si>
  <si>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</si>
  <si>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</si>
  <si>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B07VJ9ZTXS</t>
  </si>
  <si>
    <t>Aine HDMI Male to VGA Female Video Converter Adapter Cable (Black)</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</si>
  <si>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</si>
  <si>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</si>
  <si>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</si>
  <si>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 xml:space="preserve">Nice product ������������������������������������������������������������������������,Cheap plus durable. Worth the money.,Good purchase,Aine HDMI Male to VGA Female Video Converter Adapter Cable (Black),It's easy to connect,Sturdy, affordable, no lag converyer cable,Works well but the output quality is not as good </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</si>
  <si>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t>
  </si>
  <si>
    <t>B084872DQY</t>
  </si>
  <si>
    <t>Mi 80 cm (32 inches) HD Ready Android Smart LED TV 4A PRO | L32M5-AL (Black)</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</si>
  <si>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</si>
  <si>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</si>
  <si>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</si>
  <si>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</si>
  <si>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Hasse product is also awesome.,Good,Best product</t>
  </si>
  <si>
    <t>B00GGGOYEU</t>
  </si>
  <si>
    <t>Storite USB 2.0 A to Mini 5 pin B Cable for External HDDS/Camera/Card Readers (150cm - 1.5M)</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</si>
  <si>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</si>
  <si>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</si>
  <si>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</si>
  <si>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</si>
  <si>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</si>
  <si>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B08FD2VSD9</t>
  </si>
  <si>
    <t>TCL 108 cm (43 inches) 4K Ultra HD Certified Android Smart LED TV 43P615 (Black)</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</si>
  <si>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</si>
  <si>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</si>
  <si>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</si>
  <si>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</si>
  <si>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 ��������������������������������������������������������������������������������������������������������������������������������������������������������������������������������������������� �������������������������������������</t>
  </si>
  <si>
    <t>B0BQRJ3C47</t>
  </si>
  <si>
    <t>REDTECH USB-C to Lightning Cable 3.3FT, [Apple MFi Certified] Lightning to Type C Fast Charging Cord Compatible with iPhone 14/13/13 pro/Max/12/11/X/XS/XR/8, Supports Power Delivery - White</t>
  </si>
  <si>
    <t>AGJC5O5H5BBXWUV7WRIEIOOR3TVQ</t>
  </si>
  <si>
    <t>Abdul Gafur</t>
  </si>
  <si>
    <t>RQXD5SAMMPC6L</t>
  </si>
  <si>
    <t>Awesome Product</t>
  </si>
  <si>
    <t>Quick delivery.Awesome ProductPacking was goodJust opened the productExcited to you it</t>
  </si>
  <si>
    <t>B095JPKPH3</t>
  </si>
  <si>
    <t>OnePlus 163.8 cm (65 inches) U Series 4K LED Smart Android TV 65U1S (Black)</t>
  </si>
  <si>
    <t>B087JWLZ2K</t>
  </si>
  <si>
    <t>AmazonBasics 108 cm (43 inches) 4K Ultra HD Smart LED Fire TV AB43U20PS (Black)</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</si>
  <si>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</si>
  <si>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</si>
  <si>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</si>
  <si>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</si>
  <si>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</si>
  <si>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B09DSXK8JX</t>
  </si>
  <si>
    <t>Kodak 80 cm (32 inches) HD Ready Certified Android Smart LED TV 32HDX7XPROBL (Black)</t>
  </si>
  <si>
    <t>B08V9C4B1J</t>
  </si>
  <si>
    <t>Synqe Type C to Type C Short Fast Charging 60W Cable Compatible with Samsung Galaxy Z Fold3 5G, Z Flip3 5G, S22 5G, S22 Ultra, S21, S20, S20FE, A52, A73, A53 (0.25M, Black)</t>
  </si>
  <si>
    <t>B08PKBMJKS</t>
  </si>
  <si>
    <t>Airtel DigitalTV HD Setup Box Remote</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</si>
  <si>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</si>
  <si>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</si>
  <si>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</si>
  <si>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 ���������������������������������������������������������������������������������������������������������������������</t>
  </si>
  <si>
    <t>Working fine with Airtel DTH but the quality is cheap, it's not strong,Earlier airtel tv remotes had larger keys which were easy to navigate. Wish airtel could make that happen.,������������������������������������������������������������������������������������������������������������ ������������������������������������������������������������������������������������������������������������������������������������������������������������������������������������������������������������������������ ��������������������������������������������������������������������������������������������������������������������������������������� ��������������������������������������������������������������������������������������������������������������������������������������������������������������������������������������������� ������������������������������������������������������������������������������������������������������������ ������������������������������������������������������������������������������������aAirtel setup box only. I always use 2 remotes. 1 for tv and another for setup box. Not satisfied with this remote.</t>
  </si>
  <si>
    <t>B0B8VQ7KDS</t>
  </si>
  <si>
    <t>Airtel Digital TV HD Set Top Box with FTA Pack | Unlimited Entertainment + Recording Feature + Free Standard Installation (6 Months Pack)</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</si>
  <si>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</si>
  <si>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</si>
  <si>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</si>
  <si>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������������������������������������������������������,Cable is short,Good,All channel  view nice,Ve</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</si>
  <si>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</si>
  <si>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B086JTMRYL</t>
  </si>
  <si>
    <t>ESR USB C to Lightning Cable, 10 ft (3 m), MFi-Certified, Braided Nylon Power Delivery Fast Charging for iPhone 14/14 Plus/14 Pro/14 Pro Max, iPhone 13/12/11/X/8 Series, Use with Type-C Chargers, Black</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</si>
  <si>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</si>
  <si>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</si>
  <si>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</si>
  <si>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 you can go for it �������������</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</si>
  <si>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t>
  </si>
  <si>
    <t>B09RWQ7YR6</t>
  </si>
  <si>
    <t>MI 138.8 cm (55 inches) 5X Series 4K Ultra HD LED Smart Android TV L55M6-ES (Grey)</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</si>
  <si>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</si>
  <si>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</si>
  <si>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</si>
  <si>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������������������������������������,Display and build,Good Sound and pictures,Good product �����������������������������������</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</si>
  <si>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</si>
  <si>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B00OFM6PEO</t>
  </si>
  <si>
    <t>Storite USB Extension Cable USB 3.0 Male to Female Extension Cable High Speed 5GBps Extension Cable Data Transfer for Keyboard, Mouse, Flash Drive, Hard Drive, Printer and More- 1.5M - Blue</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</si>
  <si>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</si>
  <si>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</si>
  <si>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</si>
  <si>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</si>
  <si>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</si>
  <si>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B0BF57RN3K</t>
  </si>
  <si>
    <t>Fire-Boltt Ninja Call Pro Plus 1.83" Smart Watch with Bluetooth Calling, AI Voice Assistance, 100 Sports Modes IP67 Rating, 240*280 Pixel High Resolution</t>
  </si>
  <si>
    <t>Electronics|WearableTechnology|SmartWatches</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</si>
  <si>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</si>
  <si>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</si>
  <si>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</si>
  <si>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</si>
  <si>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Product.���������������������wh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</si>
  <si>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B0B3RRWSF6</t>
  </si>
  <si>
    <t>Fire-Boltt Phoenix Smart Watch with Bluetooth Calling 1.3",120+ Sports Modes, 240*240 PX High Res with SpO2, Heart Rate Monitoring &amp; IP67 Rating</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</si>
  <si>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</si>
  <si>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</si>
  <si>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</si>
  <si>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</si>
  <si>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 sleep tracking, sp02, Heart rate measuring, music player, temperature checker my only nitpick would be that it only have 2 games and secondly it has good wallpapers but a Ben 10 Omnitrix wallpaper would give it an even more awesome look</t>
  </si>
  <si>
    <t>B0B5B6PQCT</t>
  </si>
  <si>
    <t>boAt Wave Call Smart Watch, Smart Talk with Advanced Dedicated Bluetooth Calling Chip, 1.69��������������������������� HD Display with 550 NITS &amp; 70% Color Gamut, 150+ Watch Faces, Multi-Sport Modes,HR,</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</si>
  <si>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</si>
  <si>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</si>
  <si>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</si>
  <si>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������������������������������������,Value of money,nice product,Good product,Super value for m</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</si>
  <si>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</si>
  <si>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B08HV83HL3</t>
  </si>
  <si>
    <t>MI Power Bank 3i 20000mAh Lithium Polymer 18W Fast Power Delivery Charging | Input- Type C | Micro USB| Triple Output | Sandstone Black</t>
  </si>
  <si>
    <t>Electronics|Mobiles&amp;Accessories|MobileAccessories|Chargers|PowerBanks</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</si>
  <si>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</si>
  <si>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</si>
  <si>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</si>
  <si>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banks,������������������������������������,Nice product,Performance is OK,Very Slim &amp; e</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</si>
  <si>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</si>
  <si>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B0BBN4DZBD</t>
  </si>
  <si>
    <t>Redmi A1 (Light Blue, 2GB RAM, 32GB Storage) | Segment Best AI Dual Cam | 5000mAh Battery | Leather Texture Design | Android 12</t>
  </si>
  <si>
    <t>Electronics|Mobiles&amp;Accessories|Smartphones&amp;BasicMobiles|Smartphones</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</si>
  <si>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</si>
  <si>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</si>
  <si>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</si>
  <si>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</si>
  <si>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1re is not mention of any update. So, on a budget of 6k you can definitely but this one.,Nice features, budget phone.,I like this product ����</t>
  </si>
  <si>
    <t>B0B3CPQ5PF</t>
  </si>
  <si>
    <t>OnePlus Nord 2T 5G (Jade Fog, 8GB RAM, 128GB Storage)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</si>
  <si>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</si>
  <si>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</si>
  <si>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</si>
  <si>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</si>
  <si>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cath temper glass part , front Cemera area temper glass not installing,Good but not so fast as I think 12gb 256 it's ordinary like 8gb .,Apart from battery and sound quality, everything else is good.</t>
  </si>
  <si>
    <t>B0B3CQBRB4</t>
  </si>
  <si>
    <t>OnePlus Nord 2T 5G (Gray Shadow, 8GB RAM, 128GB Storage)</t>
  </si>
  <si>
    <t>B0BBN56J5H</t>
  </si>
  <si>
    <t>Redmi A1 (Black, 2GB RAM, 32GB Storage) | Segment Best AI Dual Cam | 5000mAh Battery | Leather Texture Design | Android 12</t>
  </si>
  <si>
    <t>B0BBN3WF7V</t>
  </si>
  <si>
    <t>Redmi A1 (Light Green, 2GB RAM 32GB ROM) | Segment Best AI Dual Cam | 5000mAh Battery | Leather Texture Design | Android 12</t>
  </si>
  <si>
    <t>B0BDRVFDKP</t>
  </si>
  <si>
    <t>SanDisk Ultra������������������ microSDXC��������������������������� UHS-I Card, 64GB, 1</t>
  </si>
  <si>
    <t>Electronics|Accessories|MemoryCards|MicroSD</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</si>
  <si>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</si>
  <si>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</si>
  <si>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</si>
  <si>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</si>
  <si>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</si>
  <si>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B0B5LVS732</t>
  </si>
  <si>
    <t>Noise Pulse Go Buzz Smart Watch Bluetooth Calling with 1.69" Display, 550 NITS, 150+ Cloud Watch Face, SPo2, Heart Rate Tracking, 100 Sports Mode with Auto Detection, Longer Battery (Jet Black)</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</si>
  <si>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</si>
  <si>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</si>
  <si>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</si>
  <si>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</si>
  <si>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</si>
  <si>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B09V2Q4QVQ</t>
  </si>
  <si>
    <t>Nokia 105 Single SIM, Keypad Mobile Phone with Wireless FM Radio | Charcoal</t>
  </si>
  <si>
    <t>Electronics|Mobiles&amp;Accessories|Smartphones&amp;BasicMobiles|BasicMobiles</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</si>
  <si>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</si>
  <si>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</si>
  <si>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</si>
  <si>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</si>
  <si>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t>
  </si>
  <si>
    <t>B09V12K8NT</t>
  </si>
  <si>
    <t>boAt Wave Lite Smartwatch with 1.69" HD Display, Sleek Metal Body, HR &amp; SpO2 Level Monitor, 140+ Watch Faces, Activity Tracker, Multiple Sports Modes, IP68 &amp; 7 Days Battery Life(Active Black)</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</si>
  <si>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</si>
  <si>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</si>
  <si>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</si>
  <si>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t>
  </si>
  <si>
    <t>This was indeed an ideal purchase. Good performance, good built, up to the mark functionality at this price. Stable and Sturdy. Recommend. ������������������������������������������������������������������������������������������������������������������������������������������������������������������������������������������������������������������������,Looks ok,��������������������������������������������������������������������������������������������������������������������������������������� ��</t>
  </si>
  <si>
    <t>B01DEWVZ2C</t>
  </si>
  <si>
    <t>JBL C100SI Wired In Ear Headphones with Mic, JBL Pure Bass Sound, One Button Multi-function Remote, Angled Buds for Comfort fit (Black)</t>
  </si>
  <si>
    <t>Electronics|Headphones,Earbuds&amp;Accessories|Headphones|In-Ear</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</si>
  <si>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</si>
  <si>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</si>
  <si>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</si>
  <si>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</si>
  <si>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</si>
  <si>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B0BMGB3CH9</t>
  </si>
  <si>
    <t>Samsung Galaxy M04 Dark Blue, 4GB RAM, 64GB Storage | Upto 8GB RAM with RAM Plus | MediaTek Helio P35 | 5000 mAh Battery</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</si>
  <si>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</si>
  <si>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</si>
  <si>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</si>
  <si>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</si>
  <si>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me I worried of issues if I have to face same issues i have to change mobile and transfer data it's very irritating work I wish to if any one of samsung is reading this review please reply me through Amazon.������������������������������������ 15 ������������������������������������������������������������������������������������������������������������ ��������������������������������������������������������������������������������� ��������������������������������������������������������������������������������������������������������������������������������������� ������������������������������������������������������ ��������������������������������������������������������������������������������������������������������������������������������������� ������������������������������������������������������������������������������������������������������������������������������������������������������������������ ������������������������������������������������������ ���������������������������������������d ��� ������������������ ��������������� ������������ ������ ������������ ������������������������ ������������ ������������ ������ ������������ ������������������ ������������ ������������ ��������� ������ ��������� ��������� ������������������ ������ ��������������������� ������ ��������� ��������� ������ ������ ��������������� ������������ ��������������������� ������ ������������������ ������ ��������������� ���������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</si>
  <si>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t>B08D77XZX5</t>
  </si>
  <si>
    <t>PTron Tangentbeat in-Ear Bluetooth 5.0 Wireless Headphones with Mic, Enhanced Bass, 10mm Drivers, Clear Calls, Snug-Fit, Fast Charging, Magnetic Buds, Voice Assistant &amp; IPX4 Wireless Neckband (Black)</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</si>
  <si>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</si>
  <si>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</si>
  <si>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</si>
  <si>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liking������������������������������������,A good deal under Rs.800/-,Worth the price,Itam damage,Le skt</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</si>
  <si>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t>
  </si>
  <si>
    <t>B09XB8GFBQ</t>
  </si>
  <si>
    <t>Redmi 10A (Charcoal Black, 4GB RAM, 64GB Storage) | 2 Ghz Octa Core Helio G25 | 5000 mAh Battery | Finger Print Sensor | Upto 5GB RAM with RAM Booster</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</si>
  <si>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</si>
  <si>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</si>
  <si>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</si>
  <si>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t>
  </si>
  <si>
    <t>Camera and display is very poor quality and battery ������������������������������������ is very good nothing bad,Nice phone at reasonable price.,Good,NICE,Value for m</t>
  </si>
  <si>
    <t>B07WG8PDCW</t>
  </si>
  <si>
    <t>pTron Bullet Pro 36W PD Quick Charger, 3 Port Fast Car Charger Adapter - Compatible with All Smartphones &amp; Tablets (Black)</t>
  </si>
  <si>
    <t>Electronics|Mobiles&amp;Accessories|MobileAccessories|Chargers|AutomobileChargers</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</si>
  <si>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</si>
  <si>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</si>
  <si>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</si>
  <si>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</si>
  <si>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</si>
  <si>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B07GPXXNNG</t>
  </si>
  <si>
    <t>boAt Bassheads 100 in Ear Wired Earphones with Mic(Taffy Pink)</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</si>
  <si>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</si>
  <si>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</si>
  <si>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</si>
  <si>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������������������������������������,B</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</si>
  <si>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t>
  </si>
  <si>
    <t>B0BDYVC5TD</t>
  </si>
  <si>
    <t>SanDisk Ultra������������������ microSDXC��������������������������� UHS-I Card, 128GB, 1</t>
  </si>
  <si>
    <t>B0BMGB2TPR</t>
  </si>
  <si>
    <t>Samsung Galaxy M04 Light Green, 4GB RAM, 64GB Storage | Upto 8GB RAM with RAM Plus | MediaTek Helio P35 | 5000 mAh Battery</t>
  </si>
  <si>
    <t>B08MC57J31</t>
  </si>
  <si>
    <t>MI 10000mAh Lithium Ion, Lithium Polymer Power Bank Pocket Pro with 22.5 Watt Fast Charging, Dual Input Ports(Micro-USB and Type C), Triple Output Ports, (Black)</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</si>
  <si>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</si>
  <si>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</si>
  <si>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</si>
  <si>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</si>
  <si>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</si>
  <si>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B08HVL8QN3</t>
  </si>
  <si>
    <t>Mi 10000mAH Li-Polymer, Micro-USB and Type C Input Port, Power Bank 3i with 18W Fast Charging (Midnight Black)</t>
  </si>
  <si>
    <t>B0746JGVDS</t>
  </si>
  <si>
    <t>ELV Car Mount Adjustable Car Phone Holder Universal Long Arm, Windshield for Smartphones - Black</t>
  </si>
  <si>
    <t>Electronics|Mobiles&amp;Accessories|MobileAccessories|AutomobileAccessories|Cradles</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</si>
  <si>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</si>
  <si>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</si>
  <si>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</si>
  <si>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</si>
  <si>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</si>
  <si>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B08VFF6JQ8</t>
  </si>
  <si>
    <t>Samsung 25W USB Travel Adapter for Cellular Phones - White</t>
  </si>
  <si>
    <t>Electronics|Mobiles&amp;Accessories|MobileAccessories|Chargers|WallChargers</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</si>
  <si>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</si>
  <si>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</si>
  <si>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</si>
  <si>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charging������������������������������������,Good for Google Pixel 6a,Best a big charger as big as galaxy z flip 3,Great but little hot the mobi</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</si>
  <si>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</si>
  <si>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B09NVPSCQT</t>
  </si>
  <si>
    <t>Noise ColorFit Pulse Grand Smart Watch with 1.69"(4.29cm) HD Display, 60 Sports Modes, 150 Watch Faces, Fast Charge, Spo2, Stress, Sleep, Heart Rate Monitoring &amp; IP68 Waterproof (Jet Black)</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</si>
  <si>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</si>
  <si>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</si>
  <si>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</si>
  <si>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</si>
  <si>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t>
  </si>
  <si>
    <t>B09YV4RG4D</t>
  </si>
  <si>
    <t>Fire-Boltt Ninja 3 Smartwatch Full Touch 1.69 &amp; 60 Sports Modes with IP68, Sp02 Tracking, Over 100 Cloud based watch faces -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</si>
  <si>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</si>
  <si>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</si>
  <si>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</si>
  <si>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</si>
  <si>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</si>
  <si>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B09TWHTBKQ</t>
  </si>
  <si>
    <t>Samsung Galaxy M33 5G (Mystique Green, 8GB, 128GB Storage) | 6000mAh Battery | Upto 16GB RAM with RAM Plus | Travel Adapter to be Purchased Separately</t>
  </si>
  <si>
    <t>AHJJY3GFDJFTDTX5536IMIXVNCNQ,AEYIVONPYGGVCE7K4Y3PNQPKVHSQ</t>
  </si>
  <si>
    <t>Atulya Sinha,SujayZ������������</t>
  </si>
  <si>
    <t>R36UIGIQWYOKT,RISUCL5YV9EZN</t>
  </si>
  <si>
    <t>THE PERFECT PHONE ��������������������������� FOR MY REQUIREMENTS,Galaxy M33 5G a mi</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</si>
  <si>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segmentPros������������������Almost half the price of Galith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chargerlue cost proposition</t>
  </si>
  <si>
    <t>B08L5HMJVW</t>
  </si>
  <si>
    <t>SanDisk Ultra microSD UHS-I Card 32GB, 120MB/s R</t>
  </si>
  <si>
    <t>B0B4F2XCK3</t>
  </si>
  <si>
    <t>Samsung Galaxy M13 (Aqua Green, 6GB, 128GB Storage) | 6000mAh Battery | Upto 12GB RAM with RAM Plus</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</si>
  <si>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</si>
  <si>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</si>
  <si>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</si>
  <si>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</si>
  <si>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</si>
  <si>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B0BF54972T</t>
  </si>
  <si>
    <t>B09YV4MW2T</t>
  </si>
  <si>
    <t>Fire-Boltt India's No 1 Smartwatch Brand Talk 2 Bluetooth Calling Smartwatch with Dual Button, Hands On Voice Assistance, 60 Sports Modes, in Built Mic &amp; Speaker with IP68 Rating</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</si>
  <si>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</si>
  <si>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</si>
  <si>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</si>
  <si>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</si>
  <si>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</si>
  <si>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B09TWH8YHM</t>
  </si>
  <si>
    <t>Samsung Galaxy M33 5G (Emerald Brown, 6GB, 128GB Storage) | 6000mAh Battery | Upto 12GB RAM with RAM Plus | Travel Adapter to be Purchased Separately</t>
  </si>
  <si>
    <t>B07WGMMQGP</t>
  </si>
  <si>
    <t>iQOO vivo Z6 5G (Chromatic Blue, 6GB RAM, 128GB Storage) | Snapdragon 695-6nm Processor | 120Hz FHD+ Display | 5000mAh Battery</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</si>
  <si>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</si>
  <si>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</si>
  <si>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</si>
  <si>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</si>
  <si>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</si>
  <si>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B0BF563HB4</t>
  </si>
  <si>
    <t>B09GFPVD9Y</t>
  </si>
  <si>
    <t>Redmi 9 Activ (Carbon Black, 4GB RAM, 64GB Storage) | Octa-core Helio G35 | 5000 mAh Battery</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</si>
  <si>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</si>
  <si>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</si>
  <si>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</si>
  <si>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</si>
  <si>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</si>
  <si>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B09GFLXVH9</t>
  </si>
  <si>
    <t>Redmi 9A Sport (Coral Green, 2GB RAM, 32GB Storage) | 2GHz Octa-core Helio G25 Processor | 5000 mAh Battery</t>
  </si>
  <si>
    <t>B0BF4YBLPX</t>
  </si>
  <si>
    <t>B09XB7DPW1</t>
  </si>
  <si>
    <t>Redmi 10A (Sea Blue, 4GB RAM, 64GB Storage) | 2 Ghz Octa Core Helio G25 | 5000 mAh Battery | Finger Print Sensor | Upto 5GB RAM with RAM Booster</t>
  </si>
  <si>
    <t>B07PFJ5W31</t>
  </si>
  <si>
    <t>AGARO Blaze USB 3.0 to USB Type C OTG Adapter</t>
  </si>
  <si>
    <t>Electronics|Mobiles&amp;Accessories|MobileAccessories|Cables&amp;Adapters|OTGAdapters</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</si>
  <si>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</si>
  <si>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B0B3N7LR6K</t>
  </si>
  <si>
    <t>Fire-Boltt Visionary 1.78" AMOLED Bluetooth Calling Smartwatch with 368*448 Pixel Resolution 100+ Sports Mode, TWS Connection, Voice Assistance, SPO2 &amp; Heart Rate Monitoring</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</si>
  <si>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</si>
  <si>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</si>
  <si>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</si>
  <si>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</si>
  <si>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</si>
  <si>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B09ZQK9X8G</t>
  </si>
  <si>
    <t>Noise ColorFit Pro 4 Advanced Bluetooth Calling Smart Watch with 1.72" TruView Display, Fully-Functional Digital Crown, 311 PPI, 60Hz Refresh Rate, 500 NITS Brightness (Charcoal Black)</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</si>
  <si>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</si>
  <si>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</si>
  <si>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</si>
  <si>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</si>
  <si>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 hour every night when I am not also the heart rate is generally higher than what it actually is and the calories burnt are lower, the pedometer is more or less accurate,Nice one. Only Bp monitor is missing.,I like this product,I liked the watch very much,I m happy,Go</t>
  </si>
  <si>
    <t>B07WJV6P1R</t>
  </si>
  <si>
    <t>iQOO Z6 Lite 5G by vivo (Stellar Green, 6GB RAM, 128GB Storage) | World's First Snapdragon 4 Gen 1 | 120Hz Refresh Rate | 5000mAh Battery | Travel Adapter to be Purchased Separately</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</si>
  <si>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</si>
  <si>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</si>
  <si>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</si>
  <si>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������������������������������������,Okie,Phone is excellent,Purchased in good budget at 12k,It can fulfill basic needs in affordable</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</si>
  <si>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handyty of phone is good.</t>
  </si>
  <si>
    <t>Not quite durable and sturdy,https://m.media-amazon.com/images/I/71rIggrbUCL._SY88.jpg,Working good,https://m.media-amazon.com/images/I/61bKp9YO6wL._SY88.jpg,Product,Very nice product,Working well,It's a really nice product</t>
  </si>
  <si>
    <t>B0BF54LXW6</t>
  </si>
  <si>
    <t>B09XB7SRQ5</t>
  </si>
  <si>
    <t>Redmi 10A (Slate Grey, 4GB RAM, 64GB Storage) | 2 Ghz Octa Core Helio G25 | 5000 mAh Battery | Finger Print Sensor | Upto 5GB RAM with RAM Booster</t>
  </si>
  <si>
    <t>B09FFK1PQG</t>
  </si>
  <si>
    <t>Duracell 38W Fast Car Charger Adapter with Dual Output. Quick Charge, Type C PD 20W &amp; Qualcomm Certified 3.0 Compatible for iPhone, All Smartphones, Tablets &amp; More (Copper &amp; Black)</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</si>
  <si>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</si>
  <si>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</si>
  <si>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</si>
  <si>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 xml:space="preserve">Not that faster.....,Good quality product,Nice product.,Beauty and the beast,������������������������������������������������������������������������������������������Super fast charging, 1 hour main full charge, </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</si>
  <si>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t>
  </si>
  <si>
    <t>B09RMQYHLH</t>
  </si>
  <si>
    <t>realme narzo 50 (Speed Blue, 4GB RAM+64GB Storage) Helio G96 Processor | 50MP AI Triple Camera | 120Hz Ultra Smooth Display</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</si>
  <si>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</si>
  <si>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chaurasia,Srinu������������������������������������,ARYAN 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</si>
  <si>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</si>
  <si>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</si>
  <si>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</si>
  <si>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</si>
  <si>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</si>
  <si>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</si>
  <si>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</si>
  <si>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</si>
  <si>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</si>
  <si>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</si>
  <si>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</si>
  <si>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B0B3RSDSZ3</t>
  </si>
  <si>
    <t>B08VB34KJ1</t>
  </si>
  <si>
    <t>OPPO A74 5G (Fantastic Purple,6GB RAM,128GB Storage) with No Cost EMI/Additional Exchange Offers</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</si>
  <si>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</si>
  <si>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</si>
  <si>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</si>
  <si>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</si>
  <si>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</si>
  <si>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B09T39K9YL</t>
  </si>
  <si>
    <t>Redmi Note 11 Pro + 5G (Stealth Black, 6GB RAM, 128GB Storage) | 67W Turbo Charge | 120Hz Super AMOLED Display | Additional Exchange Offers | Charger Included</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</si>
  <si>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</si>
  <si>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</si>
  <si>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</si>
  <si>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</si>
  <si>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</si>
  <si>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B08VF8V79P</t>
  </si>
  <si>
    <t>Samsung Original 25W USB Travel Lightning Adapter for Cellular Phones, Black</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</si>
  <si>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</si>
  <si>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</si>
  <si>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</si>
  <si>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</si>
  <si>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</si>
  <si>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B08G28Z33M</t>
  </si>
  <si>
    <t>realme Buds Classic Wired in Ear Earphones with Mic (Black)</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</si>
  <si>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</si>
  <si>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</si>
  <si>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</si>
  <si>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calling.,It���������������������������s good build quality,I just love thi</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</si>
  <si>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t>
  </si>
  <si>
    <t>B09PNKXSKF</t>
  </si>
  <si>
    <t>Noise ColorFit Pulse Grand Smart Watch with 1.69" HD Display, 60 Sports Modes, 150 Watch Faces, Spo2 Monitoring, Call Notification, Quick Replies to Text &amp; Calls (Rose Pink)</t>
  </si>
  <si>
    <t>B0B5DDJNH4</t>
  </si>
  <si>
    <t>boAt Wave Call Smart Watch, Smart Talk with Advanced Dedicated Bluetooth Calling Chip, 1.69��������������������������� HD Display with 550 NITS &amp; 70% Color Gamut, 150+ Watch Faces, Multi-Sport Mode</t>
  </si>
  <si>
    <t>B07WDKLDRX</t>
  </si>
  <si>
    <t>iQOO Neo 6 5G (Dark Nova, 8GB RAM, 128GB Storage) | Snapdragon������������������ 870 5G |</t>
  </si>
  <si>
    <t>AFLMOZFV4PMKSM3JHJ7ITUT6OVBA,AE2TS2DBYLAJ5WY6FFWFNXFY24SQ</t>
  </si>
  <si>
    <t>Goutham Giridhar Kamath,Antara M.</t>
  </si>
  <si>
    <t>R1X7186WUECR3,RIXG2KYOQHKVB</t>
  </si>
  <si>
    <t>Let's bust some myth,IQOO Neo 6 5G ��������������������������� A midrange model that offers vir</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</si>
  <si>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</si>
  <si>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B09MQSCJQ1</t>
  </si>
  <si>
    <t>boAt Xtend Smartwatch with Alexa Built-in, 1.69��������������������������� HD Display, Multiple Watch Faces, Stress Monitor, Heart &amp; SpO2 Monitoring, 14 Sports Modes, Sleep Monitor, 5 ATM &amp; 7 Days</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</si>
  <si>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</si>
  <si>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</si>
  <si>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</si>
  <si>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</si>
  <si>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</si>
  <si>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</si>
  <si>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</si>
  <si>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</si>
  <si>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</si>
  <si>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</si>
  <si>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</si>
  <si>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</si>
  <si>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t>
  </si>
  <si>
    <t>B09MT84WV5</t>
  </si>
  <si>
    <t>Samsung EVO Plus 128GB microSDXC UHS-I U3 130MB/s Full HD &amp; 4K UHD Memory Card with Adapter (MB-MC128KA), Blue</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</si>
  <si>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</si>
  <si>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</si>
  <si>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</si>
  <si>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</si>
  <si>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t>
  </si>
  <si>
    <t>B08VS3YLRK</t>
  </si>
  <si>
    <t>Portronics Adapto 20 Type C 20W Fast PD/Type C Adapter Charger with Fast Charging for iPhone 12/12 Pro/12 Mini/12 Pro Max/11/XS/XR/X/8/Plus, iPad Pro/Air/Mini, Galaxy 10/9/8 (Adapter Only) White</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</si>
  <si>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</si>
  <si>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</si>
  <si>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</si>
  <si>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</si>
  <si>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t>
  </si>
  <si>
    <t>B0B4F3QNDM</t>
  </si>
  <si>
    <t>Samsung Galaxy M13 5G (Aqua Green, 6GB, 128GB Storage) | 5000mAh Battery | Upto 12GB RAM with RAM Plus</t>
  </si>
  <si>
    <t>B07GQD4K6L</t>
  </si>
  <si>
    <t>boAt Bassheads 100 in Ear Wired Earphones with Mic(Furious Red)</t>
  </si>
  <si>
    <t>B07WDKLRM4</t>
  </si>
  <si>
    <t>iQOO Z6 44W by vivo (Lumina Blue, 4GB RAM, 128GB Storage) | 6.44" FHD+ AMOLED Display | 50% Charge in just 27 mins | in-Display Fingerprint Scanning</t>
  </si>
  <si>
    <t>B0BP18W8TM</t>
  </si>
  <si>
    <t>Fire-Boltt Gladiator 1.96" Biggest Display Smart Watch with Bluetooth Calling, Voice Assistant &amp;123 Sports Modes, 8 Unique UI Interactions, SpO2, 24/7 Heart Rate Tracking</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</si>
  <si>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</si>
  <si>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</si>
  <si>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</si>
  <si>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</si>
  <si>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</si>
  <si>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</si>
  <si>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</si>
  <si>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</si>
  <si>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</si>
  <si>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</si>
  <si>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</si>
  <si>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</si>
  <si>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</si>
  <si>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</si>
  <si>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</si>
  <si>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</si>
  <si>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</si>
  <si>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isoduct... after some 100s of products I bought here.... think how much I'm satisfies with this cute little thing.....,The product is not the best but a better option at that price range. Bought it for just 119 rupees</t>
  </si>
  <si>
    <t>B08FN6WGDQ</t>
  </si>
  <si>
    <t>Samsung Galaxy Buds Live Bluetooth Truly Wireless in Ear Earbuds with Mic, Upto 21 Hours Playtime, Mystic Black</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</si>
  <si>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</si>
  <si>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</si>
  <si>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</si>
  <si>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</si>
  <si>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</si>
  <si>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B0B3D39RKV</t>
  </si>
  <si>
    <t>OnePlus Nord 2T 5G (Jade Fog, 12GB RAM, 256GB Storage)</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</si>
  <si>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</si>
  <si>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</si>
  <si>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</si>
  <si>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</si>
  <si>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</si>
  <si>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</si>
  <si>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</si>
  <si>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</si>
  <si>
    <t>B08D75R3Z1</t>
  </si>
  <si>
    <t>PTron Boom Ultima 4D Dual Driver, in-Ear Gaming Wired Headphones with in-line Mic, Volume Control &amp; Passive Noise Cancelling Boom 3 Earphones - (Dark Blue)</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</si>
  <si>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</si>
  <si>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</si>
  <si>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</si>
  <si>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</si>
  <si>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</si>
  <si>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B0B4F2TTTS</t>
  </si>
  <si>
    <t>Samsung Galaxy M13 (Aqua Green, 4GB, 64GB Storage) | 6000mAh Battery | Upto 8GB RAM with RAM Plus</t>
  </si>
  <si>
    <t>B09WRMNJ9G</t>
  </si>
  <si>
    <t>OnePlus 10R 5G (Forest Green, 8GB RAM, 128GB Storage, 80W SuperVOOC)</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</si>
  <si>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</si>
  <si>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</si>
  <si>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</si>
  <si>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</si>
  <si>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aone is also been disturbing a lot while talking on the call other side person gets a lot of disturbance</t>
  </si>
  <si>
    <t>B0B14MR9L1</t>
  </si>
  <si>
    <t>B09ZPL5VYM</t>
  </si>
  <si>
    <t>Ambrane Mobile Holding Stand, 180������������������ Perfect View, Height Adjustment, Wide Compatibility, Multipurpose, Anti-Skid Design (</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</si>
  <si>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</si>
  <si>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</si>
  <si>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</si>
  <si>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</si>
  <si>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</si>
  <si>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B0993BB11X</t>
  </si>
  <si>
    <t>Ambrane 10000mAh Slim Power Bank, 20W Fast Charging, Dual Output, Type C PD (Input &amp; Output), Quick Charge, Li-Polymer, Multi-Layer Protection for iPhone, Anrdoid &amp; Other Devices (Stylo 10K, Black)</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</si>
  <si>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</si>
  <si>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</si>
  <si>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</si>
  <si>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</si>
  <si>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 another device. I like the carrying pouch they provided.,I didnt got any pouch with this power bank</t>
  </si>
  <si>
    <t>B09V2PZDX8</t>
  </si>
  <si>
    <t>Nokia 105 Single SIM, Keypad Mobile Phone with Wireless FM Radio | Blue</t>
  </si>
  <si>
    <t>B085W8CFLH</t>
  </si>
  <si>
    <t>PTron Tangent Lite Bluetooth 5.0 Earphones with Mic, Hi-Fi Stereo Sound Neckband, 8Hrs Playtime, Lightweight Snug-fit in-Ear Headphones, IPX4 Water Resistant, Fast Charge &amp; Voice Assistant (Black)</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</si>
  <si>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</si>
  <si>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</si>
  <si>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</si>
  <si>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 super fast delivery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</si>
  <si>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</si>
  <si>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B09MT6XSFW</t>
  </si>
  <si>
    <t>Samsung EVO Plus 64GB microSDXC UHS-I U1 130MB/s Full HD &amp; 4K UHD Memory Card with Adapter (MB-MC64KA), Blue</t>
  </si>
  <si>
    <t>B07RD611Z8</t>
  </si>
  <si>
    <t>Ambrane 20000mAh Power Bank with 20W Fast Charging, Triple Output, Power Delivery, Type C Input, Made in India, Multi-Layer Protection, Li-Polymer + Type C Cable (Stylo-20k, Black)</t>
  </si>
  <si>
    <t>AFAKEZV7KMVT2SGF4KYWXGQRIW4A,AE33MAZWYRVAAICGNACZAIWACK7Q,AGBITVO2DOMNZU6DB4QF2WXXELLA,AFNFUGSKHFEN7D2XJICFYQIK62VQ,AH3HGPTMWGF4FTGDEKIODKTU5RCA,AEMKH7NSGFU5YGYOC54RHG54WHXQ,AGUTBT3QDFUJECX3SI4FAX647CZA,AGZJITIDEQNYDGVCPZDNXLBYDYYA</t>
  </si>
  <si>
    <t>Vikrant,Ganesh Gholap,��������������������������� Pushpendra Singh Patel ������������������������</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</si>
  <si>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</si>
  <si>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happy,It���������������������������s heavy but good,Good product,Good power b</t>
  </si>
  <si>
    <t xml:space="preserve">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h package you received, more below)��������������������������� User manual/Warranty card��������������������������� General leaflet��������������������������� Feedback leaflet������������������������������������������������������������������������������������������������������������������������������������������������������������������������������������������������������������������������������������������������������������������������������������������������������������������������������������������������������������������������������������������������������������������������������������������������������������������������������������������������������������������������������������������������������������������������������������������������������������������������������������������������������������������������������������������������������������ SOME DETAIL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t>
  </si>
  <si>
    <t>B0B4F52B5X</t>
  </si>
  <si>
    <t>Samsung Galaxy M13 (Midnight Blue, 4GB, 64GB Storage) | 6000mAh Battery | Upto 8GB RAM with RAM Plus</t>
  </si>
  <si>
    <t>B096VF5YYF</t>
  </si>
  <si>
    <t>boAt Xtend Smartwatch with Alexa Built-in, 1.69��������������������������� HD Display, Multiple Watch Faces, Stress Monitor, Heart &amp; SpO2 Monitoring, 14 Sports Modes, Sleep Monitor, 5 ATM &amp; 7 D</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</si>
  <si>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</si>
  <si>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</si>
  <si>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</si>
  <si>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Alexa,������������������������������������,Good product,I don't have flashlight function and speaker is not working,Nice,I</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</si>
  <si>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haventcWave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t>
  </si>
  <si>
    <t>B0B5D39BCD</t>
  </si>
  <si>
    <t>boAt Wave Call Smart Watch, Smart Talk with Advanced Dedicated Bluetooth Calling Chip, 1.69��������������������������� HD Display with 550 NITS &amp; 70% Color Gamut, 150+ Watch Faces, Multi-Sport Modes, H</t>
  </si>
  <si>
    <t>B09XBJ1CTN</t>
  </si>
  <si>
    <t>MI Xiaomi 22.5W Fast USB Type C Charger Combo for Tablets - White</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</si>
  <si>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</si>
  <si>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</si>
  <si>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</si>
  <si>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</si>
  <si>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witis good of a charger and cable combo for this price 649.</t>
  </si>
  <si>
    <t>B0B4F5L738</t>
  </si>
  <si>
    <t>B08MTCKDYN</t>
  </si>
  <si>
    <t>Gizga Essentials Spiral Cable Protector Cord Saver for Mac Charger, iPhone Charger, Wire Protector, Lightweight Durable Flexible Wire Winder for Charging Cables, Data Cables, Earphones, Pack of 10</t>
  </si>
  <si>
    <t>Electronics|Mobiles&amp;Accessories|MobileAccessories|D�����</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</si>
  <si>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</si>
  <si>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</si>
  <si>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</si>
  <si>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</si>
  <si>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t>
  </si>
  <si>
    <t>B09QS8V5N8</t>
  </si>
  <si>
    <t>Redmi Note 11 (Space Black, 4GB RAM, 64GB Storage)|90Hz FHD+ AMOLED Display | Qualcomm������������������ Snapdragon������������������</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</si>
  <si>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</si>
  <si>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</si>
  <si>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</si>
  <si>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������������������������������������,Dependable &amp; it's been a year.,Budget mobile,Good for basic use,Pho</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</si>
  <si>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</si>
  <si>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B09T2WRLJJ</t>
  </si>
  <si>
    <t>Redmi Note 11 Pro + 5G (Phantom White, 8GB RAM, 128GB Storage) | 67W Turbo Charge | 120Hz Super AMOLED Display | Additional Exchange Offers | Charger Included</t>
  </si>
  <si>
    <t>B089WB69Y1</t>
  </si>
  <si>
    <t>USB Charger, Oraimo Elite Dual Port 5V/2.4A Wall Charger, USB Wall Charger Adapter for iPhone 11/Xs/XS Max/XR/X/8/7/6/Plus, iPad Pro/Air 2/Mini 3/Mini 4, Samsung S4/S5, and More</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</si>
  <si>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</si>
  <si>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</si>
  <si>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</si>
  <si>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 IN VALUE.PARACASED ON TWO OLY,Working fine,Good product,Good one,Good one,Very good product,D</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</si>
  <si>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t>
  </si>
  <si>
    <t>B0116MIKKC</t>
  </si>
  <si>
    <t>Goldmedal Curve Plus 202042 Plastic Spice 3-Pin 240V Universal Travel Adaptor (White)</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</si>
  <si>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</si>
  <si>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</si>
  <si>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</si>
  <si>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</si>
  <si>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</si>
  <si>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B09P858DK8</t>
  </si>
  <si>
    <t xml:space="preserve">WeCool C1 Car Mobile Holder with One Click Technology,360������������������ Rotational, Strong Suction Cup,Compatible with 4 to 6 Inch Devices, Wildshield and Dashboard Mobile Holder </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</si>
  <si>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</si>
  <si>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</si>
  <si>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</si>
  <si>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</si>
  <si>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</si>
  <si>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B07DJLFMPS</t>
  </si>
  <si>
    <t>HP 32GB Class 10 MicroSD Memory Card (U1 TF Card�������</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</si>
  <si>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</si>
  <si>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</si>
  <si>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</si>
  <si>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</si>
  <si>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</si>
  <si>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B07WHQWXL7</t>
  </si>
  <si>
    <t>iQOO Z6 44W by vivo (Lumina Blue, 6GB RAM, 128GB Storage) | 6.44" FHD+ AMOLED Display | 50% Charge in just 27 mins | in-Display Fingerprint Scanning</t>
  </si>
  <si>
    <t>B07WDK3ZS6</t>
  </si>
  <si>
    <t>iQOO Z6 Lite 5G by vivo (Mystic Night, 6GB RAM, 128GB Storage) | World's First Snapdragon 4 Gen 1 | 120Hz Refresh Rate | 5000mAh Battery | Travel Adapter to be Purchased Separately</t>
  </si>
  <si>
    <t>B09T2S8X9C</t>
  </si>
  <si>
    <t>Redmi Note 11 Pro + 5G (Stealth Black, 8GB RAM, 256GB Storage) | 67W Turbo Charge | 120Hz Super AMOLED Display | Additional Exchange Offers | Charger Included</t>
  </si>
  <si>
    <t>B07S9S86BF</t>
  </si>
  <si>
    <t>boAt Bassheads 242 in Ear Wired Earphones with Mic(Active Black)</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</si>
  <si>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</si>
  <si>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</si>
  <si>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</si>
  <si>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</si>
  <si>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t>
  </si>
  <si>
    <t>B07N8RQ6W7</t>
  </si>
  <si>
    <t>Portronics MODESK POR-122 Universal Mobile Tabletop Holder (Black)</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</si>
  <si>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</si>
  <si>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</si>
  <si>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</si>
  <si>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</si>
  <si>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t>
  </si>
  <si>
    <t>B09FKDH6FS</t>
  </si>
  <si>
    <t>realme narzo 50i (Mint Green, 2GB RAM+32GB Storage) Octa Core Processor | 6.5" inch Large Display</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</si>
  <si>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</si>
  <si>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</si>
  <si>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</si>
  <si>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</si>
  <si>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</si>
  <si>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B08HVJCW95</t>
  </si>
  <si>
    <t>MI 10000mAh 3i Lithium Polymer Power Bank Dual Input(Micro-USB and Type C) and Output Ports 18W Fast Charging (Metallic Blue)</t>
  </si>
  <si>
    <t>B09YDFDVNS</t>
  </si>
  <si>
    <t>Nokia 105 Plus Single SIM, Keypad Mobile Phone with Wireless FM Radio, Memory Card Slot and MP3 Player | Red</t>
  </si>
  <si>
    <t>B07WGPKTS4</t>
  </si>
  <si>
    <t>iQOO Z6 44W by vivo (Raven Black, 4GB RAM, 128GB Storage) | 6.44" FHD+ AMOLED Display | 50% Charge in just 27 mins | in-Display Fingerprint Scanning</t>
  </si>
  <si>
    <t>B09MZCQYHZ</t>
  </si>
  <si>
    <t>Ambrane 10000mAh Slim Power Bank, 20W Fast Charging, Dual Output, Type C PD (Input &amp; Output), Quick Charge, Li-Polymer, Multi-Layer Protection for iPhone, Anrdoid &amp; Other Devices (Stylo 10K, Green)</t>
  </si>
  <si>
    <t>B0B4F2ZWL3</t>
  </si>
  <si>
    <t>Samsung Galaxy M13 (Stardust Brown, 6GB, 128GB Storage) | 6000mAh Battery | Upto 12GB RAM with RAM Plus</t>
  </si>
  <si>
    <t>B08VB2CMR3</t>
  </si>
  <si>
    <t>OPPO A74 5G (Fluid Black, 6GB RAM, 128GB Storage) with No Cost EMI/Additional Exchange Offers</t>
  </si>
  <si>
    <t>B095RTJH1M</t>
  </si>
  <si>
    <t>Spigen EZ Fit Tempered Glass Screen Protector Guard for iPhone 14/13/13 Pro - 2 Pack</t>
  </si>
  <si>
    <t>Electronics|Mobiles&amp;Accessories|MobileAccessories|Maintenance,Upkeep&amp;Repairs|ScreenProtectors</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</si>
  <si>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</si>
  <si>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</si>
  <si>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</si>
  <si>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</si>
  <si>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t>
  </si>
  <si>
    <t>B097R25DP7</t>
  </si>
  <si>
    <t>Noise ColorFit Pulse Smartwatch with 3.56 cm (1.4") Full Touch HD Display, SpO2, Heart Rate, Sleep Monitors &amp; 10-Day Battery - Jet Black</t>
  </si>
  <si>
    <t>AHECNVXSW6REC5TOGBH6OJXIBL4A,AFWAX2O5B5I36ESHPOWZKN25BYPA,AHSDH2Q4Q2QSUYUGEAGPIR22MT7Q,AFSJOIQSSLDDJPOWX3DDKXDA6T5A,AGUXZXNTCLWNP7Y5QA2KYEJLBMKA,AHOZLLUCMPI33IIR3Z5Y7UT2LCLQ,AGBT7W456GGMVOR73SNSIGLSK5DQ,AGYF2BCD5W756VOY2V5HJQCX4H4A</t>
  </si>
  <si>
    <t>Ankita Dwivedi,Malathi Alunkar,Shubham���������������������������,Oishi Basak,Dhananjay Sevalkar,User,Mano</t>
  </si>
  <si>
    <t>R1NARG7VJ59AD3,R6BEKBJDZAEX5,R36J5LRZNMMZXL,R2AHCTVOGP0T6P,R3HDBTGLJJ34YO,R2Q8HE3RM7HW5L,R1K6IPHKQQ03AJ,ROANI9ZPECRM0</t>
  </si>
  <si>
    <t>Noise smartwatch,The product is good overall,Good Battery backup,Okayish product,Satisfied.,Good,It's great watch,Noise</t>
  </si>
  <si>
    <t xml:space="preserve">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t>
  </si>
  <si>
    <t>B09YDFKJF8</t>
  </si>
  <si>
    <t>Nokia 105 Plus Single SIM, Keypad Mobile Phone with Wireless FM Radio, Memory Card Slot and MP3 Player | Charcoal</t>
  </si>
  <si>
    <t>B07WDK3ZS2</t>
  </si>
  <si>
    <t>iQOO Z6 Pro 5G by vivo (Legion Sky, 8GB RAM, 128GB Storage) | Snapdragon 778G 5G | 66W FlashCharge | 1300 nits Peak Brightness | HDR10+</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</si>
  <si>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</si>
  <si>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</si>
  <si>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</si>
  <si>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</si>
  <si>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t>
  </si>
  <si>
    <t>B08RZ5K9YH</t>
  </si>
  <si>
    <t>MI 33W SonicCharge 2.0 USB Charger for Cellular Phones - White</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</si>
  <si>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</si>
  <si>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</si>
  <si>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</si>
  <si>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</si>
  <si>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</si>
  <si>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B08444S68L</t>
  </si>
  <si>
    <t>OPPO A31 (Mystery Black, 6GB RAM, 128GB Storage) with No Cost EMI/Additional Exchange Offers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</si>
  <si>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</si>
  <si>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</si>
  <si>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</si>
  <si>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</si>
  <si>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</si>
  <si>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B07WHQBZLS</t>
  </si>
  <si>
    <t>iQOO vivo Z6 5G (Chromatic Blue, 8GB RAM, 128GB Storage) | Snapdragon 695-6nm Processor | 120Hz FHD+ Display | 5000mAh Battery</t>
  </si>
  <si>
    <t>B09JS562TP</t>
  </si>
  <si>
    <t>Motorola a10 Dual Sim keypad Mobile with 1750 mAh Battery, Expandable Storage Upto 32GB, Wireless FM with Recording - Rose Gold</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</si>
  <si>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</si>
  <si>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</si>
  <si>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</si>
  <si>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</si>
  <si>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</si>
  <si>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B09V17S2BG</t>
  </si>
  <si>
    <t>boAt Wave Lite Smartwatch with 1.69" HD Display, Heart Rate &amp; SpO2 Level Monitor, Multiple Watch Faces, Activity Tracker, Multiple Sports Modes &amp; IP68 (Deep Blue)</t>
  </si>
  <si>
    <t>B0B5CGTBKV</t>
  </si>
  <si>
    <t>boAt Wave Call Smart Watch, Smart Talk with Advanced Dedicated Bluetooth Calling Chip, 1.69��������������������������� HD Display with 550 NITS &amp; 70% Color Gamut, 150+ Watch Faces, Multi-Sport Modes,</t>
  </si>
  <si>
    <t>B0B23LW7NV</t>
  </si>
  <si>
    <t>Spigen EZ Fit Tempered Glass Screen Protector for iPhone 14 Pro Max - 2 Pack (Sensor Protection)</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</si>
  <si>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</si>
  <si>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</si>
  <si>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</si>
  <si>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</si>
  <si>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</si>
  <si>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</si>
  <si>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</si>
  <si>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</si>
  <si>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</si>
  <si>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</si>
  <si>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</si>
  <si>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</si>
  <si>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 xml:space="preserve">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couldn���������������������sere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t>
  </si>
  <si>
    <t>B0971DWFDT</t>
  </si>
  <si>
    <t>Portronics CarPower Mini Car Charger with Dual Output, Fast Charging (Type C PD 18W + QC 3.0A) Compatible with All Smartphones(Black)</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</si>
  <si>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</si>
  <si>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</si>
  <si>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</si>
  <si>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quality,It���������������������������s only a charger,e</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</si>
  <si>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</si>
  <si>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B0BNV7JM5Y</t>
  </si>
  <si>
    <t>boAt Newly Launched Wave Electra with 1.81" HD Display, Smart Calling with Ultra-Seamless BT Calling Chip,20 Built-In Watch Faces,100 + Sports Modes,Menu Personalization,In-Built Games(Charcoal Black)</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</si>
  <si>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</si>
  <si>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</si>
  <si>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</si>
  <si>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���������������������������1799,Very nice product,Touch work</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</si>
  <si>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</si>
  <si>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B0B53QFZPY</t>
  </si>
  <si>
    <t>PTron Newly Launched Force X10 Bluetooth Calling Smartwatch with 1.7" Full Touch Color Display, Real Heart Rate Monitor, SpO2, Watch Faces, 5 Days Runtime, Fitness Trackers &amp; IP68 Waterproof (Pink)</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</si>
  <si>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</si>
  <si>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</si>
  <si>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</si>
  <si>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t>
  </si>
  <si>
    <t>just a watch not smart one... all features are to make fool of  you,Worst watch,  connecting problem with phone nd automatically disconnecting from phone,Very good quality of product and price is very low.Very good,,������������������������������������������������������������������������������������������������������������ ������������������������������������������������������������������������</t>
  </si>
  <si>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t>
  </si>
  <si>
    <t>B07WJWRNVK</t>
  </si>
  <si>
    <t>iQOO vivo Z6 5G (Dynamo Black, 6GB RAM, 128GB Storage) | Snapdragon 695-6nm Processor | 120Hz FHD+ Display | 5000mAh Battery</t>
  </si>
  <si>
    <t>B01F25X6RQ</t>
  </si>
  <si>
    <t>Samsung Ehs64 Ehs64Avfwecinu Hands-Free Wired In Ear Earphones With Mic With Remote Note (White)</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</si>
  <si>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</si>
  <si>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</si>
  <si>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</si>
  <si>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</si>
  <si>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 xml:space="preserve">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t>
  </si>
  <si>
    <t>B0B244R4KB</t>
  </si>
  <si>
    <t>Spigen EZ Fit Tempered Glass Screen Protector for iPhone 14 Pro - 2 Pack (Sensor Protection)</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</si>
  <si>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</si>
  <si>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</si>
  <si>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</si>
  <si>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It���������������������������s Money!������������������������������������,Nice quality, but comes with a price!,Easiest to install,Easy to install,Wort</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</si>
  <si>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 makes it a breeze.</t>
  </si>
  <si>
    <t>B0BMGG6NKT</t>
  </si>
  <si>
    <t>Samsung Galaxy M04 Dark Blue, 4GB RAM, 128GB Storage | Upto 8GB RAM with RAM Plus | MediaTek Helio P35 | 5000 mAh Battery</t>
  </si>
  <si>
    <t>B092JHPL72</t>
  </si>
  <si>
    <t>SWAPKART Flexible Mobile Tabletop Stand, Metal Built, Heavy Duty Foldable Lazy Bracket Clip Mount Multi Angle Clamp for All Smartphones (Pack of 1), Multi Color</t>
  </si>
  <si>
    <t>Electronics|Mobiles&amp;Accessories|MobileAccessories|Mounts|Bedstand&amp;DeskMounts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</si>
  <si>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</si>
  <si>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</si>
  <si>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</si>
  <si>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 xml:space="preserve">Sturdy,Really Flexible, Good for Moderate usage,Good product...������������������������������������,Good product in this price.,Good,Good </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</si>
  <si>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</si>
  <si>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</si>
  <si>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</si>
  <si>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</si>
  <si>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</si>
  <si>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t>
  </si>
  <si>
    <t>B09GFM8CGS</t>
  </si>
  <si>
    <t>Redmi 9A Sport (Carbon Black, 2GB RAM, 32GB Storage) | 2GHz Octa-core Helio G25 Processor | 5000 mAh Battery</t>
  </si>
  <si>
    <t>B0B3MWYCHQ</t>
  </si>
  <si>
    <t>Fire-Boltt Ring 3 Smart Watch 1.8 Biggest Display with Advanced Bluetooth Calling Chip, Voice Assistance,118 Sports Modes, in Built Calculator &amp; Games, SpO2, Heart Rate Monitoring</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</si>
  <si>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</si>
  <si>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</si>
  <si>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</si>
  <si>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</si>
  <si>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</si>
  <si>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B09J2MM5C6</t>
  </si>
  <si>
    <t>Amozo Ultra Hybrid Camera and Drop Protection Back Cover Case for iPhone 13 (TPU + Polycarbonate | Crystal Transparent)</t>
  </si>
  <si>
    <t>Electronics|Mobiles&amp;Accessories|MobileAccessories|Cases&amp;Covers|BasicCases</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</si>
  <si>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</si>
  <si>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</si>
  <si>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</si>
  <si>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</si>
  <si>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t>
  </si>
  <si>
    <t>B07Q4QV1DL</t>
  </si>
  <si>
    <t>ELV Aluminum Adjustable Mobile Phone Foldable Tabletop Stand Dock Mount for All Smartphones, Tabs, Kindle, iPad (Black)</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</si>
  <si>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</si>
  <si>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</si>
  <si>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</si>
  <si>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</si>
  <si>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t>
  </si>
  <si>
    <t>B0B56YRBNT</t>
  </si>
  <si>
    <t>Tecno Spark 9 (Sky Mirror, 6GB RAM,128GB Storage) | 11GB Expandable RAM | Helio G37 Gaming Processor</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</si>
  <si>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</si>
  <si>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</si>
  <si>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</si>
  <si>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</si>
  <si>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</si>
  <si>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B01DF26V7A</t>
  </si>
  <si>
    <t>JBL C100SI Wired In Ear Headphones with Mic, JBL Pure Bass Sound, One Button Multi-function Remote, Premium Metallic Finish, Angled Buds for Comfort fit (Red)</t>
  </si>
  <si>
    <t>B08K4PSZ3V</t>
  </si>
  <si>
    <t>Tukzer Capacitive Stylus Pen for Touch Screens Devices, Fine Point, Lightweight Metal Body with Magnetism Cover Cap for Smartphones/Tablets/iPad/iPad Pro/iPhone (Grey)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</si>
  <si>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</si>
  <si>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</si>
  <si>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</si>
  <si>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</si>
  <si>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 xml:space="preserve">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t>
  </si>
  <si>
    <t>B0B4F1YC3J</t>
  </si>
  <si>
    <t>B08K4RDQ71</t>
  </si>
  <si>
    <t>Tukzer Capacitive Stylus Pen for Touch Screens Devices, Fine Point, Lightweight Metal Body with Magnetism Cover Cap for Smartphones/Tablets/iPad/iPad Pro/iPhone (White)</t>
  </si>
  <si>
    <t>B085CZ3SR1</t>
  </si>
  <si>
    <t>Mi 10W Wall Charger for Mobile Phones with Micro USB Cable (Black)</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</si>
  <si>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</si>
  <si>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</si>
  <si>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</si>
  <si>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 I'm happy,Best buy in the reasonable price,Great product,product review MI charger!!,MI mobile charger,Top quality charger. Original MI brand. Do buy it if you n</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</si>
  <si>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t>
  </si>
  <si>
    <t>B09YV3K34W</t>
  </si>
  <si>
    <t>B09Z6WH2N1</t>
  </si>
  <si>
    <t>STRIFF 12 Pieces Highly Flexible Silicone Micro USB Protector, Mouse Cable Protector, Suit for All Cell Phones, Computers and Chargers (White)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</si>
  <si>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</si>
  <si>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</si>
  <si>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</si>
  <si>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</si>
  <si>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t>
  </si>
  <si>
    <t>B09NL4DJ2Z</t>
  </si>
  <si>
    <t>FLiX (Beetel) USB to Type C PVC Data Sync &amp; 2A Smartphone Fast Charging Cable, Made in India, 480Mbps Data Sync, Tough Cable, 1 Meter Long USB Cable for USB Type C Devices Black XCD-C12</t>
  </si>
  <si>
    <t>B0BGSV43WY</t>
  </si>
  <si>
    <t>Noise ColorFit Pro 4 Alpha Bluetooth Calling Smart Watch with 1.78 AMOLED Display, Tru Sync, 60hz Refresh Rate, instacharge, Gesture Control, Functional 360 Digital Crown (Jet Black)</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</si>
  <si>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</si>
  <si>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</si>
  <si>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</si>
  <si>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</si>
  <si>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</si>
  <si>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B0926V9CTV</t>
  </si>
  <si>
    <t>Elv Mobile Phone Mount Tabletop Holder for Phones and Tablets - Black</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</si>
  <si>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</si>
  <si>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</si>
  <si>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</si>
  <si>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</si>
  <si>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 xml:space="preserve">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t>
  </si>
  <si>
    <t>B07WGPKMP5</t>
  </si>
  <si>
    <t>iQOO Z6 44W by vivo (Raven Black, 6GB RAM, 128GB Storage) | 6.44" FHD+ AMOLED Display | 50% Charge in just 27 mins | in-Display Fingerprint Scanning</t>
  </si>
  <si>
    <t>B0BBFJ9M3X</t>
  </si>
  <si>
    <t>Redmi 11 Prime 5G (Meadow Green, 4GB RAM 64GB ROM) | Prime Design | MTK Dimensity 700 | 50 MP Dual Cam | 5000mAh | 7 Band 5G</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</si>
  <si>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</si>
  <si>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</si>
  <si>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</si>
  <si>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</si>
  <si>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</si>
  <si>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B09PLFJ7ZW</t>
  </si>
  <si>
    <t>Noise Pulse Buzz 1.69" Bluetooth Calling Smart Watch with Call Function, 150 Watch Faces, 60 Sports Modes, Spo2 &amp; Heart Rate Monitoring, Calling Smart Watch for Men &amp; Women - Rose Pink</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</si>
  <si>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</si>
  <si>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</si>
  <si>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</si>
  <si>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</si>
  <si>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</si>
  <si>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B0B53NXFFR</t>
  </si>
  <si>
    <t>PTron Newly Launched Force X10 Bluetooth Calling Smartwatch with 1.7" Full Touch Display, Real Heart Rate Monitor, SpO2, Watch Faces, 5 Days Runtime, Health/Fitness Trackers &amp; IP68 Waterproof (Black)</t>
  </si>
  <si>
    <t>B07GNC2592</t>
  </si>
  <si>
    <t>Portronics CLAMP X Car-Vent Mobile Holder 360 Degree Rotational(Black)</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</si>
  <si>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</si>
  <si>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</si>
  <si>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</si>
  <si>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</si>
  <si>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</si>
  <si>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B09TP5KBN7</t>
  </si>
  <si>
    <t>pTron Volta Dual Port 12W Smart USB Charger Adapter, Multi-Layer Protection, Made in India, BIS Certified, Fast Charging Power Adaptor Without Cable for All iOS &amp; Android Devices (Black)</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</si>
  <si>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</si>
  <si>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</si>
  <si>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</si>
  <si>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</si>
  <si>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</si>
  <si>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B0949SBKMP</t>
  </si>
  <si>
    <t>boAt Flash Edition Smart Watch with Activity Tracker, Multiple Sports Modes, 1.3" Screen, 170+ Watch Faces, Sleep Monitor, Gesture, Camera &amp; Music Control, IP68 &amp; 7 Days Battery Life(Lightning Black)</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</si>
  <si>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</si>
  <si>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</si>
  <si>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</si>
  <si>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.,Excellent������������������������������������������������������������������������,The Blue col</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</si>
  <si>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������������������������������������,Super,https://m.media-aSY88.jpg,Amazing look,Screen refresh rate is bit low ,but a great product for this price !,Best product</t>
  </si>
  <si>
    <t>B09V175NP7</t>
  </si>
  <si>
    <t>boAt Wave Lite Smartwatch with 1.69 Inches(4.29cm) HD Display, Heart Rate &amp; SpO2 Level Monitor, Multiple Watch Faces, Activity Tracker, Multiple Sports Modes &amp; IP68 (Scarlet Red)</t>
  </si>
  <si>
    <t>B07WHSJXLF</t>
  </si>
  <si>
    <t>iQOO Z6 Pro 5G by vivo (Phantom Dusk, 8GB RAM, 128GB Storage) | Snapdragon 778G 5G | 66W FlashCharge | 1300 nits Peak Brightness | HDR10+</t>
  </si>
  <si>
    <t>B0BD3T6Z1D</t>
  </si>
  <si>
    <t>Samsung Galaxy M32 Prime Edition (Light Blue, 4GB RAM, 64GB)</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</si>
  <si>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</si>
  <si>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</si>
  <si>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</si>
  <si>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</si>
  <si>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</si>
  <si>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B09LHYZ3GJ</t>
  </si>
  <si>
    <t>Redmi Note 11T 5G (Matte Black, 6GB RAM, 128GB ROM)| Dimensity 810 5G | 33W Pro Fast Charging | Charger Included | Additional Exchange Offers|Get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</si>
  <si>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</si>
  <si>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</si>
  <si>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</si>
  <si>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</si>
  <si>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</si>
  <si>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B07WFPMGQQ</t>
  </si>
  <si>
    <t>iQOO Z6 Pro 5G by vivo (Legion Sky, 6GB RAM, 128GB Storage) | Snapdragon 778G 5G | 66W FlashCharge | 1300 nits Peak Brightness | HDR10+</t>
  </si>
  <si>
    <t>B09QS9X9L8</t>
  </si>
  <si>
    <t>Redmi Note 11 (Horizon Blue, 6GB RAM, 64GB Storage)|90Hz FHD+ AMOLED Display | Qualcomm������������������ Snapdragon������������������</t>
  </si>
  <si>
    <t>B0B6BLTGTT</t>
  </si>
  <si>
    <t>Noise Pulse 2 Max Advanced Bluetooth Calling Smart Watch with 1.85'' TFT and 550 Nits Brightness, Smart DND, 10 Days Battery, 100 Sports Mode, Smartwatch for Men and Women - (Jet Black)</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</si>
  <si>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</si>
  <si>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</si>
  <si>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</si>
  <si>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</si>
  <si>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</si>
  <si>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</si>
  <si>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</si>
  <si>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</si>
  <si>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</si>
  <si>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</si>
  <si>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B084DTMYWK</t>
  </si>
  <si>
    <t>Myvn 30W Warp/20W Dash Charging Usb Type C Charger Cable Compatible For Cellular Phones Oneplus 8T 8 8Pro 7 Pro / 7T / 7T Pro Nord And Oneplus 3 / 3T / 5 / 5T / 6 / 6T / 7</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</si>
  <si>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</si>
  <si>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</si>
  <si>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</si>
  <si>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</si>
  <si>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t>
  </si>
  <si>
    <t>B0B53QLB9H</t>
  </si>
  <si>
    <t>PTron Newly Launched Force X10 Bluetooth Calling Smartwatch with 1.7" Full Touch Color Display, Real Heart Rate Monitor, SpO2, Watch Faces, 5 Days Runtime, Fitness Trackers &amp; IP68 Waterproof (Blue)</t>
  </si>
  <si>
    <t>B0BDYW3RN3</t>
  </si>
  <si>
    <t>SanDisk Ultra������������������ microSDXC��������������������������� UHS-I Card, 256GB, 1</t>
  </si>
  <si>
    <t>B0B3RS9DNF</t>
  </si>
  <si>
    <t>B09QS9X16F</t>
  </si>
  <si>
    <t>Redmi Note 11 (Space Black, 6GB RAM, 64GB Storage) | 90Hz FHD+ AMOLED Display | Qualcomm������������������ Snapdragon������������������</t>
  </si>
  <si>
    <t>B08HV25BBQ</t>
  </si>
  <si>
    <t>Noise ColorFit Pro 2 Full Touch Control Smart Watch with 35g Weight &amp; Upgraded LCD Display (Deep Wine)</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</si>
  <si>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</si>
  <si>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</si>
  <si>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</si>
  <si>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������������������������������������,Thik thak,Avarage,S</t>
  </si>
  <si>
    <t>I really like this product. Gifted to my sister, and she likes it,Great ���������������������������,Good product,Nice ������������������������������������,Thik hai,In this price range it's ok pro</t>
  </si>
  <si>
    <t>B09LJ116B5</t>
  </si>
  <si>
    <t>Redmi Note 11T 5G (Aquamarine Blue, 6GB RAM, 128GB ROM)| Dimensity 810 5G | 33W Pro Fast Charging | Charger Included | Additional Exchange Offers| Get 2 Months of YouTube Premium Free!</t>
  </si>
  <si>
    <t>B0BMVWKZ8G</t>
  </si>
  <si>
    <t>Newly Launched Boult Dive+ with 1.85" HD Display, Bluetooth Calling Smartwatch, 500 Nits Brightness, 7 Days Battery Life, 150+ Watch Faces, 100+ Sport Modes, IP68 Waterproof Smart Watch (Jet Black)</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</si>
  <si>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</si>
  <si>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</si>
  <si>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</si>
  <si>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buy,������������������������������������������������������������������������,It's  good,Low</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</si>
  <si>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</si>
  <si>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B0BD92GDQH</t>
  </si>
  <si>
    <t>OnePlus Nord Watch with 1.78��������������������������� AMOLED Display, 60 Hz Refresh Rate, 105 Fitness Modes, 10 Days Battery, SPO2, Heart Rate, Stress Monitor, Women Health Tracker &amp; Multiple Wat</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</si>
  <si>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</si>
  <si>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</si>
  <si>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</si>
  <si>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</si>
  <si>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t>
  </si>
  <si>
    <t>B0B5GF6DQD</t>
  </si>
  <si>
    <t>Noise Agile 2 Buzz Bluetooth Calling Smart Watch with 1.28" TFT Display,Dual Button,in-Built Mic &amp; Speaker,AI Voice Assistant, Health Suite,in-Built Games, 100 Watch Faces-(Jet Black)</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</si>
  <si>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</si>
  <si>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</si>
  <si>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</si>
  <si>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t>
  </si>
  <si>
    <t>Only issue I've had is battery life.Rest it is a great product.,Very nice watchNice touch,ok.,Nice,Good product,Battery back up need to be improved... Remaining all features are good...,Ai is not working properly,Watch is good ..but I had battery issue and alarm issues</t>
  </si>
  <si>
    <t>B09JS94MBV</t>
  </si>
  <si>
    <t>Motorola a10 Dual Sim keypad Mobile with 1750 mAh Battery, Expandable Storage Upto 32GB, Wireless FM with Recording - Dark Blue</t>
  </si>
  <si>
    <t>B09YV463SW</t>
  </si>
  <si>
    <t>Fire-Boltt Ninja 3 Smartwatch Full Touch 1.69 " &amp; 60 Sports Modes with IP68, Sp02 Tracking, Over 100 Cloud based watch faces ( Silver )</t>
  </si>
  <si>
    <t>B09NL4DCXK</t>
  </si>
  <si>
    <t>Flix (Beetel) Bolt 2.4 12W Dual USB Smart Charger, Made in India, Bis Certified, Fast Charging Power Adaptor with 1 Meter USB to Type C Cable for Cellular Phones (White)(Xwc-64D)</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</si>
  <si>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</si>
  <si>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</si>
  <si>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</si>
  <si>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</si>
  <si>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</si>
  <si>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B0B8CHJLWJ</t>
  </si>
  <si>
    <t>Kyosei Advanced Tempered Glass Compatible with Google Pixel 6a with Military-Grade Anti-Explosion Edge-to-Edge Coverage Screen Protector Guard</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</si>
  <si>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</si>
  <si>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</si>
  <si>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</si>
  <si>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</si>
  <si>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oen guards. But yes, I am not sure how it acts in a drop, and I am scared to test it. But it feels like it will protect the phone display during an accidental drop.,Does the job. Thats it</t>
  </si>
  <si>
    <t>B0B8ZWNR5T</t>
  </si>
  <si>
    <t>STRIFF 12 Pieces Highly Flexible Silicone Micro USB Protector, Mouse Cable Protector, Suit for All Cell Phones, Computers and Chargers (Black)</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</si>
  <si>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</si>
  <si>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</si>
  <si>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</si>
  <si>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</si>
  <si>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</si>
  <si>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</si>
  <si>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</si>
  <si>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B01F262EUU</t>
  </si>
  <si>
    <t>Samsung Original EHS64 Wired in Ear Earphones with Mic, Black</t>
  </si>
  <si>
    <t>B09VZBGL1N</t>
  </si>
  <si>
    <t>STRIFF Multi Angle Tablet/Mobile Stand. Holder for iPhone, Android, Samsung, OnePlus, Xiaomi. Portable,Foldable Stand.Perfect for Bed,Office, Home,Gift and Desktop (Black)</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</si>
  <si>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</si>
  <si>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</si>
  <si>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</si>
  <si>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</si>
  <si>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t>
  </si>
  <si>
    <t>B0BNVBJW2S</t>
  </si>
  <si>
    <t>boAt Newly Launched Wave Electra with 1.81" HD Display, Smart Calling Ultra-Seamless BT Calling Chip, 20 Built-in Watch Faces, 100 + Sports Modes, Menu Personalization, in-Built Games(Cherry Blossom)</t>
  </si>
  <si>
    <t>B0B2DJ5RVQ</t>
  </si>
  <si>
    <t>WeCool B1 Mobile Holder for Bikes or Bike Mobile Holder for Maps and GPS Navigation, one Click Locking, Firm Gripping, Anti Shake and Stable Cradle Clamp with 360������������������ Rotation Bic</t>
  </si>
  <si>
    <t>Electronics|Mobiles&amp;Accessories|MobileAccessories|Mounts|HandlebarMounts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</si>
  <si>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</si>
  <si>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</si>
  <si>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</si>
  <si>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steady.,������������������������������������,good buy,Theft easy,Good product</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</si>
  <si>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</si>
  <si>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B096TWZRJC</t>
  </si>
  <si>
    <t>Sounce 360 Adjustable Mobile Phone Holder, Universal Phone Holder Clip Lazy Bracket Flexible Gooseneck Clamp Long Arms Mount for Mobile Tabletop Stand for Bedroom, Office, Bathroom, White</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</si>
  <si>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</si>
  <si>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</si>
  <si>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</si>
  <si>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������������������������������������������������������������������������,Great product,Good product</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</si>
  <si>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t>
  </si>
  <si>
    <t>B09GP6FBZT</t>
  </si>
  <si>
    <t xml:space="preserve">OpenTech������������������ Military-Grade Tempered Glass Screen Protector Compatible for iPhone 13/13 Pro / 14 with Edge to Edge Coverage and Easy Installation </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</si>
  <si>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</si>
  <si>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</si>
  <si>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</si>
  <si>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</si>
  <si>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</si>
  <si>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B0B3DV7S9B</t>
  </si>
  <si>
    <t>EN LIGNE Adjustable Cell Phone Stand, Foldable Portable Phone Stand Phone Holder for Desk, Desktop Tablet Stand Compatible with Mobile Phone/iPad/Tablet (Black)</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</si>
  <si>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</si>
  <si>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</si>
  <si>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</si>
  <si>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</si>
  <si>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</si>
  <si>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B09MKP344P</t>
  </si>
  <si>
    <t>Tecno Spark 8T (Turquoise Cyan, 4GB RAM,64GB Storage) | 50MP AI Camera | 7GB Expandable RAM</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</si>
  <si>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</si>
  <si>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</si>
  <si>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</si>
  <si>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</si>
  <si>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</si>
  <si>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B08JW1GVS7</t>
  </si>
  <si>
    <t>URBN 20000 mAh Lithium_Polymer 22.5W Super Fast Charging Ultra Compact Power Bank with Quick Charge &amp; Power Delivery, Type C Input/Output, Made in India, Type C Cable Included (Camo)</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</si>
  <si>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</si>
  <si>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</si>
  <si>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</si>
  <si>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 xml:space="preserve">Handy, premium and fast charger but just 2 outputs,Don���������������������������t give much back up,Lightweight heavy duty but charging speed less,Not fast charging to one plus Nord mobile,Power beast with some drawbacks,BEAST mode,User review,Charging is fast. C to C cable </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</si>
  <si>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</si>
  <si>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B09LHZSMRR</t>
  </si>
  <si>
    <t>Redmi Note 11T 5G (Stardust White, 6GB RAM, 128GB ROM)| Dimensity 810 5G | 33W Pro Fast Charging | Charger Included | Additional Exchange Offers|Get 2 Months of YouTube Premium Free!</t>
  </si>
  <si>
    <t>B0B5V47VK4</t>
  </si>
  <si>
    <t>OnePlus 10T 5G (Moonstone Black, 8GB RAM, 128GB Storage)</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</si>
  <si>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</si>
  <si>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</si>
  <si>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</si>
  <si>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</si>
  <si>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</si>
  <si>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B08H21B6V7</t>
  </si>
  <si>
    <t>Nokia 150 (2020) (Cyan)</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</si>
  <si>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</si>
  <si>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</si>
  <si>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</si>
  <si>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</si>
  <si>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</si>
  <si>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B09BNXQ6BR</t>
  </si>
  <si>
    <t>Noise ColorFit Ultra SE Smart Watch with 1.75"(4.3cm) HD Display, Aluminium Alloy Body, 60 Sports Modes, Spo2, Lightweight, Stock Market Info, Calls &amp; SMS Reply (Vintage Brown)</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</si>
  <si>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</si>
  <si>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</si>
  <si>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</si>
  <si>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 xml:space="preserve">Budget friendly watch,Good product at this price range,Ok,Satisfied,Watch ������������������������������������������������������ Review,Nice,Display touch was good but </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</si>
  <si>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</si>
  <si>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B01FSYQ2A4</t>
  </si>
  <si>
    <t>boAt Rockerz 400 Bluetooth On Ear Headphones With Mic With Upto 8 Hours Playback &amp; Soft Padded Ear Cushions(Grey/Green)</t>
  </si>
  <si>
    <t>Electronics|Headphones,Earbuds&amp;Accessories|Headphones|On-Ear</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</si>
  <si>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</si>
  <si>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</si>
  <si>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</si>
  <si>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 xml:space="preserve">Worth Every Square Inch.,VFM, Plastic build. Must buy,3 years of extensive usage , delivered the perfomance to its price,Still working after 2 years,Low in price but sound was high,Super head phone under 1300 rs,Wow nice this headphone Just like fall in love������������������������������������ ye kuchh </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</si>
  <si>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hakas������������������������������������Sound quality is very good and bass is also  good but I was expecting more like theatre bass but not like that, hhh laalach karna buri chijh h������������������������������������������������������������������������, hum sudhrenge nhi kabhi���������������������������</t>
  </si>
  <si>
    <t>B08L5FM4JC</t>
  </si>
  <si>
    <t>SanDisk Ultra microSD UHS-I Card 64GB, 120MB/s R</t>
  </si>
  <si>
    <t>B0B54Y2SNX</t>
  </si>
  <si>
    <t>iPhone Original 20W C Type Fast PD Charger Compatible with I-Phone13/13 mini/13pro/13 pro Max I-Phone 12/12 Pro/12mini/12 Pro Max, I-Phone11/11 Pro/11 Pro Max 2020 (Only Adapter)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</si>
  <si>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</si>
  <si>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</si>
  <si>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</si>
  <si>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It���������������������������s worth,Good,Iphone 18w adapter.,The product is good to use,Nice,Excellent,Very useful and excellent product at an very affordable price. tag,Affor</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</si>
  <si>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t>
  </si>
  <si>
    <t>B08BQ947H3</t>
  </si>
  <si>
    <t>LIRAMARK Webcam Cover Slide, Ultra Thin Laptop Camera Cover Slide Blocker for Computer MacBook Pro iMac PC Tablet (Pack of 3)</t>
  </si>
  <si>
    <t>Computers&amp;Accessories|Accessories&amp;Peripherals|LaptopAccessories|CameraPrivacyCovers</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</si>
  <si>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</si>
  <si>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</si>
  <si>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</si>
  <si>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</si>
  <si>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order. I received it on 12th June. First impressions were really good. I always had a fear that It would crack my screen when I close my laptop lid after reading the reviews but It's been 3.5 months and there's not even a single crack in my screen.������������������������������������������������������������������������������������������������������������������������������������������������������������������������������������ ������������������������������������������������������������������������������������������������������������������������������������������������������������������������������������������������������������������������������������������������������������ ������������������������������������.������������������������������������/������������������������������������You will get 3 webcams covers in the package. It's extremely thin. So, It won't cause any issues when you close the laptop(Hp pavilion gaming used here) but It might cause issues in the case of laptops with thin screens like MacBookis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</si>
  <si>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B0B7DHSKS7</t>
  </si>
  <si>
    <t>Nokia 8210 4G Volte keypad Phone with Dual SIM, Big Display, inbuilt MP3 Player &amp; Wireless FM Radio | Blue</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</si>
  <si>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</si>
  <si>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</si>
  <si>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</si>
  <si>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</si>
  <si>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</si>
  <si>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B09SJ1FTYV</t>
  </si>
  <si>
    <t>Sounce Protective Case Cover Compatible Boat Xtend Overall Protective Case TPU HD Clear Ultra-Thin Cover with Unbreakable Screen Guard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</si>
  <si>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</si>
  <si>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</si>
  <si>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</si>
  <si>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���������������������������,Goo</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</si>
  <si>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t>
  </si>
  <si>
    <t>B09XJ5LD6L</t>
  </si>
  <si>
    <t>Samsung Galaxy M53 5G (Deep Ocean Blue, 6GB, 128GB Storage) | 108MP | sAmoled+ 120Hz | 12GB RAM with RAM Plus | Travel Adapter to be Purchased Separately</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</si>
  <si>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</si>
  <si>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</si>
  <si>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</si>
  <si>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</si>
  <si>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</si>
  <si>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B07WHS7MZ1</t>
  </si>
  <si>
    <t>iQOO 9 SE 5G (Sunset Sierra, 8GB RAM, 128GB Storage) | Qualcomm Snapdragon 888 | 66W Flash Charge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</si>
  <si>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</si>
  <si>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</si>
  <si>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</si>
  <si>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������������������������������������,Overall good,Good performance oriented phone,An all Rounder in the &lt; 30k segment,All good, battery life could be better.,A good Phone with few disadvantages</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</si>
  <si>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</si>
  <si>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B0BBVKRP7B</t>
  </si>
  <si>
    <t>SHREENOVA ID116 Plus Bluetooth Fitness Smart Watch for Men Women and Kids Activity Tracker (Black)</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</si>
  <si>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</si>
  <si>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</si>
  <si>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</si>
  <si>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t>
  </si>
  <si>
    <t>Good Prodat,Battery life is so bad.,Nice product,Dislike product also not return its only replacement,,Iska tauch kaam nahi kar raha hai aur kewal mobile adoptot se charge karne par on dikh raha phir turat band ho ja raha hai.ise wapas karna hai.,��������������������������������������������������������������������������������������������������������������������������������������������������������������������������������������������� ��������������������������������������������������������������������������������������������������������������������������������������������������������������������������������������������������������������������������������������������������������������������������������������������������������� ���������������������������������</t>
  </si>
  <si>
    <t>B09NY7W8YD</t>
  </si>
  <si>
    <t>POCO C31 (Shadow Gray, 64 GB) (4 GB RAM)</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</si>
  <si>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</si>
  <si>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</si>
  <si>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</si>
  <si>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 ������������������������������������������������������������������������������������������������������������ ������������������������������������������������������ ���������������������������������������������������������������������������</t>
  </si>
  <si>
    <t>Nice Phone. All over Performance is Good,��������������������������������������������������������������������������������������������������������������������������������������� ������������������������������������������������������������������������������������������������������������ ��������������������������������������������������������������������������������� ������������������������������������������������������ ��������������������������������������������������������������������������������������������������������������������������������������� ������������������������������������������������������ �����������������������������������������������������</t>
  </si>
  <si>
    <t>B0BMM7R92G</t>
  </si>
  <si>
    <t>Noise_Colorfit Smart Watch Charger 2 Pin USB Fast Charger Magnetic Charging Cable Adapter (Smart Watch Charger 2 pin)</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</si>
  <si>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</si>
  <si>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</si>
  <si>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</si>
  <si>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</si>
  <si>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</si>
  <si>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B08M66K48D</t>
  </si>
  <si>
    <t>POPIO Tempered Glass Screen Protector Compatible for iPhone 12 / iPhone 12 Pro with Case Friendly Edge to Edge Coverage and Easy Installation kit, Pack of 1</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</si>
  <si>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</si>
  <si>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</si>
  <si>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</si>
  <si>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</si>
  <si>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reallenge was applying it as its not very easy even with the help of guiding strips. They tend to slip. But after applying there was no air bubble and screen works smoothly.</t>
  </si>
  <si>
    <t>B09RFB2SJQ</t>
  </si>
  <si>
    <t>10WeRun Id-116 Bluetooth Smartwatch Wireless Fitness Band for Boys, Girls, Men, Women &amp; Kids | Sports Gym Watch for All Smart Phones I Heart Rate and spo2 Monitor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</si>
  <si>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</si>
  <si>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</si>
  <si>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</si>
  <si>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</si>
  <si>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</si>
  <si>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B0B82YGCF6</t>
  </si>
  <si>
    <t>Tokdis MX-1 Pro Bluetooth Calling Smartwatch - 1.69��������������������������� LCD Display, Multiple Watch Faces, Sleep Monitor, Heart &amp; SpO2 Monitoring, Multiple Sport</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</si>
  <si>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</si>
  <si>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</si>
  <si>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</si>
  <si>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</si>
  <si>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</si>
  <si>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B08HF4W2CT</t>
  </si>
  <si>
    <t>URBN 20000 mAh lithium_polymer Power Bank with 12 Watt Fast Charging, Camo</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</si>
  <si>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</si>
  <si>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</si>
  <si>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</si>
  <si>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</si>
  <si>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</si>
  <si>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B08BCKN299</t>
  </si>
  <si>
    <t>Sounce Gold Plated 3.5 mm Headphone Splitter for Computer 2 Male to 1 Female 3.5mm Headphone Mic Audio Y Splitter Cable Smartphone Headset to PC Adapter ����������������</t>
  </si>
  <si>
    <t>Electronics|Headphones,Earbuds&amp;Accessories|Adapters</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</si>
  <si>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</si>
  <si>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</si>
  <si>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</si>
  <si>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</si>
  <si>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</si>
  <si>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B0B2X35B1K</t>
  </si>
  <si>
    <t>Noise ColorFit Ultra 2 Buzz 1.78" AMOLED Bluetooth Calling Watch with 368*448px Always On Display, Premium Metallic Finish, 100+ Watch Faces, 100+ Sports Modes, Health Suite (Jet Black)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</si>
  <si>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</si>
  <si>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</si>
  <si>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</si>
  <si>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</si>
  <si>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</si>
  <si>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B09QS9CWLV</t>
  </si>
  <si>
    <t>B0B1NX6JTN</t>
  </si>
  <si>
    <t>Spigen Ultra Hybrid Back Cover Case Compatible with iPhone 14 Pro max (TPU + Poly Carbonate | Crystal Clear)</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</si>
  <si>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</si>
  <si>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</si>
  <si>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</si>
  <si>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</si>
  <si>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</si>
  <si>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B078G6ZF5Z</t>
  </si>
  <si>
    <t>Oraimo 18W USB &amp; Type-C Dual Output Super Fast Charger Wall Adapter PE2.0&amp;Quick Charge 3.0 &amp; Power Delivery 3.0 Compatible for iPhone 13/13 Mini/13 Pro Max/12/12 Pro Max, iPad Mini/Pro, Pixel, Galaxy, Airpods Pro</t>
  </si>
  <si>
    <t>B0BBW521YC</t>
  </si>
  <si>
    <t>LAPSTER 12pcs Spiral Cable Protectors for Charger, Wires, Data Charger Cable Protector for Computers, Cell Phones etc.(Grey)</t>
  </si>
  <si>
    <t>Electronics|Mobiles&amp;Accessories|MobileAccessories|D�����������������</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</si>
  <si>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</si>
  <si>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</si>
  <si>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</si>
  <si>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������������������������������������,very nice quality and durable,Seems to be made of recycled material, serves the purpose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</si>
  <si>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</si>
  <si>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B09HSKYMB3</t>
  </si>
  <si>
    <t>MI REDMI 9i Sport (Carbon Black, 64 GB) (4 GB RAM)</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</si>
  <si>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</si>
  <si>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</si>
  <si>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</si>
  <si>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</si>
  <si>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</si>
  <si>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B09YV42QHZ</t>
  </si>
  <si>
    <t>Fire-Boltt Ninja 3 Smartwatch Full Touch 1.69 " &amp; 60 Sports Modes with IP68, Sp02 Tracking, Over 100 Cloud based watch faces ( Green )</t>
  </si>
  <si>
    <t>B09BF8JBWX</t>
  </si>
  <si>
    <t>Lava A1 Josh 21(Blue Silver) -Dual Sim,Call Blink Notification,Military Grade Certified with 4 Day Battery Backup, Keypad Mobile</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</si>
  <si>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</si>
  <si>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</si>
  <si>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</si>
  <si>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</si>
  <si>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one������������������������������������������������������,Value for money,https://m.media-amazon.com/</t>
  </si>
  <si>
    <t>B0B5YBGCKD</t>
  </si>
  <si>
    <t>POPIO Tempered Glass Compatible for iPhone 13 / iPhone 13 Pro/iPhone 14 (Transparent) Edge to Edge Full Screen Coverage with Installation Kit, Pack of 2</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</si>
  <si>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</si>
  <si>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</si>
  <si>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</si>
  <si>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don���������������������������t mind the edges,Recommended !!,Looks premium,Real value for money however I wish there would have been stronger adhesive,Its a genuine product,Precision!,Does the job perfectly,A perfect fit for iPhone 13 and ha</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</si>
  <si>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</si>
  <si>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B09MY4W73Q</t>
  </si>
  <si>
    <t>Amozo Ultra Hybrid Camera and Drop Protection Back Cover Case for iPhone 13 (Polycarbonate| Back Transparent - Sides Black)</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</si>
  <si>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</si>
  <si>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</si>
  <si>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</si>
  <si>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</si>
  <si>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 xml:space="preserve">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t>
  </si>
  <si>
    <t>B09T37CKQ5</t>
  </si>
  <si>
    <t>FLiX Usb Charger,Flix (Beetel) Bolt 2.4 Dual Poart,5V/2.4A/12W Usb Wall Charger Fast Charging,Adapter For Android/Iphone 11/Xs/Xs Max/Xr/X/8/7/6/Plus,Ipad Pro/Air 2/Mini 3/4,Samsung S4/S5 &amp; More-Black</t>
  </si>
  <si>
    <t>B09GFPN6TP</t>
  </si>
  <si>
    <t>Redmi 9A Sport (Coral Green, 3GB RAM, 32GB Storage) | 2GHz Octa-core Helio G25 Processor | 5000 mAh Battery</t>
  </si>
  <si>
    <t>B0B298D54H</t>
  </si>
  <si>
    <t>Prolet Classic Bumper Case Cover for Samsung Galaxy Watch 4 44mm TPU Plated Full Screen Protector (Black)</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</si>
  <si>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</si>
  <si>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</si>
  <si>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</si>
  <si>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</si>
  <si>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</si>
  <si>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B08VB57558</t>
  </si>
  <si>
    <t>Samsung Galaxy S20 FE 5G (Cloud Navy, 8GB RAM, 128GB Storage) with No Cost EMI &amp; Additional Exchange Offers</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</si>
  <si>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</si>
  <si>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</si>
  <si>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</si>
  <si>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</si>
  <si>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</si>
  <si>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B0B9BXKBC7</t>
  </si>
  <si>
    <t>WeCool S5 Long Selfie Stick, with Large Reinforced Tripod Stand up to 61 Inch / 156 Cms, Ultra Long Multi Function Bluetooth Selfie Stick with 1/4 Screw Compatible with Gopro, Camera, and Ring Light</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</si>
  <si>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</si>
  <si>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</si>
  <si>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</si>
  <si>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</si>
  <si>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excellennkarkumaran tamil,The selfie stick is sturdy and very good</t>
  </si>
  <si>
    <t>B09NY6TRXG</t>
  </si>
  <si>
    <t>POCO C31 (Royal Blue, 64 GB) (4 GB RAM)</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</si>
  <si>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</si>
  <si>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</si>
  <si>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</si>
  <si>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Buy,������������������k,Nice mobile in this bugdet,Performance below low budget phone,Good performance,Budget phone,Very good product nice p</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</si>
  <si>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</si>
  <si>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B09NVPJ3P4</t>
  </si>
  <si>
    <t>Noise ColorFit Pulse Grand Smart Watch with 1.69"(4.29cm) HD Display, 60 Sports Modes, 150 Watch Faces, Fast Charge, Spo2, Stress, Sleep, Heart Rate Monitoring &amp; IP68 Waterproof (Electric Blue)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</si>
  <si>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</si>
  <si>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</si>
  <si>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</si>
  <si>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</si>
  <si>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t>
  </si>
  <si>
    <t>B0B3NDPCS9</t>
  </si>
  <si>
    <t>B09VGKFM7Y</t>
  </si>
  <si>
    <t>Amazon Basics 2 Amp USB Wall Charger &amp; Micro USB Cable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</si>
  <si>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</si>
  <si>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</si>
  <si>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</si>
  <si>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t>
  </si>
  <si>
    <t>Product works well and charges the devices in a quick mannerValue for money.,I like this product,Not working ������������������</t>
  </si>
  <si>
    <t>B07QCWY5XV</t>
  </si>
  <si>
    <t>Mobilife Bluetooth Extendable Selfie Stick with Tripod Stand and Wireless Remote,3-in-1 Multifunctional Selfie Stick Tripod for iPhone Samsung Mi Realme Oppo Vivo Google More,Black</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</si>
  <si>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</si>
  <si>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</si>
  <si>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</si>
  <si>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</si>
  <si>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</si>
  <si>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B098QXR9X2</t>
  </si>
  <si>
    <t>Ambrane 27000mAh Power Bank, 20W Fast Charging, Triple Output, Type C PD (Input &amp; Output), Quick Charge, Li-Polymer, Multi-Layer Protection for iPhone, Smartphones &amp; Other Devices (Stylo Pro, Black)</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</si>
  <si>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</si>
  <si>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</si>
  <si>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</si>
  <si>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</si>
  <si>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t>
  </si>
  <si>
    <t>B07H1S7XW8</t>
  </si>
  <si>
    <t>STRIFF Wall Mount Phone Holder Wall Mount with Adhesive Strips, Charging Holder Compatible with iPhone, Smartphone and Mini Tablet (Pack of 1) (White)</t>
  </si>
  <si>
    <t>Electronics|Mobiles&amp;Accessories|MobileAccessories|Mounts|Shower&amp;WallMounts</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</si>
  <si>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</si>
  <si>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</si>
  <si>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</si>
  <si>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</si>
  <si>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</si>
  <si>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B0BNXFDTZ2</t>
  </si>
  <si>
    <t>Fire-Boltt Tank 1.85" Bluetooth Calling Smart Watch, 123 Sports Mode, 8 UI Interactions, Built in Speaker &amp; Mic, 7 Days Battery &amp; Fire-Boltt Health Suite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</si>
  <si>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</si>
  <si>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</si>
  <si>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</si>
  <si>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</si>
  <si>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</si>
  <si>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B088ZFJY82</t>
  </si>
  <si>
    <t>Elv Aluminium Adjustable Mobile Phone Foldable Holder Tabletop Stand Dock Mount for All Smartphones, Tabs, Kindle, iPad (Moonlight Silver)</t>
  </si>
  <si>
    <t>B0B4F4QZ1H</t>
  </si>
  <si>
    <t>Samsung Galaxy M13 5G (Stardust Brown, 6GB, 128GB Storage) | 5000mAh Battery | Upto 12GB RAM with RAM Plus</t>
  </si>
  <si>
    <t>B09BCNQ9R2</t>
  </si>
  <si>
    <t>DYAZO USB 3.0 Type C Female to USB A Male Connector/Converter/Adapter Compatible for Samsung Galaxy Note s 20 10 Plus Ultra,Google Pixel 4 5 3 2 &amp; Other Type-c Devices</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</si>
  <si>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</si>
  <si>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</si>
  <si>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</si>
  <si>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</si>
  <si>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</si>
  <si>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B0B9BD2YL4</t>
  </si>
  <si>
    <t>KINGONE Wireless Charging Pencil (2nd Generation) for iPad with Magnetic and Tilt Sensitive, Palm Rejection, Compatible with Apple iPad Pro 11 inch 1/2/3/4, iPad Pro 12.9 Inch 3/4/5/6, iPad Air 4/5, mini6</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</si>
  <si>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</si>
  <si>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</si>
  <si>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</si>
  <si>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</si>
  <si>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t>
  </si>
  <si>
    <t>B071Z8M4KX</t>
  </si>
  <si>
    <t>boAt BassHeads 100 in-Ear Wired Headphones with Mic (Black)</t>
  </si>
  <si>
    <t>B09N3ZNHTY</t>
  </si>
  <si>
    <t>boAt Airdopes 141 Bluetooth Truly Wireless in Ear Earbuds with mic, 42H Playtime, Beast Mode(Low Latency Upto 80ms) for Gaming, ENx Tech, ASAP Charge, IWP, IPX4 Water Resistance (Bold Black)</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</si>
  <si>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</si>
  <si>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</si>
  <si>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</si>
  <si>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</si>
  <si>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</si>
  <si>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B005FYNT3G</t>
  </si>
  <si>
    <t>SanDisk Cruzer Blade 32GB USB Flash Drive</t>
  </si>
  <si>
    <t>Computers&amp;Accessories|ExternalDevices&amp;DataStorage|PenDrives</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</si>
  <si>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</si>
  <si>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</si>
  <si>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</si>
  <si>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������������������������������������,good,Good product and value for money,All about it is very</t>
  </si>
  <si>
    <t>Very chip very good,Really happy to buy this pen drive comparatively with low cost,Very good,Storage capacity is good,Like,good,Good product and value for money,It's all good , you can vo for it.</t>
  </si>
  <si>
    <t>B01J0XWYKQ</t>
  </si>
  <si>
    <t>Logitech B170 Wireless Mouse, 2.4 GHz with USB Nano Receiver, Optical Tracking, 12-Months Battery Life, Ambidextrous, PC/Mac/Laptop - Black</t>
  </si>
  <si>
    <t>Computers&amp;Accessories|Accessories&amp;Peripherals|Keyboards,Mice&amp;InputDevices|Mice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</si>
  <si>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</si>
  <si>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</si>
  <si>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</si>
  <si>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</si>
  <si>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</si>
  <si>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B09CTRPSJR</t>
  </si>
  <si>
    <t>Storio Kids Toys LCD Writing Tablet 8.5Inch E-Note Pad Best Birthday Gift for Girls Boys, Multicolor (SC1667)</t>
  </si>
  <si>
    <t>Computers&amp;Accessories|Accessories&amp;Peripherals|Keyboards,Mice&amp;InputDevices|GraphicTablets</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</si>
  <si>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</si>
  <si>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</si>
  <si>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</si>
  <si>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</si>
  <si>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t>
  </si>
  <si>
    <t>B08JQN8DGZ</t>
  </si>
  <si>
    <t>boAt Airdopes 121v2 in-Ear True Wireless Earbuds with Upto 14 Hours Playback, 8MM Drivers, Battery Indicators, Lightweight Earbuds &amp; Multifunction Controls (Active Black, with Mic)</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</si>
  <si>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</si>
  <si>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</si>
  <si>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</si>
  <si>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</si>
  <si>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t>
  </si>
  <si>
    <t>B0B72BSW7K</t>
  </si>
  <si>
    <t>SKE Bed Study Table Portable Wood Multifunction Laptop-Table Lapdesk for Children Bed Foldabe Table Work with Tablet Slot &amp; Cup Holder Brown Black</t>
  </si>
  <si>
    <t>Computers&amp;Accessories|Accessories&amp;Peripherals|LaptopAccessories|Lapdesks</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</si>
  <si>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</si>
  <si>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</si>
  <si>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</si>
  <si>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 Good As Compared to Mark</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</si>
  <si>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t>
  </si>
  <si>
    <t>B08TV2P1N8</t>
  </si>
  <si>
    <t>boAt Rockerz 255 Pro+ in-Ear Bluetooth Neckband with Upto 40 Hours Playback, ASAP  Charge, IPX7, Dual Pairing, BT v5.0, with Mic (Active Black)</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</si>
  <si>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</si>
  <si>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</si>
  <si>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</si>
  <si>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������������������������������������,Value for price,Value for money,Bluetooth service c</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</si>
  <si>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</si>
  <si>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</si>
  <si>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</si>
  <si>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</si>
  <si>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</si>
  <si>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</si>
  <si>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</si>
  <si>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</si>
  <si>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</si>
  <si>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B07T5DKR5D</t>
  </si>
  <si>
    <t>ZEBRONICS Zeb-Bro in Ear Wired Earphones with Mic, 3.5mm Audio Jack, 10mm Drivers, Phone/Tablet Compatible(Black)</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</si>
  <si>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</si>
  <si>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</si>
  <si>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</si>
  <si>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 xml:space="preserve">Build quality material is not good. I feel it might last for a longer run.,Very good earphones at this price,not grate,More than average ������������������������������������,Ok,Best ear </t>
  </si>
  <si>
    <t xml:space="preserve">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t>
  </si>
  <si>
    <t>B07PR1CL3S</t>
  </si>
  <si>
    <t>boAt Rockerz 450 Bluetooth On Ear Headphones with Mic, Upto 15 Hours Playback, 40MM Drivers, Padded Ear Cushions, Integrated Controls and Dual Modes(Luscious Black)</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</si>
  <si>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</si>
  <si>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</si>
  <si>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</si>
  <si>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</si>
  <si>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</si>
  <si>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</si>
  <si>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</si>
  <si>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</si>
  <si>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</si>
  <si>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t>
  </si>
  <si>
    <t>B07JQKQ91F</t>
  </si>
  <si>
    <t>JBL C50HI, Wired in Ear Headphones with Mic, One Button Multi-Function Remote, Lightweight &amp; Comfortable fit (Black)</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</si>
  <si>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</si>
  <si>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</si>
  <si>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</si>
  <si>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</si>
  <si>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</si>
  <si>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</si>
  <si>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</si>
  <si>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</si>
  <si>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</si>
  <si>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</si>
  <si>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</si>
  <si>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t>
  </si>
  <si>
    <t>B01L8ZNWN2</t>
  </si>
  <si>
    <t>HP v236w USB 2.0 64GB Pen Drive, Metal</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</si>
  <si>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</si>
  <si>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</si>
  <si>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</si>
  <si>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</si>
  <si>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doesn������������������������257 GB OUT OF 64,So far so good,Good product,Ok</t>
  </si>
  <si>
    <t>B009VCGPSY</t>
  </si>
  <si>
    <t>HP X1000 Wired USB Mouse with 3 Handy Buttons, Fast-Moving Scroll Wheel and Optical Sensor works on most Surfaces (H2C21AA, Black/Grey)</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</si>
  <si>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</si>
  <si>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</si>
  <si>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</si>
  <si>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</si>
  <si>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</si>
  <si>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B0B296NTFV</t>
  </si>
  <si>
    <t>Portronics Toad 23 Wireless Optical Mouse with 2.4GHz, USB Nano Dongle, Optical Orientation, Click Wheel, Adjustable DPI(Black)</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</si>
  <si>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</si>
  <si>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</si>
  <si>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</si>
  <si>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</si>
  <si>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</si>
  <si>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B07TCN5VR9</t>
  </si>
  <si>
    <t>Boult Audio BassBuds X1 in-Ear Wired Earphones with 10mm Extra Bass Driver and HD Sound with mic(Black)</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</si>
  <si>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</si>
  <si>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</si>
  <si>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</si>
  <si>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</si>
  <si>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 xml:space="preserve">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day.PROS:������������������r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t>
  </si>
  <si>
    <t>B00ZYLMQH0</t>
  </si>
  <si>
    <t>Dell KB216 Wired Multimedia USB Keyboard with Super Quite Plunger Keys with Spill-Resistant ���������</t>
  </si>
  <si>
    <t>Computers&amp;Accessories|Accessories&amp;Peripherals|Keyboards,Mice&amp;InputDevices|Keyboards</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</si>
  <si>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</si>
  <si>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</si>
  <si>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</si>
  <si>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</si>
  <si>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</si>
  <si>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</si>
  <si>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</si>
  <si>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</si>
  <si>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</si>
  <si>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</si>
  <si>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B01HJI0FS2</t>
  </si>
  <si>
    <t>Dell MS116 1000Dpi USB Wired Optical Mouse, Led Tracking, Scrolling Wheel, Plug and Play.</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</si>
  <si>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</si>
  <si>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</si>
  <si>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</si>
  <si>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</si>
  <si>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</si>
  <si>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B076B8G5D8</t>
  </si>
  <si>
    <t>Boya ByM1 Auxiliary Omnidirectional Lavalier Condenser Microphone with 20ft Audio Cable (Black)</t>
  </si>
  <si>
    <t>MusicalInstruments|Microphones|Condenser</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</si>
  <si>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</si>
  <si>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</si>
  <si>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</si>
  <si>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</si>
  <si>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likuld be optional.... or detachable price of the Mic itself is not much anywaysI am okay with this mic for sometime... until I am sure I need quality Rode mic to upgrade...,Don't expect noice cancellation under this budget but audio recording quality is very good.,Nice product,Decent</t>
  </si>
  <si>
    <t>B014SZO90Y</t>
  </si>
  <si>
    <t>Duracell Ultra Alkaline AA Battery, 8 Pcs</t>
  </si>
  <si>
    <t>Electronics|GeneralPurposeBatteries&amp;BatteryChargers|DisposableBatteries</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</si>
  <si>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</si>
  <si>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</si>
  <si>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</si>
  <si>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</si>
  <si>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</si>
  <si>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</si>
  <si>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</si>
  <si>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</si>
  <si>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</si>
  <si>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</si>
  <si>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</si>
  <si>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</si>
  <si>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</si>
  <si>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B00N1U9AJS</t>
  </si>
  <si>
    <t>3M Scotch Double Sided Heavy Duty Tape(1m holds 4.5Kgs) for indoor hanging applications (Photo frames, Mirrors, Key Holders, Car Interiors, Extension Boards, Wall decoration, etc)(L: 3m, W: 24mm)</t>
  </si>
  <si>
    <t>Home&amp;Kitchen|CraftMaterials|Scrapbooking|Tape</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</si>
  <si>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</si>
  <si>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</si>
  <si>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</si>
  <si>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</si>
  <si>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</si>
  <si>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B07KY3FNQP</t>
  </si>
  <si>
    <t>boAt Bassheads 152 in Ear Wired Earphones with Mic(Active Black)</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</si>
  <si>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</si>
  <si>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</si>
  <si>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</si>
  <si>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</si>
  <si>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</si>
  <si>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B07QZ3CZ48</t>
  </si>
  <si>
    <t>boAt BassHeads 122 Wired Earphones with Heavy Bass, Integrated Controls and Mic (Gun Metal)</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</si>
  <si>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</si>
  <si>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</si>
  <si>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</si>
  <si>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</si>
  <si>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</si>
  <si>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</si>
  <si>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</si>
  <si>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</si>
  <si>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</si>
  <si>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</si>
  <si>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</si>
  <si>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</si>
  <si>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</si>
  <si>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</si>
  <si>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</si>
  <si>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</si>
  <si>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</si>
  <si>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t>
  </si>
  <si>
    <t>B08ZJDWTJ1</t>
  </si>
  <si>
    <t>Seagate Expansion 1TB External HDD - USB 3.0 for Windows and Mac with 3 yr Data Recovery Services, Portable Hard Drive (STKM1000400)</t>
  </si>
  <si>
    <t>Computers&amp;Accessories|ExternalDevices&amp;DataStorage|ExternalHardDisks</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</si>
  <si>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</si>
  <si>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</si>
  <si>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</si>
  <si>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</si>
  <si>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</si>
  <si>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B08FTFXNNB</t>
  </si>
  <si>
    <t>HP w100 480P 30 FPS Digital Webcam with Built-in Mic, Plug and Play Setup, Wide-Angle View for Video Calling on Skype, Zoom, Microsoft Teams and Other Apps (Black)</t>
  </si>
  <si>
    <t>Electronics|Cameras&amp;Photography|VideoCameras</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</si>
  <si>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</si>
  <si>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</si>
  <si>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</si>
  <si>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������������������������������������,Good,AVARAGE PRODUCT,VGA quality!!,No mic is available in the product,Basic function</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</si>
  <si>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</si>
  <si>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B08YDFX7Y1</t>
  </si>
  <si>
    <t>ZEBRONICS Zeb-Dash Plus 2.4GHz High Precision Wireless Mouse with up to 1600 DPI, Power Saving Mode, Nano Receiver and Plug &amp; Play Usage - USB</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</si>
  <si>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</si>
  <si>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</si>
  <si>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</si>
  <si>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������������������������������������,Good product,Good product at this pri</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</si>
  <si>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t>
  </si>
  <si>
    <t>B087FXHB6J</t>
  </si>
  <si>
    <t>Zebronics Zeb-Companion 107 USB Wireless Keyboard and Mouse Set with Nano Receiver (Black)</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</si>
  <si>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</si>
  <si>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</si>
  <si>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</si>
  <si>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</si>
  <si>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</si>
  <si>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</si>
  <si>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</si>
  <si>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</si>
  <si>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</si>
  <si>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</si>
  <si>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</si>
  <si>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</si>
  <si>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t>
  </si>
  <si>
    <t>B0B31BYXQQ</t>
  </si>
  <si>
    <t>Boult Audio Airbass Z20 True Wireless, 40H Battery Life, Zen ENC Mic, Type-C Lightning Boult Fast Charging (10Mins=100Mins), BoomX Tech Bass, ENC, IPX5 in Ear Earbuds with mic (Green)</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</si>
  <si>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</si>
  <si>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</si>
  <si>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</si>
  <si>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</si>
  <si>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</si>
  <si>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B07SLMR1K6</t>
  </si>
  <si>
    <t>SanDisk Ultra Flair 64GB USB 3.0 Pen Drive, Multicolor</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</si>
  <si>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</si>
  <si>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</si>
  <si>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</si>
  <si>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</si>
  <si>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</si>
  <si>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B092X94QNQ</t>
  </si>
  <si>
    <t>boAt Rockerz 330 in-Ear Bluetooth Neckband with Upto 30 Hours Playtime, ASAP  Charge, Signature Sound, Dual Pairing &amp; IPX5 with Mic (Active Black)</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</si>
  <si>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</si>
  <si>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</si>
  <si>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</si>
  <si>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</si>
  <si>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</si>
  <si>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B0846D5CBP</t>
  </si>
  <si>
    <t>Casio FX-991ES Plus-2nd Edition Scientific Calculator, Black</t>
  </si>
  <si>
    <t>OfficeProducts|OfficeElectronics|Calculators|Scientific</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</si>
  <si>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</si>
  <si>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</si>
  <si>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</si>
  <si>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</si>
  <si>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 xml:space="preserve">It is very easy to use.,Good and easy to use.,Overall built is good but button quality is very poor. If you have ���������������������������200 more then i"FX-991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</si>
  <si>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</si>
  <si>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</si>
  <si>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</si>
  <si>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</si>
  <si>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</si>
  <si>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</si>
  <si>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</si>
  <si>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</si>
  <si>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B08H9Z3XQW</t>
  </si>
  <si>
    <t>boAt Bassheads 242 in Ear Wired Earphones with Mic(Blue)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</si>
  <si>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</si>
  <si>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</si>
  <si>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</si>
  <si>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</si>
  <si>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 xml:space="preserve">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t>
  </si>
  <si>
    <t>B08LPJZSSW</t>
  </si>
  <si>
    <t xml:space="preserve">DIGITEK������������������ (DTR 260 GT) Gorilla Tripod/Mini 33 cm (13 Inch) Tripod for Mobile Phone with Phone Mount &amp; Remote, Flexible Gorilla Stand for DSLR </t>
  </si>
  <si>
    <t>Electronics|Cameras&amp;Photography|Accessories|Tripods&amp;Monopods|TripodLegs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</si>
  <si>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</si>
  <si>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</si>
  <si>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</si>
  <si>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 NOT VALUE FOR �����������������������������������������������������</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</si>
  <si>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</si>
  <si>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</si>
  <si>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</si>
  <si>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</si>
  <si>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</si>
  <si>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t>
  </si>
  <si>
    <t>B08CYPB15D</t>
  </si>
  <si>
    <t>HP 805 Black Original Ink Cartridge</t>
  </si>
  <si>
    <t>Computers&amp;Accessories|Printers,Inks&amp;Accessories|Inks,Toners&amp;Cartridges|InkjetInkCartridges</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</si>
  <si>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</si>
  <si>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</si>
  <si>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</si>
  <si>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</si>
  <si>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</si>
  <si>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B00MFPCY5C</t>
  </si>
  <si>
    <t>GIZGA essentials Universal Silicone Keyboard Protector Skin for 15.6-inches Laptop (5 x 6 x 3 inches)</t>
  </si>
  <si>
    <t>Computers&amp;Accessories|Accessories&amp;Peripherals|Keyboards,Mice&amp;InputDevices|Keyboard&amp;MiceAccessories|DustCovers</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</si>
  <si>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</si>
  <si>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</si>
  <si>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</si>
  <si>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</si>
  <si>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</si>
  <si>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B07JJFSG2B</t>
  </si>
  <si>
    <t>SanDisk Ultra 128 GB USB 3.0 Pen Drive (Black)</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</si>
  <si>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</si>
  <si>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</si>
  <si>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</si>
  <si>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</si>
  <si>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 ��������������������������������������������������������������������������������������������������������������������������������������������������������������������������������������������������������������������������������������������������������������������������������������������������������������������������������������������������������������� ������������������������������������������������������������������������������������������������������������������������������������������������������������������ 16 ���������������������������������</t>
  </si>
  <si>
    <t>B09NR6G588</t>
  </si>
  <si>
    <t>Boult Audio ZCharge Bluetooth Wireless in Ear Earphones with Mic, 40H Playtime and Super Fast Charging, Environmental Noise Cancellation for Pro+ Calling and IPX5 Water Resistant (Black)</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</si>
  <si>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</si>
  <si>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</si>
  <si>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</si>
  <si>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</si>
  <si>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</si>
  <si>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B07JPX9CR7</t>
  </si>
  <si>
    <t>Dell WM118 Wireless Mouse, 2.4 Ghz with USB Nano Receiver, Optical Tracking, 12-Months Battery Life, Ambidextrous, Pc/Mac/Laptop - Black.</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</si>
  <si>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</si>
  <si>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</si>
  <si>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</si>
  <si>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</si>
  <si>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t>
  </si>
  <si>
    <t>B08D11DZ2W</t>
  </si>
  <si>
    <t>Boult Audio AirBass PowerBuds with Inbuilt Powerbank, 120H Total Playtime, IPX7 Fully Waterproof, Lightning Boult Type-C Fast Charging, Low Latency Gaming, TWS Earbuds with Pro+ Calling Mic (Black)</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</si>
  <si>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</si>
  <si>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</si>
  <si>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</si>
  <si>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</si>
  <si>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</si>
  <si>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B07Q7561HD</t>
  </si>
  <si>
    <t>Eveready 1015 Carbon Zinc AA Battery - 10 Pieces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</si>
  <si>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</si>
  <si>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</si>
  <si>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</si>
  <si>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</si>
  <si>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</si>
  <si>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B0819HZPXL</t>
  </si>
  <si>
    <t>Zebronics Zeb-Transformer-M Optical USB Gaming Mouse with LED Effect(Black)</t>
  </si>
  <si>
    <t>Computers&amp;Accessories|Accessories&amp;Peripherals|PCGamingPeripherals|GamingMice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</si>
  <si>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</si>
  <si>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</si>
  <si>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</si>
  <si>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���������������������������,very good product in this price range. Look is beautiful, it's like a small pet.,A Good mouse to have while Playing Doom Eternal.,Over all good mouse for this</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</si>
  <si>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t>
  </si>
  <si>
    <t>B00LXTFMRS</t>
  </si>
  <si>
    <t>PIDILITE Fevicryl Acrylic Colours Sunflower Kit (10 Colors x 15 ml) DIY Paint, Rich Pigment, Non-Craking Paint for Canvas, Wood, Leather, Earthenware, Metal, Diwali Gifts for Diwali</t>
  </si>
  <si>
    <t>Home&amp;Kitchen|CraftMaterials|PaintingMaterials|Paints</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</si>
  <si>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</si>
  <si>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</si>
  <si>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</si>
  <si>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</si>
  <si>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</si>
  <si>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</si>
  <si>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</si>
  <si>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</si>
  <si>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</si>
  <si>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</si>
  <si>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</si>
  <si>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</si>
  <si>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</si>
  <si>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</si>
  <si>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</si>
  <si>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</si>
  <si>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</si>
  <si>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</si>
  <si>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</si>
  <si>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</si>
  <si>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</si>
  <si>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B0B1F6GQPS</t>
  </si>
  <si>
    <t>Boult Audio FXCharge with ENC, 32H Playtime, 5min=7H Type C Fast Charging, Zen ENC, 14.2 mm BoomX Rich Bass, IPX5, Bluetooth Wireless in Ear Earphones Neckband with mic (Black)</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</si>
  <si>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</si>
  <si>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</si>
  <si>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</si>
  <si>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</si>
  <si>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t>
  </si>
  <si>
    <t>B07LG59NPV</t>
  </si>
  <si>
    <t>Boult Audio Probass Curve Bluetooth Wireless in Ear Earphones with Mic with Ipx5 Water Resistant, 12H Battery Life &amp; Extra Bass (Black)</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</si>
  <si>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</si>
  <si>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</si>
  <si>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</si>
  <si>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 backup and no flexible to use,Very good,A good low budget earphone,Obsem product but sound qualit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</si>
  <si>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</si>
  <si>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B00AXHBBXU</t>
  </si>
  <si>
    <t>Casio FX-82MS 2nd Gen Non-Programmable Scientific Calculator, 240 Functions and 2-line Display, Black</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</si>
  <si>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</si>
  <si>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</si>
  <si>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</si>
  <si>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</si>
  <si>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</si>
  <si>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B08MCD9JFY</t>
  </si>
  <si>
    <t>Tygot 10 Inches Big LED Ring Light for Camera, Phone tiktok YouTube Video Shooting and Makeup, 10" inch Ring Light with 7 Feet Long Foldable and Lightweight Tripod Stand</t>
  </si>
  <si>
    <t>Electronics|Cameras&amp;Photography|Flashes|Macro&amp;RinglightFlashes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</si>
  <si>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</si>
  <si>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</si>
  <si>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</si>
  <si>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</si>
  <si>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 xml:space="preserve">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
  </si>
  <si>
    <t>B083RCTXLL</t>
  </si>
  <si>
    <t>HP X200 Wireless Mouse with 2.4 GHz Wireless connectivity, Adjustable DPI up to 1600, ambidextrous Design, and 18-Month Long Battery Life. 3-Years Warranty (6VY95AA)</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</si>
  <si>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</si>
  <si>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</si>
  <si>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</si>
  <si>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</si>
  <si>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</si>
  <si>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</si>
  <si>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</si>
  <si>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</si>
  <si>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</si>
  <si>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</si>
  <si>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</si>
  <si>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</si>
  <si>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</si>
  <si>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B07GVR9TG7</t>
  </si>
  <si>
    <t>TP-Link Archer AC1200 Archer C6 Wi-Fi Speed Up to 867 Mbps/5 GHz + 400 Mbps/2.4 GHz, 5 Gigabit Ports, 4 External Antennas, MU-MIMO, Dual Band, WiFi Coverage with Access Point Mode, Black</t>
  </si>
  <si>
    <t>Computers&amp;Accessories|NetworkingDevices|Routers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</si>
  <si>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</si>
  <si>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</si>
  <si>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</si>
  <si>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</si>
  <si>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</si>
  <si>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B0856HY85J</t>
  </si>
  <si>
    <t>boAt Rockerz 550 Over Ear Bluetooth Headphones with Upto 20 Hours Playback, 50MM Drivers, Soft Padded Ear Cushions and Physical Noise Isolation, Without Mic (Black)</t>
  </si>
  <si>
    <t>Electronics|Headphones,Earbuds&amp;Accessories|Headphones|Over-Ear</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</si>
  <si>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</si>
  <si>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</si>
  <si>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</si>
  <si>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</si>
  <si>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t>
  </si>
  <si>
    <t>B07CD2BN46</t>
  </si>
  <si>
    <t>Xiaomi Mi Wired in Ear Earphones with Mic Basic with Ultra Deep Bass &amp; Aluminum Alloy Sound Chamber (Black)</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</si>
  <si>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</si>
  <si>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</si>
  <si>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</si>
  <si>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</si>
  <si>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</si>
  <si>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B07PLHTTB4</t>
  </si>
  <si>
    <t>Zodo 8. 5 inch LCD E-Writer Electronic Writing Pad/Tablet Drawing Board (Paperless Memo Digital Tablet)</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</si>
  <si>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</si>
  <si>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</si>
  <si>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</si>
  <si>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</si>
  <si>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</si>
  <si>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B077T3BG5L</t>
  </si>
  <si>
    <t>Zebronics ZEB-KM2100 Multimedia USB Keyboard Comes with 114 Keys Including 12 Dedicated Multimedia Keys &amp; with Rupee Key</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</si>
  <si>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</si>
  <si>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</si>
  <si>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</si>
  <si>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</si>
  <si>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</si>
  <si>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B079Y6JZC8</t>
  </si>
  <si>
    <t>ZEBRONICS Zeb-Comfort Wired USB Mouse, 3-Button, 1000 DPI Optical Sensor, Plug &amp; Play, for Windows/Mac, Black</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</si>
  <si>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</si>
  <si>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</si>
  <si>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</si>
  <si>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</si>
  <si>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t>
  </si>
  <si>
    <t>B0856HNMR7</t>
  </si>
  <si>
    <t>boAt Rockerz 370 On Ear Bluetooth Headphones with Upto 12 Hours Playtime, Cozy Padded Earcups and Bluetooth v5.0, with Mic (Buoyant Black)</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</si>
  <si>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</si>
  <si>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</si>
  <si>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</si>
  <si>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</si>
  <si>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</si>
  <si>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</si>
  <si>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</si>
  <si>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</si>
  <si>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</si>
  <si>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</si>
  <si>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</si>
  <si>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</si>
  <si>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</si>
  <si>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t>
  </si>
  <si>
    <t>B00LVMTA2A</t>
  </si>
  <si>
    <t>Panasonic CR-2032/5BE Lithium Coin Battery - Pack of 5</t>
  </si>
  <si>
    <t>Electronics|GeneralPurposeBatteries&amp;BatteryChargers</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</si>
  <si>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</si>
  <si>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</si>
  <si>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</si>
  <si>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Product,Good,������������������������������������,Meets purpose,Nice battery,Good,</t>
  </si>
  <si>
    <t>Made in Indonesia, (thankfully not China).,Good for long use of remote,������������������������������������,Battery works as replacement,Serves the purpose, Good seller, Good battery life,Good. Worked for my Ertiga Car Key remote,Working good,Works flawlessly. Goo</t>
  </si>
  <si>
    <t>B07TR5HSR9</t>
  </si>
  <si>
    <t>MemeHo������������������ Smart Standard Multi-Purpose Laptop Table with Dock Stand/Study Table/Bed Table/Foldable and Portable/Ergonomic &amp; Rounded Edges/Non-Slip Legs/Engineered Wood with Cu</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</si>
  <si>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</si>
  <si>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</si>
  <si>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</si>
  <si>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</si>
  <si>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</si>
  <si>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B0819ZZK5K</t>
  </si>
  <si>
    <t>SanDisk Ultra Dual Drive Go USB Type C Pendrive for Mobile (Black, 128 GB, 5Y - SDDDC3-128G-I35)</t>
  </si>
  <si>
    <t>AEZPNXZLF5U7XEX6TOW3J56C3XDA,AGG3ECGCIKNPZJEVJKMFI24VBSCQ,AHJWICC6V4BPVHNSGZ3FCIC4KUBQ,AF3SNGFXLO2ONOHN3SHCJZMEWYFQ,AHTBWFIYIZUPOLJC7KOWKDPK4PGQ,AGNE5T4E7SEMJUDM4COI6JBNJQBQ,AFMW4FWA573DFJ2FLM5SVSJ2RABA,AFMZYKMUK4P6MPASSKTR6OB22Y2A</t>
  </si>
  <si>
    <t>Amita,Ganesh,zhiv,Sarasij Pal,�����������������������������������������������������������������������������</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</si>
  <si>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</si>
  <si>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</si>
  <si>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oft it seems fragile compare to metal pendrive.Plastic material is thin and light weight,Storage mentioned 64 but it has only 57.2 gb.Value for money.,Good product, but not so sturdy,Good,Very good product</t>
  </si>
  <si>
    <t>B08QJJCY2Q</t>
  </si>
  <si>
    <t>Tizum Mouse Pad/ Computer Mouse Mat with Anti-Slip Rubber Base | Smooth Mouse Control | Spill-Resistant Surface for Laptop, Notebook, MacBook, Gaming, Laser/ Optical Mouse, 9.4�������������������������</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</si>
  <si>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</si>
  <si>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</si>
  <si>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</si>
  <si>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</si>
  <si>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</si>
  <si>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B07L5L4GTB</t>
  </si>
  <si>
    <t>Epson 003 65 ml for EcoTank L1110/L3100/L3101/L3110/L3115/L3116/L3150/L3151/L3152/L3156/L5190 Black Ink Bottle</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</si>
  <si>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</si>
  <si>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</si>
  <si>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</si>
  <si>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</si>
  <si>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</si>
  <si>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B07L8KNP5F</t>
  </si>
  <si>
    <t>ZEBRONICS Zeb-Thunder Bluetooth Wireless Over Ear Headphone FM, mSD, 9 hrs Playback with Mic (Black)</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</si>
  <si>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</si>
  <si>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</si>
  <si>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</si>
  <si>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</si>
  <si>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t>
  </si>
  <si>
    <t>B08CF4SCNP</t>
  </si>
  <si>
    <t>Quantum QHM-7406 Full-Sized Keyboard with (���������������������������) Rupee Symbol, Hotkeys and 3-pieces LED function for Desktop/Laptop/Smart TV Spill-Resistant Wired USB Keyboard with 10 million key</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</si>
  <si>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</si>
  <si>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</si>
  <si>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</si>
  <si>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</si>
  <si>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</si>
  <si>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B09XX51X2G</t>
  </si>
  <si>
    <t>STRIFF Laptop Tabletop Stand, Fold-Up, Adjustable, Ventilated, Portable Holder for Desk, Aluminum Foldable Laptop Ergonomic Compatibility with up to 15.6-inch Laptop, All Mac, Tab, and Mobile (Silver)</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</si>
  <si>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</si>
  <si>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</si>
  <si>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</si>
  <si>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</si>
  <si>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</si>
  <si>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B01M72LILF</t>
  </si>
  <si>
    <t>Logitech M221 Wireless Mouse, Silent Buttons, 2.4 GHz with USB Mini Receiver, 1000 DPI Optical Tracking, 18-Month Battery Life, Ambidextrous PC / Mac / Laptop - Charcoal Grey</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</si>
  <si>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</si>
  <si>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</si>
  <si>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</si>
  <si>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</si>
  <si>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</si>
  <si>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B00LZLQ624</t>
  </si>
  <si>
    <t>Classmate Soft Cover 6 Subject Spiral Binding Notebook, Single Line, 300 Pages</t>
  </si>
  <si>
    <t>OfficeProducts|OfficePaperProducts|Paper|Stationery|Notebooks,WritingPads&amp;Diaries|WireboundNotebooks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</si>
  <si>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</si>
  <si>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</si>
  <si>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</si>
  <si>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</si>
  <si>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</si>
  <si>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B09GB5B4BK</t>
  </si>
  <si>
    <t>HP 150 Wireless USB Mouse with Ergonomic and ambidextrous Design, 1600 DPI Optical Tracking, 2.4 GHz Wireless connectivity, Dual-Function Scroll Wheel and 12 Month Long Battery Life. 3-Years Warranty.</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</si>
  <si>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</si>
  <si>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</si>
  <si>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</si>
  <si>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 during sale price become much lower than normal that is time to buy this.,Ok,It's a quality product...,Good product,Mouse OK but u</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</si>
  <si>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t>
  </si>
  <si>
    <t>B015ZXUDD0</t>
  </si>
  <si>
    <t>Duracell Rechargeable AA 1300mAh Batteries, 4Pcs</t>
  </si>
  <si>
    <t>Electronics|GeneralPurposeBatteries&amp;BatteryChargers|RechargeableBatteries</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</si>
  <si>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</si>
  <si>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</si>
  <si>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</si>
  <si>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</si>
  <si>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</si>
  <si>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B09PL79D2X</t>
  </si>
  <si>
    <t>boAt Airdopes 181 in-Ear True Wireless Earbuds with ENx  Tech, Beast  Mode(Low Latency Upto 60ms) for Gaming, with Mic, ASAP  Charge, 20H Playtime, Bluetooth v5.2, IPX4 &amp; IWP (Cool Grey)</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</si>
  <si>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</si>
  <si>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</si>
  <si>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</si>
  <si>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</si>
  <si>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</si>
  <si>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</si>
  <si>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</si>
  <si>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</si>
  <si>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</si>
  <si>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</si>
  <si>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</si>
  <si>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</si>
  <si>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</si>
  <si>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B084PJSSQ1</t>
  </si>
  <si>
    <t>SanDisk Ultra Dual Drive Luxe USB Type C Flash Drive (Silver, 128 GB, 5Y - SDDDC4-128G-I35)</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</si>
  <si>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</si>
  <si>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</si>
  <si>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</si>
  <si>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</si>
  <si>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</si>
  <si>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AHECNVXSW6REC5TOGBH6OJXIBL4A,AFWAX2O5B5I36ESHPOWZKN25BYPA,AHSDH2Q4Q2QSUYUGEAGPIR22MT7Q,AFSJOIQSSLDDJPOWX3DDKXDA6T5A,AF7YEBOIUIR3AWM2L4PCV2MCTUOA,AGUXZXNTCLWNP7Y5QA2KYEJLBMKA,AGBT7W456GGMVOR73SNSIGLSK5DQ,AGYF2BCD5W756VOY2V5HJQCX4H4A</t>
  </si>
  <si>
    <t>Ankita Dwivedi,Malathi Alunkar,Shubham���������������������������,Oishi Basak,Vikram Sen,Dhananjay Sevalkar,Mano</t>
  </si>
  <si>
    <t>R1NARG7VJ59AD3,R6BEKBJDZAEX5,R36J5LRZNMMZXL,R2AHCTVOGP0T6P,RXW00MCJXW4UW,R3HDBTGLJJ34YO,R1K6IPHKQQ03AJ,ROANI9ZPECRM0</t>
  </si>
  <si>
    <t>Noise smartwatch,The product is good overall,Good Battery backup,Okayish product,Watch not working,Satisfied.,It's great watch,Noise</t>
  </si>
  <si>
    <t xml:space="preserve">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</si>
  <si>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</si>
  <si>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</si>
  <si>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</si>
  <si>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</si>
  <si>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</si>
  <si>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</si>
  <si>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</si>
  <si>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</si>
  <si>
    <t>B08CYNJ5KY</t>
  </si>
  <si>
    <t>HP 682 Black Original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</si>
  <si>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</si>
  <si>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</si>
  <si>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</si>
  <si>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</si>
  <si>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</si>
  <si>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B00Y4ORQ46</t>
  </si>
  <si>
    <t>Logitech H111 Wired On Ear Headphones With Mic Black</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</si>
  <si>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</si>
  <si>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</si>
  <si>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</si>
  <si>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</si>
  <si>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</si>
  <si>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</si>
  <si>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</si>
  <si>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</si>
  <si>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AEACCLBAYRCRJLUMTQVS5JSOYYVA,AEBFS3LI626ABZMQMQQZAVCZMSEA,AEPNFXQVCUUGVV74K5KGJEIGCBMA,AE7YHD67JEECIX3IESFI44QL4HNQ,AFCCTAOXYH2XQNESLRQRH72G27ZQ,AGSVOGYYWRHJDZKU3MCFFYIPEVWQ,AGWVUW6YRWVQ3III5WXH7X4RE4DA,AHEH2QAVUEPNGB7EQJJWPYAOCAAQ</t>
  </si>
  <si>
    <t>Joel Thomas,Joy Ghosh,Amazon Customer,P������������������������������������k������������������sh Go�����������</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</si>
  <si>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</si>
  <si>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</si>
  <si>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</si>
  <si>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B00A0VCJPI</t>
  </si>
  <si>
    <t>TP-Link TL-WA850RE Single_Band 300Mbps RJ45 Wireless Range Extender, Broadband/Wi-Fi Extender, Wi-Fi Booster/Hotspot with 1 Ethernet Port, Plug and Play, Built-in Access Point Mode, White</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</si>
  <si>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</si>
  <si>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</si>
  <si>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</si>
  <si>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 xml:space="preserve">Okay to use,Worthy product ...!!!!������������������������������������,Single band. 2.4 ghz only,Difficult,Valued for money,So far </t>
  </si>
  <si>
    <t xml:space="preserve">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Itimes give low speed,I wish I could have ordered dual band ...But so far it's giving satisfactory service,Working fine,Product is ok but it���������������������������s only for </t>
  </si>
  <si>
    <t>B00UGZWM2I</t>
  </si>
  <si>
    <t>COI Note Pad/Memo Book with Sticky Notes &amp; Clip Holder with Pen for Gifting</t>
  </si>
  <si>
    <t>OfficeProducts|OfficePaperProducts|Paper|Stationery|Notebooks,WritingPads&amp;Diaries|Notepads&amp;MemoBooks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</si>
  <si>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</si>
  <si>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</si>
  <si>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</si>
  <si>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������������������������������������,Most amazing product</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</si>
  <si>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</si>
  <si>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B00R1P3B4O</t>
  </si>
  <si>
    <t>Fujifilm Instax Mini Single Pack 10 Sheets Instant Film for Fuji Instant Cameras</t>
  </si>
  <si>
    <t>Electronics|Cameras&amp;Photography|Accessories|Film</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</si>
  <si>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</si>
  <si>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</si>
  <si>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</si>
  <si>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</si>
  <si>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t>
  </si>
  <si>
    <t>B09DG9VNWB</t>
  </si>
  <si>
    <t>Samsung Galaxy Watch4 Bluetooth(4.4 cm, Black, Compatible with Android only)</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</si>
  <si>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</si>
  <si>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</si>
  <si>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</si>
  <si>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</si>
  <si>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</si>
  <si>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B09Y5MP7C4</t>
  </si>
  <si>
    <t>Noise Buds Vs104 Bluetooth Truly Wireless in Ear Earbuds with Mic, 30-Hours of Playtime, Instacharge, 13Mm Driver and Hyper Sync (Charcoal Black)</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</si>
  <si>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</si>
  <si>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</si>
  <si>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</si>
  <si>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</si>
  <si>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</si>
  <si>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B01DJJVFPC</t>
  </si>
  <si>
    <t>Duracell Ultra Alkaline AAA Battery, 8 Pcs</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</si>
  <si>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</si>
  <si>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</si>
  <si>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</si>
  <si>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isn���������������������������t as long as I thought it would be,Good,Value for money,the expiry date and price covered by an external sticker. Can't make out anything,Good,Excellent customer ser</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</si>
  <si>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t>
  </si>
  <si>
    <t>B07DFYJRQV</t>
  </si>
  <si>
    <t>JBL C200SI, Premium in Ear Wired Earphones with Mic, Signature Sound, One Button Multi-Function Remote, Angled Earbuds for Comfort fit (Blue)</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</si>
  <si>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</si>
  <si>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</si>
  <si>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</si>
  <si>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</si>
  <si>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</si>
  <si>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B08L879JSN</t>
  </si>
  <si>
    <t>Acer EK220Q 21.5 Inch (54.61 cm) Full HD (1920x1080) VA Panel LCD Monitor with LED Back Light I 250 Nits I HDMI, VGA Ports I Eye Care Features Like Bluelight Shield, Flickerless &amp; Comfy View (Black)</t>
  </si>
  <si>
    <t>Computers&amp;Accessories|Monitors</t>
  </si>
  <si>
    <t>AEKLUZARDMPMWERNPZFR6JD3BYBA,AFZLO4JX4Y2XDISGVAWMFE4GIZZA,AFGENKSKOZGTS6YYL5CYWKMV5MCA,AF4XQLEHSE3N5EXHAFITQTURTKUA,AEOHSSPCLSTWA4MAPWJJLJHSJDMQ,AFWL3FG6OEIIFL3TUJIB76DXYWXQ,AEUYQQW6ZI6DK2MJQTX2O7SNRENA,AHCEHLGVT3XPNMBLTOFSQRRZ3ZTQ</t>
  </si>
  <si>
    <t>Mr. N������������������b������������������dy,Muzammil Khan,Nitish kumar,Yatharth Patil,Sathi</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</si>
  <si>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</si>
  <si>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</si>
  <si>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</si>
  <si>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B08TDJNM3G</t>
  </si>
  <si>
    <t>E-COSMOS 5V 1.2W Portable Flexible USB LED Light (Colors May Vary, Small) - Set of 2 Pieces</t>
  </si>
  <si>
    <t>Computers&amp;Accessories|Accessories&amp;Peripherals|USBGadgets|Lamps</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</si>
  <si>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</si>
  <si>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</si>
  <si>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</si>
  <si>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</si>
  <si>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</si>
  <si>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B06XSK3XL6</t>
  </si>
  <si>
    <t>boAt Dual Port Rapid Car Charger (Qualcomm Certified) with Quick Charge 3.0 + Free Micro USB Cable - (Black)</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</si>
  <si>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</si>
  <si>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</si>
  <si>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</si>
  <si>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</si>
  <si>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</si>
  <si>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B07YNTJ8ZM</t>
  </si>
  <si>
    <t>Zebronics ZEB-COUNTY 3W Wireless Bluetooth Portable Speaker With Supporting Carry Handle, USB, SD Card, AUX, FM &amp; Call Function. (Green)</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</si>
  <si>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</si>
  <si>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</si>
  <si>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</si>
  <si>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</si>
  <si>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���rarging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company������������������������rme ��������</t>
  </si>
  <si>
    <t xml:space="preserve">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couldn���������������������rere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t>
  </si>
  <si>
    <t>B07KR5P3YD</t>
  </si>
  <si>
    <t>Zebronics Wired Keyboard and Mouse Combo with 104 Keys and a USB Mouse with 1200 DPI - JUDWAA 750</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</si>
  <si>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</si>
  <si>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</si>
  <si>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</si>
  <si>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</si>
  <si>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</si>
  <si>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B08FB2LNSZ</t>
  </si>
  <si>
    <t>JBL Tune 215BT, 16 Hrs Playtime with Quick Charge, in Ear Bluetooth Wireless Earphones with Mic, 12.5mm Premium Earbuds with Pure Bass, BT 5.0, Dual Pairing, Type C &amp; Voice Assistant Support (Black)</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</si>
  <si>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</si>
  <si>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</si>
  <si>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</si>
  <si>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</si>
  <si>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proth not working</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</si>
  <si>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</si>
  <si>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</si>
  <si>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</si>
  <si>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</si>
  <si>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</si>
  <si>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</si>
  <si>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</si>
  <si>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</si>
  <si>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B01N6LU1VF</t>
  </si>
  <si>
    <t>SanDisk Ultra Dual 64 GB USB 3.0 OTG Pen Drive (Black)</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</si>
  <si>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</si>
  <si>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</si>
  <si>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</si>
  <si>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</si>
  <si>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 ���������on������ ��������� 61 ������������ ������ ��������������� ��������� ������ ��������� ��������������� ������������ ���������, ������������������������ ������������ ������������ ��������������� ������������  ������������ ��������� ������ ��������������� ��������� ������������ ��������� |,Good</t>
  </si>
  <si>
    <t>B07XLML2YS</t>
  </si>
  <si>
    <t>TP-Link Tapo 360������������������ 2MP 1080p Full HD Pan/Tilt Home Security Wi-Fi Smart Camera| Alexa Enabled| 2-Way Audio| Night Vision| Motion Detection| Sound and Light Alarm| Indoor CCTV (</t>
  </si>
  <si>
    <t>Electronics|Cameras&amp;Photography|SecurityCameras|DomeCameras</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</si>
  <si>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</si>
  <si>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</si>
  <si>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</si>
  <si>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</si>
  <si>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</si>
  <si>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B086WMSCN3</t>
  </si>
  <si>
    <t>boAt Airdopes 171 in Ear Bluetooth True Wireless Earbuds with Upto 13 Hours Battery, IPX4, Bluetooth v5.0, Dual Tone Finish with Mic (Mysterious Blue)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</si>
  <si>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</si>
  <si>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</si>
  <si>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</si>
  <si>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</si>
  <si>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</si>
  <si>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B003B00484</t>
  </si>
  <si>
    <t>Duracell Plus AAA Rechargeable Batteries (750 mAh) Pack of 4</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</si>
  <si>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</si>
  <si>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</si>
  <si>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</si>
  <si>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</si>
  <si>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</si>
  <si>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B003L62T7W</t>
  </si>
  <si>
    <t>Logitech B100 Wired USB Mouse, 3 yr Warranty, 800 DPI Optical Tracking, Ambidextrous PC/Mac/Laptop - Black</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</si>
  <si>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</si>
  <si>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</si>
  <si>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</si>
  <si>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</si>
  <si>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</si>
  <si>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B09P18XVW6</t>
  </si>
  <si>
    <t>Noise Pulse Buzz 1.69" Bluetooth Calling Smart Watch with Call Function, 150 Watch Faces, 60 Sports Modes, Spo2 &amp; Heart Rate Monitoring, Calling Smart Watch for Men &amp; Women - Jet Black</t>
  </si>
  <si>
    <t>B00LZLPYHW</t>
  </si>
  <si>
    <t>Classmate 2100117 Soft Cover 6 Subject Spiral Binding Notebook, Single Line, 300 Pages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</si>
  <si>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</si>
  <si>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</si>
  <si>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</si>
  <si>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������������������������������������,Didn't expected single binding!,Good purchase,Good Quality but paper could be thicker...,Worth the M</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</si>
  <si>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t>
  </si>
  <si>
    <t>B00NNQMYNE</t>
  </si>
  <si>
    <t>AirCase Rugged Hard Drive Case for 2.5-inch Western Digital, Seagate, Toshiba, Portable Storage Shell for Gadget Hard Disk USB Cable Power Bank Mobile Charger Earphone, Waterproof (Black)</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</si>
  <si>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</si>
  <si>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</si>
  <si>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</si>
  <si>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</si>
  <si>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t>
  </si>
  <si>
    <t>B0B217Z5VK</t>
  </si>
  <si>
    <t>Noise Buds VS402 Truly Wireless in Ear Earbuds, 35-Hours of Playtime, Instacharge, Quad Mic with ENC, Hyper Sync, Low Latency, 10mm Driver, Bluetooth v5.3 and Breathing LED Lights (Neon Black)</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</si>
  <si>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</si>
  <si>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</si>
  <si>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</si>
  <si>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</si>
  <si>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</si>
  <si>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B07B88KQZ8</t>
  </si>
  <si>
    <t>JBL Go 2, Wireless Portable Bluetooth Speaker with Mic, JBL Signature Sound, Vibrant Color Options with IPX7 Waterproof &amp; AUX (Blue)</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</si>
  <si>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</si>
  <si>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</si>
  <si>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</si>
  <si>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������������������������������������������������������,Quality,Excellent sound quality and bass,, gud battery life Best speaker for single room use,Sound is not protect,G</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</si>
  <si>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t>
  </si>
  <si>
    <t>B07Z3K96FR</t>
  </si>
  <si>
    <t>Robustrion Tempered Glass Screen Protector for iPad 10.2 inch 9th Gen Generation 2021 8th Gen 2020 7th Gen 2019</t>
  </si>
  <si>
    <t>Computers&amp;Accessories|Accessories&amp;Peripherals|TabletAccessories|ScreenProtectors</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</si>
  <si>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</si>
  <si>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</si>
  <si>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</si>
  <si>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unique������������������������������������������������������,Attracts too much finger impressions,Perfect Fit (Almost),Easy to install,They provide tissues and wipes,Wor</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</si>
  <si>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</si>
  <si>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B0756CLQWL</t>
  </si>
  <si>
    <t>Redgear Pro Wireless Gamepad with 2.4GHz Wireless Technology, Integrated Dual Intensity Motor, Illuminated Keys for PC(Compatible with Windows 7/8/8.1/10 only)</t>
  </si>
  <si>
    <t>Computers&amp;Accessories|Accessories&amp;Peripherals|PCGamingPeripherals|Gamepads</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</si>
  <si>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</si>
  <si>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</si>
  <si>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</si>
  <si>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</si>
  <si>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</si>
  <si>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B004IO5BMQ</t>
  </si>
  <si>
    <t>Logitech M235 Wireless Mouse, 1000 DPI Optical Tracking, 12 Month Life Battery, Compatible with Windows, Mac, Chromebook/PC/Laptop</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</si>
  <si>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</si>
  <si>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</si>
  <si>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</si>
  <si>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</si>
  <si>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</si>
  <si>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B01HGCLUH6</t>
  </si>
  <si>
    <t>TP-link N300 WiFi Wireless Router TL-WR845N | 300Mbps Wi-Fi Speed | Three 5dBi high gain Antennas | IPv6 Compatible | AP/RE/WISP Mode | Parental Control | Guest Network</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</si>
  <si>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</si>
  <si>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</si>
  <si>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</si>
  <si>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 xml:space="preserve">Received defective item update: better now,Good product,Good connectivity,Good ������������������������������������,Go 4 it.....,Easy to </t>
  </si>
  <si>
    <t xml:space="preserve">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t>
  </si>
  <si>
    <t>B01N4EV2TL</t>
  </si>
  <si>
    <t>Logitech MK240 Nano Wireless USB Keyboard and Mouse Set, 12 Function Keys 2.4GHz Wireless, 1000DPI, Spill-Resistant Design, PC/Mac, Black/Chartreuse Yellow</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</si>
  <si>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</si>
  <si>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</si>
  <si>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</si>
  <si>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������������������������������������,Mouse light i</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</si>
  <si>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t>
  </si>
  <si>
    <t>B08MZQBFLN</t>
  </si>
  <si>
    <t>Callas Multipurpose Foldable Laptop Table with Cup Holder | Drawer | Mac Holder | Table Holder Study Table, Breakfast Table, Foldable and Portable/Ergonomic &amp; Rounded Edges/Non-Slip Legs (WA-27-Black)</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</si>
  <si>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</si>
  <si>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</si>
  <si>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</si>
  <si>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</si>
  <si>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</si>
  <si>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B0752LL57V</t>
  </si>
  <si>
    <t>Casio MJ-12D 150 Steps Check and Correct Desktop Calculator</t>
  </si>
  <si>
    <t>OfficeProducts|OfficeElectronics|Calculators|Basic</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</si>
  <si>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</si>
  <si>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</si>
  <si>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</si>
  <si>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</si>
  <si>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</si>
  <si>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B09Z28BQZT</t>
  </si>
  <si>
    <t>Amazon Basics Multipurpose Foldable Laptop Table with Cup Holder, Brown</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</si>
  <si>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</si>
  <si>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</si>
  <si>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</si>
  <si>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</si>
  <si>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</si>
  <si>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B094DQWV9B</t>
  </si>
  <si>
    <t>Kanget [2 Pack] Type C Female to USB A Male Charger | Charging Cable Adapter Converter compatible for iPhone 14, 13, 12,11 Pro Max/Mini/XR/XS/X/SE, Samsung S20 ultra/S21/S10/S8/S9/MacBook Pro iPad (Grey)</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</si>
  <si>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</si>
  <si>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</si>
  <si>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</si>
  <si>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it���������������������������s work,Nice product working absolutely fine,Good,Good product,Value for Money,Okay overall,Value for money..,Good p</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</si>
  <si>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</si>
  <si>
    <t>B0BBMPH39N</t>
  </si>
  <si>
    <t>Amazon Basics Magic Slate 8.5-inch LCD Writing Tablet with Stylus Pen, for Drawing, Playing, Noting by Kids &amp; Adults, Black</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</si>
  <si>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</si>
  <si>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</si>
  <si>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</si>
  <si>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</si>
  <si>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t>
  </si>
  <si>
    <t>B097JQ1J5G</t>
  </si>
  <si>
    <t>Zebronics ZEB-90HB USB Hub, 4 Ports, Pocket Sized, Plug &amp; Play, for Laptop &amp; Computers</t>
  </si>
  <si>
    <t>Computers&amp;Accessories|Accessories&amp;Peripherals|USBHubs</t>
  </si>
  <si>
    <t>AGDY4LIW3A477KFMINSUKYRMSK7Q,AHX6FDK45XLTIXMOCTEJLIVTHJDQ,AH7QP5VH5777BLVSP5M6KE2IEOWA,AG3B6VHXNSP3NV4QKN6S2UYW3IHA,AGK67PKY5YNSHMUNIPVHWPQKPBLA,AH75SNR4HB6LTEAQRARKQV4PGRJQ,AGCF4OSJR3ZAIS426KF77KR7N52Q,AESIFL6Q25WEMARTHLWMLOCS7ALQ</t>
  </si>
  <si>
    <t>Dilip Kumar,Aakash Purohit,������������������RUN MOHAN,Charan Kumar Shetty,zaineb,Nalin,Priyanka</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</si>
  <si>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</si>
  <si>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</si>
  <si>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</si>
  <si>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B07YY1BY5B</t>
  </si>
  <si>
    <t>Noise ColorFit Pro 2 Full Touch Control Smart Watch with 35g Weight &amp; Upgraded LCD Display,IP68 Waterproof,Heart Rate Monitor,Sleep &amp; Step Tracker,Call &amp; Message Alerts &amp; Long Battery Life (Jet Black)</t>
  </si>
  <si>
    <t>B08VRMK55F</t>
  </si>
  <si>
    <t>Zebronics Zeb Buds C2 in Ear Type C Wired Earphones with Mic, Braided 1.2 Metre Cable, Metallic Design, 10mm Drivers, in Line Mic &amp; Volume Controller (Blue)</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</si>
  <si>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</si>
  <si>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</si>
  <si>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</si>
  <si>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</si>
  <si>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</si>
  <si>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B08CHZ3ZQ7</t>
  </si>
  <si>
    <t>Redgear A-15 Wired Gaming Mouse with Upto 6400 DPI, RGB &amp; Driver Customization for PC(Black)</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</si>
  <si>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</si>
  <si>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</si>
  <si>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</si>
  <si>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</si>
  <si>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</si>
  <si>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B08SCCG9D4</t>
  </si>
  <si>
    <t>JBL Commercial CSLM20B Auxiliary Omnidirectional Lavalier Microphone with Battery for Content Creation, Voiceover/Dubbing, Recording (Black,Small)</t>
  </si>
  <si>
    <t>Computers&amp;Accessories|Accessories&amp;Peripherals|Audio&amp;VideoAccessories|PCMicrophones</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</si>
  <si>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</si>
  <si>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</si>
  <si>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</si>
  <si>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</si>
  <si>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</si>
  <si>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B0972BQ2RS</t>
  </si>
  <si>
    <t>Fire-Boltt India's No 1 Smartwatch Brand Ring Bluetooth Calling with SpO2 &amp; 1.7��������������������������� Metal Body with Blood Oxygen Monitoring, Continuous Heart Rate, Full Touc</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</si>
  <si>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</si>
  <si>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</si>
  <si>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</si>
  <si>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</si>
  <si>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t>
  </si>
  <si>
    <t>B00ZRBWPA0</t>
  </si>
  <si>
    <t>Eveready Red 1012 AAA Batteries - Pack of 10</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</si>
  <si>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</si>
  <si>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</si>
  <si>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</si>
  <si>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</si>
  <si>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</si>
  <si>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B0B2DD66GS</t>
  </si>
  <si>
    <t>SanDisk Extreme microSD UHS I Card 128GB for 4K Video on Smartphones,Action Cams 190MB/s Read,90MB/s Write</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</si>
  <si>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</si>
  <si>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</si>
  <si>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</si>
  <si>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</si>
  <si>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</si>
  <si>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B09M869Z5V</t>
  </si>
  <si>
    <t>Portronics MPORT 31C 4-in-1 USB Hub (Type C to 4 USB-A Ports) with Fast Data Transfer</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</si>
  <si>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</si>
  <si>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</si>
  <si>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</si>
  <si>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</si>
  <si>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t>
  </si>
  <si>
    <t>B07W6VWZ8C</t>
  </si>
  <si>
    <t>Infinity (JBL Fuze Pint, Wireless Ultra Portable Mini Speaker with Mic, Deep Bass, Dual Equalizer, Bluetooth 5.0 with Voice Assistant Support for Mobiles (Black)</t>
  </si>
  <si>
    <t>Electronics|HomeAudio|Speakers|OutdoorSpeakers</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</si>
  <si>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</si>
  <si>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</si>
  <si>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</si>
  <si>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</si>
  <si>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</si>
  <si>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</si>
  <si>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</si>
  <si>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</si>
  <si>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</si>
  <si>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</si>
  <si>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</si>
  <si>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</si>
  <si>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</si>
  <si>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</si>
  <si>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</si>
  <si>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</si>
  <si>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</si>
  <si>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</si>
  <si>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</si>
  <si>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</si>
  <si>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</si>
  <si>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B0759QMF85</t>
  </si>
  <si>
    <t>TP-Link AC750 Dual Band Wireless Cable Router, 4 10/100 LAN + 10/100 WAN Ports, Support Guest Network and Parental Control, 750Mbps Speed Wi-Fi, 3 Antennas (Archer C20) Blue, 2.4 GHz</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</si>
  <si>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</si>
  <si>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</si>
  <si>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</si>
  <si>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</si>
  <si>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</si>
  <si>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B00LM4X0KU</t>
  </si>
  <si>
    <t>Parker Quink Ink Bottle, Blue</t>
  </si>
  <si>
    <t>OfficeProducts|OfficePaperProducts|Paper|Stationery|Pens,Pencils&amp;WritingSupplies|Pens&amp;Refills|BottledInk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</si>
  <si>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</si>
  <si>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</si>
  <si>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</si>
  <si>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</si>
  <si>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</si>
  <si>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B08PFSZ7FH</t>
  </si>
  <si>
    <t>STRIFF Laptop Stand Adjustable Laptop Computer Stand Multi-Angle Stand Phone Stand Portable Foldable Laptop Riser Notebook Holder Stand Compatible for 9 to 15.6������������������������</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</si>
  <si>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</si>
  <si>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</si>
  <si>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</si>
  <si>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</si>
  <si>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</si>
  <si>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B012MQS060</t>
  </si>
  <si>
    <t>Logitech MK215 Wireless Keyboard and Mouse Combo for Windows, 2.4 GHz Wireless, Compact Design, 2-Year Battery Life(Keyboard),5 Month Battery Life(Mouse) PC/Laptop- Black</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</si>
  <si>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</si>
  <si>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</si>
  <si>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</si>
  <si>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</si>
  <si>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 fine.</t>
  </si>
  <si>
    <t>B01MF8MB65</t>
  </si>
  <si>
    <t>boAt Bassheads 225 in Ear Wired Earphones with Mic(Blue)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</si>
  <si>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</si>
  <si>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</si>
  <si>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</si>
  <si>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</si>
  <si>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</si>
  <si>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B00LHZWD0C</t>
  </si>
  <si>
    <t>Luxor 5 Subject Single Ruled Notebook - A4, 70 GSM, 300 pages</t>
  </si>
  <si>
    <t>OfficeProducts|OfficePaperProducts|Paper|Stationery|Notebooks,WritingPads&amp;Diaries|CompositionNotebooks</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</si>
  <si>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</si>
  <si>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</si>
  <si>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</si>
  <si>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</si>
  <si>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</si>
  <si>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B08QDPB1SL</t>
  </si>
  <si>
    <t>Duracell Chhota Power AA Battery Set of 10 Pcs</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</si>
  <si>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</si>
  <si>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</si>
  <si>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</si>
  <si>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</si>
  <si>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</si>
  <si>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B07BRKK9JQ</t>
  </si>
  <si>
    <t>Zebronics Zeb-Transformer Gaming Keyboard and Mouse Combo (USB, Braided Cable)</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</si>
  <si>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</si>
  <si>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</si>
  <si>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</si>
  <si>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</si>
  <si>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gooel almost out of the frame.</t>
  </si>
  <si>
    <t>B01EZ0X3L8</t>
  </si>
  <si>
    <t>SanDisk Ultra 64 GB USB Pen Drives (SDDDC2-064G-I35, Black, Silver)</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</si>
  <si>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</si>
  <si>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</si>
  <si>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</si>
  <si>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</si>
  <si>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</si>
  <si>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B00LM4W1N2</t>
  </si>
  <si>
    <t>Parker Classic Gold Gold Trim Ball Pen</t>
  </si>
  <si>
    <t>OfficeProducts|OfficePaperProducts|Paper|Stationery|Pens,Pencils&amp;WritingSupplies|Pens&amp;Refills|RetractableBallpointPens</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</si>
  <si>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</si>
  <si>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</si>
  <si>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</si>
  <si>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</si>
  <si>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</si>
  <si>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������������������������������������,Super,https://m.media-a2/images/I/615xQV8mNDL._SY88.jpg,Amazing look,Screen refresh rate is bit low ,but a great product for this price !,Best product</t>
  </si>
  <si>
    <t>B08YD264ZS</t>
  </si>
  <si>
    <t>Tarkan Portable Folding Laptop Desk for Bed, Lapdesk with Handle, Drawer, Cup &amp; Mobile/Tablet Holder for Study, Eating, Work (Black)</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</si>
  <si>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</si>
  <si>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</si>
  <si>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</si>
  <si>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</si>
  <si>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</si>
  <si>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</si>
  <si>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</si>
  <si>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</si>
  <si>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</si>
  <si>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</si>
  <si>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</si>
  <si>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</si>
  <si>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</si>
  <si>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B07V82W5CN</t>
  </si>
  <si>
    <t>HP USB Wireless Spill Resistance Keyboard and Mouse Set with 10m Working Range 2.4G Wireless Technology / 3 Years Warranty (4SC12PA), Black</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</si>
  <si>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</si>
  <si>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</si>
  <si>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</si>
  <si>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������������������������������������������������������������������������,Value for money,Keyboard,good for the price,Thi</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</si>
  <si>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</si>
  <si>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B08HD7JQHX</t>
  </si>
  <si>
    <t>HUMBLE Dynamic Lapel Collar Mic Voice Recording Filter Microphone for Singing Youtube SmartPhones, Black</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</si>
  <si>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</si>
  <si>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</si>
  <si>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</si>
  <si>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</si>
  <si>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</si>
  <si>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</si>
  <si>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</si>
  <si>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</si>
  <si>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</si>
  <si>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</si>
  <si>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</si>
  <si>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</si>
  <si>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</si>
  <si>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</si>
  <si>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</si>
  <si>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</si>
  <si>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</si>
  <si>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</si>
  <si>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t>
  </si>
  <si>
    <t>B09ZHCJDP1</t>
  </si>
  <si>
    <t>Amazon Basics Wireless Mouse | 2.4 GHz Connection, 1600 DPI | Type - C Adapter | Upto 12 Months of Battery Life | Ambidextrous Design | Suitable for PC/Mac/Laptop</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</si>
  <si>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</si>
  <si>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</si>
  <si>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</si>
  <si>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</si>
  <si>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</si>
  <si>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B08C4Z69LN</t>
  </si>
  <si>
    <t>Crucial RAM 8GB DDR4 3200MHz CL22 (or 2933MHz or 2666MHz) Laptop Memory CT8G4SFRA32A</t>
  </si>
  <si>
    <t>Computers&amp;Accessories|Components|Memory</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</si>
  <si>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</si>
  <si>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</si>
  <si>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</si>
  <si>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������������������������������������,Worst Experience turned great,Very good product,Really increase performance,8gb ram r*8,It Worked,</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</si>
  <si>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</si>
  <si>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B016XVRKZM</t>
  </si>
  <si>
    <t>APC Back-UPS BX600C-IN 600VA / 360W, 230V, UPS System, an Ideal Power Backup &amp; Protection for Home Office, Desktop PC &amp; Home Electronics</t>
  </si>
  <si>
    <t>Computers&amp;Accessories|Accessories&amp;Peripherals|UninterruptedPowerSupplies</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</si>
  <si>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</si>
  <si>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</si>
  <si>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</si>
  <si>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</si>
  <si>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</si>
  <si>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B00LHZW3XY</t>
  </si>
  <si>
    <t>Luxor 5 Subject Single Ruled Notebook - A5 Size, 70 GSM, 300 Pages</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</si>
  <si>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</si>
  <si>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</si>
  <si>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</si>
  <si>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</si>
  <si>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</si>
  <si>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B098JYT4SY</t>
  </si>
  <si>
    <t>Zebronics Zeb-Jaguar Wireless Mouse, 2.4GHz with USB Nano Receiver, High Precision Optical Tracking, 4 Buttons, Plug &amp; Play, Ambidextrous, for PC/Mac/Laptop (Black+Grey)</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</si>
  <si>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</si>
  <si>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</si>
  <si>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</si>
  <si>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</si>
  <si>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</si>
  <si>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B08CFCK6CW</t>
  </si>
  <si>
    <t xml:space="preserve">Boult Audio Truebuds with 30H Playtime, IPX7 Waterproof, Lightning Boult��������������������������� Type C Fast Charging (10 Min=100Mins), BoomX��������������������������� Tech Rich Bass, Pro+ Calling </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</si>
  <si>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</si>
  <si>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</si>
  <si>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</si>
  <si>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product������������������������������������,Ok product,Good product ������������������������������������,Good. Does the Job,Fitting Issue and Charging issue,No</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</si>
  <si>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</si>
  <si>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B09P564ZTJ</t>
  </si>
  <si>
    <t>Wembley LCD Writing Pad/Tab | Writing, Drawing, Reusable, Portable Pad with Colorful Letters | 9 Inch Graphic Tablet (Assorted)</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</si>
  <si>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</si>
  <si>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</si>
  <si>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</si>
  <si>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</si>
  <si>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</si>
  <si>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B07MSLTW8Z</t>
  </si>
  <si>
    <t>Gizga Essentials Multi-Purpose Portable &amp; Foldable Wooden Desk for Bed Tray, Laptop Table, Study Table (Black)</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</si>
  <si>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</si>
  <si>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</si>
  <si>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</si>
  <si>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</si>
  <si>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</si>
  <si>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B09N6TTHT6</t>
  </si>
  <si>
    <t>E-COSMOS Plug in LED Night Light Mini USB LED Light Flexible USB LED Ambient Light Mini USB LED Light, LED Portable car Bulb, Indoor, Outdoor, Reading, Sleep (4 pcs)</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</si>
  <si>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</si>
  <si>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</si>
  <si>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</si>
  <si>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</si>
  <si>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</si>
  <si>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B098R25TGC</t>
  </si>
  <si>
    <t>Noise Buds VS201 V2 in-Ear Truly Wireless Earbuds with Dual Equalizer | with Mic | Total 14-Hour Playtime | Full Touch Control | IPX5 Water Resistance and Bluetooth v5.1 (Olive Green)</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</si>
  <si>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</si>
  <si>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</si>
  <si>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</si>
  <si>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</si>
  <si>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</si>
  <si>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B0B2PQL5N3</t>
  </si>
  <si>
    <t>Lapster Gel Mouse pad with Wrist Rest , Gaming Mouse Pad with Lycra Cloth Nonslip for Laptop , Computer, , Home &amp; Office (Black)</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</si>
  <si>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</si>
  <si>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</si>
  <si>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</si>
  <si>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</si>
  <si>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ten if it doesn't go bad.</t>
  </si>
  <si>
    <t>B07DKZCZ89</t>
  </si>
  <si>
    <t>Gizga Essentials Earphone Carrying Case, Multi-Purpose Pocket Storage Travel Organizer for Earphones, Headset, Pen Drives, SD Cards, Shock-Proof Ballistic Nylon, Soft Fabric, Mesh Pocket, Green</t>
  </si>
  <si>
    <t>Electronics|Headphones,Earbuds&amp;Accessories|Cases</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</si>
  <si>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</si>
  <si>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</si>
  <si>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</si>
  <si>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������������������������������������,Great case to carry charger or manage cabled products,Good,Rugged, compact. Would have been better with a loop to ho</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</si>
  <si>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</si>
  <si>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B08GYG6T12</t>
  </si>
  <si>
    <t>SanDisk Ultra SDHC UHS-I Card 32GB 120MB/s R for DSLR Cameras, for Full HD Recording, 10Y Warranty</t>
  </si>
  <si>
    <t>Electronics|Accessories|MemoryCards|SecureDigitalCards</t>
  </si>
  <si>
    <t>AFMALPNH6MGGBFCSBABKO6HN2KKA,AHVP3JOVGO4JRMQQPHMEUNYSLZEA,AGMHQJ2A77R33DA4XP3ZHYOMOTHQ,AF5VMYLEUAE5OBUOA4XYAVE3FJEA,AH5UVEDAQ5T5QN3ZCZIDM5TNAAFQ,AHKX52UJ5M3DNLQFUIONNKE3TSUA,AFWTGD4FCS2E2U2TDCOEOGP2FWEA,AFAFL4TW6TSNMNULD4R22QMZVDIA</t>
  </si>
  <si>
    <t>Bikki Chowdhury,m������������������a������������������n������������������n������������������u������������������ m�</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</si>
  <si>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</si>
  <si>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</si>
  <si>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t>
  </si>
  <si>
    <t>B09BN2NPBD</t>
  </si>
  <si>
    <t>DIGITEK������������������ (DRL-14C) Professional (31cm) Dual Temperature LED Ring Light with Tripod Stand &amp; Mini Tripod for YouTube, Photo-Shoot, Video Shoot, Live Stream, Makeup,</t>
  </si>
  <si>
    <t>Electronics|Mobiles&amp;Accessories|MobileAccessories|Photo&amp;VideoAccessories|Flashes&amp;SelfieLights|SelfieLights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</si>
  <si>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</si>
  <si>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</si>
  <si>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</si>
  <si>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</si>
  <si>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</si>
  <si>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B00J4YG0PC</t>
  </si>
  <si>
    <t>Classmate Long Notebook - 140 Pages, Single Line, 297mm x 210mm (Pack of 12)</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</si>
  <si>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</si>
  <si>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</si>
  <si>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</si>
  <si>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������������������������������������,Product is Good,VALUE FOR MONEY,Worth it,Notebook is good and paking in very bad,Very nice book and good packaging,Nice set of 12 Lovely �������</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</si>
  <si>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</si>
  <si>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B073BRXPZX</t>
  </si>
  <si>
    <t>Lenovo 300 Wired Plug &amp; Play USB Mouse, High Resolution 1600 DPI Optical Sensor, 3-Button Design with clickable Scroll Wheel, Ambidextrous, Ergonomic Mouse for Comfortable All-Day Grip (GX30M39704)</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</si>
  <si>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</si>
  <si>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</si>
  <si>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</si>
  <si>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</si>
  <si>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</si>
  <si>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B08LHTJTBB</t>
  </si>
  <si>
    <t>Dyazo 6 Angles Adjustable Aluminum Ergonomic Foldable Portable Tabletop Laptop/Desktop Riser Stand Holder Compatible for MacBook, HP, Dell, Lenovo &amp; All Other Notebook (Silver)</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</si>
  <si>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</si>
  <si>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</si>
  <si>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</si>
  <si>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</si>
  <si>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</si>
  <si>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B07VTFN6HM</t>
  </si>
  <si>
    <t>Western Digital WD 2TB My Passport Portable Hard Disk Drive, USB 3.0 with������������������ Automatic Backup, 256 Bit AES Hardware Encryption,Password Protection,Compatible with Windows and Mac, Ex</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</si>
  <si>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</si>
  <si>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</si>
  <si>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</si>
  <si>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 xml:space="preserve">Good enough for now.. Could be better..,Amzon better then Flipcart &amp; Others,Compact and Reliable 2TB External HDD: A Must-Have for Storing and Backing Up Your Data,������������������������������������������������������������������������One of the best available mechanical </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</si>
  <si>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</si>
  <si>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</si>
  <si>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</si>
  <si>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</si>
  <si>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</si>
  <si>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</si>
  <si>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</si>
  <si>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</si>
  <si>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t>
  </si>
  <si>
    <t>B09M8888DM</t>
  </si>
  <si>
    <t>Portronics MPORT 31 4 Ports USB Hub (USB A to 4 USB-A Ports 4 in 1 Connector USB HUB(Grey)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</si>
  <si>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</si>
  <si>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</si>
  <si>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</si>
  <si>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</si>
  <si>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</si>
  <si>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B07Z1YVP72</t>
  </si>
  <si>
    <t>AirCase Protective Laptop Bag Sleeve fits Upto 15.6" Laptop/ MacBook, Wrinkle Free, Padded, Waterproof Light Neoprene case Cover Pouch, for Men &amp; Women, Black- 6 Months Warranty</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</si>
  <si>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</si>
  <si>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</si>
  <si>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</si>
  <si>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</si>
  <si>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</si>
  <si>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B082FTPRSK</t>
  </si>
  <si>
    <t>Zinq Five Fan Cooling Pad and Laptop Stand with Dual Height Adjustment and Dual USB Port Extension (Black)</t>
  </si>
  <si>
    <t>Computers&amp;Accessories|Accessories&amp;Peripherals|LaptopAccessories|CoolingPads</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</si>
  <si>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</si>
  <si>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</si>
  <si>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</si>
  <si>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</si>
  <si>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</si>
  <si>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B09RF2QXGX</t>
  </si>
  <si>
    <t>Gizga Essentials Webcam Cover, Privacy Protector Webcam Cover Slide, Compatible with Laptop, Desktop, PC, Smartphone, Protect Your Privacy and Security, Strong Adhesive, Set of 3, Black</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</si>
  <si>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</si>
  <si>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</si>
  <si>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</si>
  <si>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</si>
  <si>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</si>
  <si>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B01KK0HU3Y</t>
  </si>
  <si>
    <t>HP Z3700 Wireless Optical Mouse with USB Receiver and 2.4GHz Wireless Connection/ 1200DPI / 16 Months Long Battery Life /Ambidextrous and Slim Design (Modern Gold)</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</si>
  <si>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</si>
  <si>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</si>
  <si>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</si>
  <si>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</si>
  <si>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t>
  </si>
  <si>
    <t>B07JF9B592</t>
  </si>
  <si>
    <t>MAONO AU-400 Lavalier Auxiliary Omnidirectional Microphone (Black)</t>
  </si>
  <si>
    <t>AHQ4Q75NBEWOM4OWOXUZW7V247NQ,AEQCAMSZJTMNIKXAPXCKT5XLOWIA,AGCHPEKLU5ZFHDV7K3QYXNJQP6JA,AFFXN6T5QGDHRUO24P4PM56E7AAA,AGUPZJ4VI66F5L3GN2VT6QDZEAJQ,AFVIFCKLO7ADXYQAQ2T74HUJEBEA,AFRCL2UST67EVGUTDLV2JGI4OKUA,AFCCTAOXYH2XQNESLRQRH72G27ZQ</t>
  </si>
  <si>
    <t>�����82����� ������,Manish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</si>
  <si>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</si>
  <si>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</si>
  <si>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</si>
  <si>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B086394NY5</t>
  </si>
  <si>
    <t>TABLE MAGIC Multipurpose Laptop Table Mat Finish Top Work at Home Study Table (TM Regular- Black) (Alloy Steel)</t>
  </si>
  <si>
    <t>Computers&amp;Accessories|Accessories&amp;Peripherals|LaptopAccessories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</si>
  <si>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</si>
  <si>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</si>
  <si>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</si>
  <si>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</si>
  <si>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</si>
  <si>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</si>
  <si>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</si>
  <si>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</si>
  <si>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</si>
  <si>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</si>
  <si>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</si>
  <si>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</si>
  <si>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t>
  </si>
  <si>
    <t>B07NC12T2R</t>
  </si>
  <si>
    <t>boAt Stone 650 10W Bluetooth Speaker with Upto 7 Hours Playback, IPX5 and Integrated Controls (Blue)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</si>
  <si>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</si>
  <si>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</si>
  <si>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</si>
  <si>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������������������������������������,VFM PRODUCT BUT THERE'S MORE TO IT. READ ON!,Excellent sound quality, i like this sp</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</si>
  <si>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</si>
  <si>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B07WKBD37W</t>
  </si>
  <si>
    <t>ESnipe Mart Worldwide Travel Adapter with Build in Dual USB Charger Ports with 125V 6A, 250V Protected Electrical Plug for Laptops, Cameras (White)</t>
  </si>
  <si>
    <t>HomeImprovement|Electrical|Adapters&amp;Multi-Outlets</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</si>
  <si>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</si>
  <si>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</si>
  <si>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</si>
  <si>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</si>
  <si>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</si>
  <si>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B08JMC1988</t>
  </si>
  <si>
    <t>boAt Stone 180 5W Bluetooth Speaker with Upto 10 Hours Playback, 1.75" Driver, IPX7 &amp; TWS Feature(Black)</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</si>
  <si>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</si>
  <si>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</si>
  <si>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</si>
  <si>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</si>
  <si>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</si>
  <si>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B09GFN8WZL</t>
  </si>
  <si>
    <t>Portronics Ruffpad 8.5M Multicolor LCD Writing Pad with Screen 21.5cm (8.5-inch) for Drawing, Playing, Handwriting Gifts for Kids &amp; Adults, India's first notepad to save and share your child's first creatives via Ruffpad app on your Smartphone(Black)</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</si>
  <si>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</si>
  <si>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</si>
  <si>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</si>
  <si>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</si>
  <si>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</si>
  <si>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B095X38CJS</t>
  </si>
  <si>
    <t>BRUSTRO Copytinta Coloured Craft Paper A4 Size 80 GSM Mixed Bright Colour 40 Sheets Pack (10 cols X 4 Sheets) Double Side Color for Office Printing, Art and Craft.</t>
  </si>
  <si>
    <t>OfficeProducts|OfficePaperProducts|Paper|Copy&amp;PrintingPaper|ColouredPaper</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</si>
  <si>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</si>
  <si>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</si>
  <si>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</si>
  <si>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 xml:space="preserve">Good,Heads up,Good product,Bright in color  good product ������������������������������������������������������������������������,Nice dark colors...,black  and dark blue paper not supplied  as it should be </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</si>
  <si>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t>
  </si>
  <si>
    <t>B07ZKD8T1Q</t>
  </si>
  <si>
    <t>Cuzor 12V Mini ups for WiFi Router | Power Backup up to 4 Hours | Replaceable Battery | Ups for Wi-Fi Router and Modem | Ups for Router up to 2A | ups for uninterrupted wi-fi</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</si>
  <si>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</si>
  <si>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</si>
  <si>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</si>
  <si>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</si>
  <si>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</si>
  <si>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B07G3YNLJB</t>
  </si>
  <si>
    <t>Crucial BX500 240GB 3D NAND SATA 6.35 cm (2.5-inch) SSD (CT240BX500SSD1)</t>
  </si>
  <si>
    <t>Computers&amp;Accessories|Components|InternalSolidStateDrives</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</si>
  <si>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</si>
  <si>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</si>
  <si>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</si>
  <si>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</si>
  <si>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</si>
  <si>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B00P93X2H6</t>
  </si>
  <si>
    <t>Classmate Pulse Spiral Notebook - 240 mm x 180 mm, Soft Cover, 200 Pages, Unruled</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</si>
  <si>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</si>
  <si>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</si>
  <si>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</si>
  <si>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</si>
  <si>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t>
  </si>
  <si>
    <t>B0798PJPCL</t>
  </si>
  <si>
    <t>Portronics My buddy plus Adjustable Laptop cooling Table (Brown)</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</si>
  <si>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</si>
  <si>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</si>
  <si>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</si>
  <si>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</si>
  <si>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any use of fan.</t>
  </si>
  <si>
    <t>B09GFWJDY1</t>
  </si>
  <si>
    <t>ZEBRONICS Zeb-Evolve Wireless in Ear Neckband Earphone with Supporting Bluetooth v5.0, Voice Assistant, Rapid Charge, Call Function &amp; Magnetic Earpiece, with mic (Metallic Blue)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</si>
  <si>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</si>
  <si>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</si>
  <si>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</si>
  <si>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</si>
  <si>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
  </si>
  <si>
    <t>B09MZ6WZ6V</t>
  </si>
  <si>
    <t>INOVERA World Map Extended Anti Slip Rubber Gaming Stitched Mouse Pad Desk Mat for Computer Laptop (Black, 900L x 400B x 2H mm)</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</si>
  <si>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</si>
  <si>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</si>
  <si>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</si>
  <si>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</si>
  <si>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</si>
  <si>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B094QZLJQ6</t>
  </si>
  <si>
    <t>Seagate One Touch 2TB External HDD with Password Protection ��������������������������� Black, for Windows and Mac, with 3 yr Data Recovery Services, and 4 Months Adobe CC P</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</si>
  <si>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</si>
  <si>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</si>
  <si>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</si>
  <si>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</si>
  <si>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</si>
  <si>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B07L3NDN24</t>
  </si>
  <si>
    <t>ZEBRONICS Zeb-Fame 5watts 2.0 Multi Media Speakers with AUX, USB and Volume Control (Black)</t>
  </si>
  <si>
    <t>Electronics|HomeAudio|Speakers|MultimediaSpeakerSystems</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</si>
  <si>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</si>
  <si>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</si>
  <si>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</si>
  <si>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</si>
  <si>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</si>
  <si>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B08WD18LJZ</t>
  </si>
  <si>
    <t>TVARA LCD Writing Tablet 8.5 Inch E-Note Pad LCD Writing Tablet, Kids Drawing Pad 8.5 Inch Doodle Board, Toddler Boy and Girl Learning Gift for 3 4 5 6 Years Old, Black</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</si>
  <si>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</si>
  <si>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</si>
  <si>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</si>
  <si>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</si>
  <si>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</si>
  <si>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B06XDKWLJH</t>
  </si>
  <si>
    <t>Western Digital WD 1.5TB Elements Portable Hard Disk Drive, USB 3.0, Compatible with PC, PS4 and Xbox, External HDD (WDBU6Y0015BBK-WESN)</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</si>
  <si>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</si>
  <si>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</si>
  <si>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</si>
  <si>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</si>
  <si>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
  </si>
  <si>
    <t>B01J1CFO5I</t>
  </si>
  <si>
    <t>Redgear MP35 Speed-Type Gaming Mousepad (Black/Red)</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</si>
  <si>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</si>
  <si>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</si>
  <si>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</si>
  <si>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</si>
  <si>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t>
  </si>
  <si>
    <t>B07J2NGB69</t>
  </si>
  <si>
    <t>Lenovo 400 Wireless Mouse, 1200DPI Optical Sensor, 2.4GHz Wireless Nano USB, 3-Button (Left,Right,Scroll) Upto 8M Left/Right &amp; 100K Scroll clicks &amp; 1yr Battery, Ambidextrous, Ergonomic GY50R91293</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</si>
  <si>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</si>
  <si>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</si>
  <si>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</si>
  <si>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</si>
  <si>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</si>
  <si>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B00MUTWLW4</t>
  </si>
  <si>
    <t>Logitech K480 Wireless Multi-Device Keyboard for Windows, macOS, iPadOS, Android or Chrome OS, Bluetooth, Compact, Compatible with PC, Mac, Laptop, Smartphone, Tablet - Black</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</si>
  <si>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</si>
  <si>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</si>
  <si>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</si>
  <si>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</si>
  <si>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</si>
  <si>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B017NC2IPM</t>
  </si>
  <si>
    <t>RESONATE RouterUPS CRU12V2A | Zero Drop | UPS for WiFi Router | Mini UPS | Up to 4 Hours PowerBackup | Battery Replacement Program | Router UPS Compatible with 12V &lt;2A Routers, FTTH, Modem, Set Top Box, Alexa, Mini Camera</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</si>
  <si>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</si>
  <si>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</si>
  <si>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</si>
  <si>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</si>
  <si>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</si>
  <si>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B00N1U7JXM</t>
  </si>
  <si>
    <t>3M Post-it Sticky Note Cube, 200 Sheets (4 Colors x 50 Sheets) | 3" x 3" Size | For notes, reminders, study, school and organizing</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</si>
  <si>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</si>
  <si>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</si>
  <si>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</si>
  <si>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</si>
  <si>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</si>
  <si>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B08HQL67D6</t>
  </si>
  <si>
    <t>OFIXO Multi-Purpose Laptop Table/Study Table/Bed Table/Foldable and Portable Wooden/Writing Desk (Wooden)</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</si>
  <si>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</si>
  <si>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</si>
  <si>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</si>
  <si>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</si>
  <si>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</si>
  <si>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B09RKFBCV7</t>
  </si>
  <si>
    <t>Fire-Boltt Ninja Calling 1.69" Bluetooth Calling Smart Watch, Dial Pad, Speaker, AI Voice Assistant with 450 NITS Peak Brightness, Wrist Gaming &amp; 100+ Watch Faces with SpO2, HR, Multiple Sports Mode</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</si>
  <si>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</si>
  <si>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</si>
  <si>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</si>
  <si>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</si>
  <si>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disappointed������������mfortable hai,It���������������������������s a good watch but not switching on right now due to some issue,Amazing watch amazing colour! Just bought yesterday, will share feedbac</t>
  </si>
  <si>
    <t>B08KHM9VBJ</t>
  </si>
  <si>
    <t>Airtel AMF-311WW Data Card (Black), 4g Hotspot Support with 2300 Mah Battery</t>
  </si>
  <si>
    <t>Computers&amp;Accessories|NetworkingDevices|DataCards&amp;Dongles</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</si>
  <si>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</si>
  <si>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</si>
  <si>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</si>
  <si>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</si>
  <si>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</si>
  <si>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B01IOZUHRS</t>
  </si>
  <si>
    <t>Gizga Essentials Laptop Power Cable Cord- 3 Pin Adapter Isi Certified(1 Meter/3.3 Feet)</t>
  </si>
  <si>
    <t>Computers&amp;Accessories|Accessories&amp;Peripherals|LaptopAccessories|LaptopChargers&amp;PowerSupplies</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</si>
  <si>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</si>
  <si>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</si>
  <si>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</si>
  <si>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</si>
  <si>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</si>
  <si>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B00CEQEGPI</t>
  </si>
  <si>
    <t>Logitech MK270r USB Wireless Keyboard and Mouse Set for Windows, 2.4 GHz Wireless, Spill-resistant Design, 8 Multimedia &amp; Shortcut Keys, 2-Year Battery Life, PC/Laptop- Black</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</si>
  <si>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</si>
  <si>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</si>
  <si>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</si>
  <si>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</si>
  <si>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</si>
  <si>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B08B6XWQ1C</t>
  </si>
  <si>
    <t xml:space="preserve">DIGITEK������������������ (DTR-200MT) (18 CM) Portable &amp; Flexible Mini Tripod with Mobile Holder &amp; 360 Degree Ball Head, For Smart Phones, Compact Cameras, GoPro, Maximum Operating Height: 7.87 Inch, Maximum </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</si>
  <si>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</si>
  <si>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</si>
  <si>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</si>
  <si>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</si>
  <si>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</si>
  <si>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B01DGVKBC6</t>
  </si>
  <si>
    <t>FEDUS Cat6 Ethernet Cable, 10 Meter High Speed 550MHZ / 10 Gigabit Speed UTP LAN Cable, Network Cable Internet Cable RJ45 Cable LAN Wire, Patch Computer Cord Gigabit Category 6 Wires for Modem, Router</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</si>
  <si>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</si>
  <si>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</si>
  <si>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</si>
  <si>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</si>
  <si>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</si>
  <si>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</si>
  <si>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B08JD36C6H</t>
  </si>
  <si>
    <t>Kingston DataTraveler Exodia DTX/32 GB Pen Drive USB 3.2 Gen 1 (Multicolor)</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</si>
  <si>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</si>
  <si>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</si>
  <si>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</si>
  <si>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</si>
  <si>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</si>
  <si>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B00E3DVQFS</t>
  </si>
  <si>
    <t>Duracell Rechargeable AA 2500mAh Batteries, 4 Pcs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</si>
  <si>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</si>
  <si>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</si>
  <si>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</si>
  <si>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</si>
  <si>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</si>
  <si>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B00BN5SNF0</t>
  </si>
  <si>
    <t>ENVIE������������������ (AA10004PLNi-CD) AA Rechargeable Batteries, Low Self Discharge, AA 1000mAh N</t>
  </si>
  <si>
    <t>AEF5RCDWM36RUTBBON7LXA26PTCA,AGLAZIZLDXX7FKDCSJ6ZLKSHW47A,AGUL3ZHFKXB2FHBKW6EMPCOZBV6A,AGGJYZTRMD5LELUKQE5ZNVQ326BA,AHTOUZO3OWX3CDI6OWWD2QY3NYWQ,AHY7SA7H5WSKZPBFECKTY6UWHFAA,AFE7A5UHWCAOYQVYDUDDHOUJFMMA,AHXG6CXWUZKDMM5DNC6BELMP26QA</t>
  </si>
  <si>
    <t>������������ ������������������,Satish,KBK,rajendra,BuyerOfProducts,Manjush Mohan,M.A.SAMAD KHAN,laxman pallikonda</t>
  </si>
  <si>
    <t>R2VFXFP75ZPQF6,R31BYR22O09BLQ,RKMFDAV9I8Z3,R3VO2OQU0NX1GE,R3H4WLHQYRTZ3H,REW2CYD532JB3,R1QTUL5N1ZE9S3,R15FMRVH2UDP2X</t>
  </si>
  <si>
    <t>��������� ��������� ������������ ������ ��������� ��������� ������,Not good for regular use,pathetic battery back up,good,Does as it should,Very pathetic battery - never buy,Worth buy,Good, but 1.2 v please check when buying</t>
  </si>
  <si>
    <t>��������������� ������ ��������� ��������� ��������� ��������������������� ������������������ ������ 40 ������������������������ 290 ��� ������������ ���������,Charging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</si>
  <si>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B09SGGRKV8</t>
  </si>
  <si>
    <t>ZEBRONICS Zeb-Buds 30 3.5Mm Stereo Wired in Ear Earphones with Mic for Calling, Volume Control, Multifunction Button, 14Mm Drivers, Stylish Eartip,1.2 Meter Durable Cable and Lightweight Design(Red)</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</si>
  <si>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</si>
  <si>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</si>
  <si>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</si>
  <si>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</si>
  <si>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t>
  </si>
  <si>
    <t>B084BR3QX8</t>
  </si>
  <si>
    <t>LAPSTER Accessories Power Cable Cord 2 Pin Laptop Adapter and Tape Recorder 1.5M</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</si>
  <si>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</si>
  <si>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</si>
  <si>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</si>
  <si>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</si>
  <si>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</si>
  <si>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B09VC2D2WG</t>
  </si>
  <si>
    <t>Portronics Ruffpad 12E Re-Writable LCD Writing Pad with 30.4cm (12 inch) Writing Area, Single Tap Erase, Smart Lock, Long Battery Life, India's first notepad to save and share your child's first creatives via Ruffpad app on your Smartphone(Black)</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</si>
  <si>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</si>
  <si>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</si>
  <si>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</si>
  <si>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</si>
  <si>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sght in the room. Otherwise a great product.,Na,It���������������������������s a nice product to use and save paper and for this price range I guess</t>
  </si>
  <si>
    <t>B09163Q5CD</t>
  </si>
  <si>
    <t>Verilux������������������ USB C Hub Multiport Adapter- 6 in 1 Portable Aluminum Type C Hub with 4K HDMI Output, USB 2.0/3.0 Ports, SD/Micro SD Card Reader Compatible for MacBook Pro 2016-2020, MacBook Air 2018-2020</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</si>
  <si>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</si>
  <si>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</si>
  <si>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</si>
  <si>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</si>
  <si>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</si>
  <si>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B08K9PX15C</t>
  </si>
  <si>
    <t>Zebronics Zeb Wonderbar 10 USB Powered 2.0 Computer Speaker with RGB Lights</t>
  </si>
  <si>
    <t>Computers&amp;Accessories|Accessories&amp;Peripherals|Audio&amp;VideoAccessories|PCSpeakers</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</si>
  <si>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</si>
  <si>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</si>
  <si>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</si>
  <si>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������������������������������������,Sound bass,Value for money. Wired and aux quality is poor,Compact speakers fo</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</si>
  <si>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</si>
  <si>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B083RD1J99</t>
  </si>
  <si>
    <t>HP Wired Mouse 100 with 1600 DPI Optical Sensor, USB Plug-and -Play,ambidextrous Design, Built-in Scrolling and 3 Handy Buttons. 3-Years Warranty (6VY96AA)</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</si>
  <si>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</si>
  <si>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</si>
  <si>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</si>
  <si>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</si>
  <si>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</si>
  <si>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B09Z7YGV3R</t>
  </si>
  <si>
    <t>Anjaney Enterprise Smart Multipurpose Foldable Laptop Table with Cup Holder, Study Table, Bed Table, Breakfast Table, Foldable and Portable/Ergonomic &amp; Rounded Edges/Non-Slip (Black)</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</si>
  <si>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</si>
  <si>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</si>
  <si>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</si>
  <si>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</si>
  <si>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as expected</t>
  </si>
  <si>
    <t>B00N3XLDW0</t>
  </si>
  <si>
    <t>ENVIE ECR-20 Charger for AA &amp; AAA Rechargeable Batteries</t>
  </si>
  <si>
    <t>Electronics|Cameras&amp;Photography|Accessories|Batteries&amp;Chargers|BatteryChargers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</si>
  <si>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</si>
  <si>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</si>
  <si>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</si>
  <si>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</si>
  <si>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</si>
  <si>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B07Z53L5QL</t>
  </si>
  <si>
    <t>ProElite Faux Leather Smart Flip Case Cover for Apple iPad 10.2" 9th Gen (2021) / 8th Gen / 7th Gen with Stylus Pen, Black</t>
  </si>
  <si>
    <t>Computers&amp;Accessories|Accessories&amp;Peripherals|TabletAccessories|Bags,Cases&amp;Sleeves|Cases</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</si>
  <si>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</si>
  <si>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</si>
  <si>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</si>
  <si>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������������������������������������,Fits perfectly | Looks stylish | Lightweight,Nice flip</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</si>
  <si>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</si>
  <si>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B00P93X0VO</t>
  </si>
  <si>
    <t>Classmate Pulse 6 Subject Notebook - Unruled, 300 Pages, Spiral Binding, 240mm*180mm</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</si>
  <si>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</si>
  <si>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</si>
  <si>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</si>
  <si>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</si>
  <si>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 xml:space="preserve">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t>
  </si>
  <si>
    <t>B07SBGFDX9</t>
  </si>
  <si>
    <t>Pentonic Multicolor Ball Point Pen, Pack of 10</t>
  </si>
  <si>
    <t>OfficeProducts|OfficePaperProducts|Paper|Stationery|Pens,Pencils&amp;WritingSupplies|Pens&amp;Refills|StickBallpointPens</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</si>
  <si>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</si>
  <si>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</si>
  <si>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</si>
  <si>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</si>
  <si>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</si>
  <si>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B07X2L5Z8C</t>
  </si>
  <si>
    <t>Logitech Pebble M350 Wireless Mouse with Bluetooth or USB - Silent, Slim Computer Mouse with Quiet Click for Laptop, Notebook, PC and Mac - Graphite</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</si>
  <si>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</si>
  <si>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</si>
  <si>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</si>
  <si>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</si>
  <si>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It helps me get rid of my wired setup and connect to my windows and mac device at the same time in just one click</t>
  </si>
  <si>
    <t>B00VA7YYUO</t>
  </si>
  <si>
    <t>Apsara Platinum Pencils Value Pack - Pack of 20</t>
  </si>
  <si>
    <t>Home&amp;Kitchen|CraftMaterials|DrawingMaterials|DrawingMedia|Pencils|WoodenPencils</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</si>
  <si>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</si>
  <si>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</si>
  <si>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</si>
  <si>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</si>
  <si>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</si>
  <si>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B07L9FW9GF</t>
  </si>
  <si>
    <t>Zebronics Zeb-Power Wired USB Mouse, 3-Button, 1200 DPI Optical Sensor, Plug &amp; Play, for Windows/Mac</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</si>
  <si>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</si>
  <si>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</si>
  <si>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</si>
  <si>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</si>
  <si>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t>
  </si>
  <si>
    <t>B08D64C9FN</t>
  </si>
  <si>
    <t>Ant Esports GM320 RGB Optical Wired Gaming Mouse | 8 Programmable Buttons | 12800 DPI</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</si>
  <si>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</si>
  <si>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</si>
  <si>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</si>
  <si>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</si>
  <si>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t>
  </si>
  <si>
    <t>B00LOD70SC</t>
  </si>
  <si>
    <t>Pilot V7 Liquid Ink Roller Ball Pen (2 Blue + 1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</si>
  <si>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</si>
  <si>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</si>
  <si>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</si>
  <si>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</si>
  <si>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t>
  </si>
  <si>
    <t>B09X76VL5L</t>
  </si>
  <si>
    <t>boAt Airdopes 191G True Wireless Earbuds with ENx��������������������������� Tech Equipped Quad Mics, Beast��������������������������� Mode(Low Latency- 65ms) for Gaming, 2x6mm Dual Drivers, 30H Playtim</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</si>
  <si>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</si>
  <si>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</si>
  <si>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</si>
  <si>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</si>
  <si>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</si>
  <si>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B091JF2TFD</t>
  </si>
  <si>
    <t>Boult Audio BassBuds Oak in-Ear Wired Earphones with 10mm Extra Bass Driver and HD Sound with mic(Brown)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</si>
  <si>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</si>
  <si>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</si>
  <si>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</si>
  <si>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</si>
  <si>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</si>
  <si>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B07S7DCJKS</t>
  </si>
  <si>
    <t>IT2M Designer Mouse Pad for Laptop/Computer (9.2 X 7.6 Inches, 12788)</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</si>
  <si>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</si>
  <si>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</si>
  <si>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</si>
  <si>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t>
  </si>
  <si>
    <t>I wanted it for my shop laptop , i am using it on a grass mat, quality is nice, working very nice.,Good ������������������������������������,, print colour also still there,Useful and easy to handle ��������������������������������</t>
  </si>
  <si>
    <t>B09NC2TY11</t>
  </si>
  <si>
    <t>Noise ColorFit Ultra Buzz Bluetooth Calling Smart Watch with 1.75" HD Display, 320x385 px Resolution, 100 Sports Modes, Stock Market Info Smartwatch for Men &amp; Women (Olive Green)</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</si>
  <si>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</si>
  <si>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</si>
  <si>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</si>
  <si>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</si>
  <si>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</si>
  <si>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B0BDS8MY8J</t>
  </si>
  <si>
    <t>Lapster Caddy for ssd and HDD, Optical Bay 2nd Hard Drive Caddy, Caddy 9.5mm for Laptop</t>
  </si>
  <si>
    <t>Computers&amp;Accessories|Components|InternalHardDrives</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</si>
  <si>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</si>
  <si>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</si>
  <si>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</si>
  <si>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</si>
  <si>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inBuilt quality is good worth buying,Build quality was good, all the accessories were provided in the pack itself.</t>
  </si>
  <si>
    <t>B09X7DY7Q4</t>
  </si>
  <si>
    <t>SanDisk Extreme SD UHS I 64GB Card for 4K Video for DSLR and Mirrorless Cameras 170MB/s Read &amp; 80MB/s Write</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</si>
  <si>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</si>
  <si>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</si>
  <si>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</si>
  <si>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</si>
  <si>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</si>
  <si>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B09YV575RK</t>
  </si>
  <si>
    <t>Fire-Boltt Ring Pro Bluetooth Calling, 1.75��������������������������� 320*385px High Res, IP68 &amp; SpO2 Monitoring, Pin Code Locking Functionality &amp; Split Screen Access, Built in Mic &amp; Speaker for HD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</si>
  <si>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</si>
  <si>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</si>
  <si>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</si>
  <si>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</si>
  <si>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</si>
  <si>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B08LW31NQ6</t>
  </si>
  <si>
    <t>Lenovo 600 Bluetooth 5.0 Silent Mouse: Compact, Portable, Dongle-Free Multi-Device connectivity with Microsoft Swift Pair | 3-Level Adjustable DPI up to 2400 | Battery Life: up to 1 yr</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</si>
  <si>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</si>
  <si>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</si>
  <si>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</si>
  <si>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</si>
  <si>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 xml:space="preserve">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</si>
  <si>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</si>
  <si>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</si>
  <si>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</si>
  <si>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</si>
  <si>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</si>
  <si>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</si>
  <si>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t>
  </si>
  <si>
    <t>B00P93X6EK</t>
  </si>
  <si>
    <t>Classmate Soft Cover 6 Subject Spiral Binding Notebook, Unruled, 300 Pages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</si>
  <si>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</si>
  <si>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</si>
  <si>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</si>
  <si>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</si>
  <si>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</si>
  <si>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B0994GP1CX</t>
  </si>
  <si>
    <t>LS LAPSTER Quality Assured Universal Silicone 15.6" Keyboard Protector Skin|| Keyboard Dust Cover|| Keyboard Skin for 15.6" Laptop| 15.6" Keyguard| (3.93 x 11.81 x 0.39 inches)</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</si>
  <si>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</si>
  <si>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</si>
  <si>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</si>
  <si>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</si>
  <si>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</si>
  <si>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B07H8W9PB6</t>
  </si>
  <si>
    <t>KLAM LCD Writing Tablet Screenwriting Toys Board Smart Digital E-Note Pad 8.5 Inch Light Weight Magic Slate for Drawing Playing Noting by Kids and Adults Best Birthday Gift Girls Boys, Multicolor</t>
  </si>
  <si>
    <t>AF63ZFTFFODG7SUOLW4HXHDUQPSA,AHCXNGYHWBSZ6FJZPUDRAFN6IVDA,AF7KWHU33BSKUSJ3JTPU4X2NBYLQ,AGHD4B4QRRL44PJCZEPMGONDVTJQ,AGI3IQPHZ7GWIDMB52JK2PXNFFTQ,AHV2PXIU5JTWA4FJ3IDGCHRFLGIA,AFSRWHDNHTHHZGPN7I2QBDAMOIVA,AEUZCEJW3VTJKTBTONLMQFYOGBNQ</t>
  </si>
  <si>
    <t>����������������,Kabi,Manoj kumar ware,om,Hemant Kumar,pawan r.,Anshu,Pavan kamar</t>
  </si>
  <si>
    <t>R2JX4PS0VEXLP8,R2Z993M5W7NJG7,R3IGL48GSRQXBK,R1BYNHCUKYRIY7,R2UO0TB6OD6VT,R2XRTP1KSM2DSA,RTKFSPNDCXIKO,R3MBRCZ7N5RCQG</t>
  </si>
  <si>
    <t>Fine���������������������������������������������������������������������������������������������������������������������������������������</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</si>
  <si>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</si>
  <si>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B09NNHFSSF</t>
  </si>
  <si>
    <t xml:space="preserve">CP PLUS 2MP Full HD Smart Wi-fi CCTV Security Camera | 360������������������ with Pan Tilt | Two Way Talk | Cloud Monitor | Motion Detect | Night Vision | Supports SD Card (Up to 128 GB) | Alexa &amp; Ok </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</si>
  <si>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</si>
  <si>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</si>
  <si>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</si>
  <si>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</si>
  <si>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</si>
  <si>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B08D9NDZ1Y</t>
  </si>
  <si>
    <t>HP Deskjet 2331 Colour Printer, Scanner and Copier for Home/Small Office, Compact Size, Reliable, Easy Set-Up Through Smart App On Your Pc Connected Through USB, Ideal for Home.</t>
  </si>
  <si>
    <t>Computers&amp;Accessories|Printers,Inks&amp;Accessories|Printers</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</si>
  <si>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</si>
  <si>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</si>
  <si>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</si>
  <si>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</si>
  <si>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</si>
  <si>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B0085IATT6</t>
  </si>
  <si>
    <t>D-Link DIR-615 Wi-fi Ethernet-N300 Single_band 300Mbps Router, Mobile App Support, Router | AP | Repeater | Client Modes(Black)</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</si>
  <si>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</si>
  <si>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</si>
  <si>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</si>
  <si>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</si>
  <si>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t>
  </si>
  <si>
    <t>B08WJ86PV2</t>
  </si>
  <si>
    <t>RPM Euro Games Gaming Mousepad Speed Type Extended Large (Size - 800 mm x 300 mm x 3 mm)</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</si>
  <si>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</si>
  <si>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</si>
  <si>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</si>
  <si>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</si>
  <si>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t>
  </si>
  <si>
    <t>B078HRR1XV</t>
  </si>
  <si>
    <t>Wacom One by CTL-472/K0-CX Digital Drawing Graphics Pen Tablet (Red &amp; Black) Small (6-inch x 3.5-inch)(15x8cm) | Battery Free Cordless Pen with 2048 Pressure Level</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</si>
  <si>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</si>
  <si>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</si>
  <si>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</si>
  <si>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</si>
  <si>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 xml:space="preserve">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t>
  </si>
  <si>
    <t>B09P22HXH6</t>
  </si>
  <si>
    <t>Lenovo 300 FHD Webcam with Full Stereo Dual Built-in mics | FHD 1080P 2.1 Megapixel CMOS Camera |Privacy Shutter | Ultra-Wide 95 Lens | 360 Rotation | Flexible Mount, Plug-n-Play | Cloud Grey</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</si>
  <si>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</si>
  <si>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</si>
  <si>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</si>
  <si>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</si>
  <si>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</si>
  <si>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B00LM4X3XE</t>
  </si>
  <si>
    <t>Parker Quink Ink Bottle (Black)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</si>
  <si>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</si>
  <si>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</si>
  <si>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</si>
  <si>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</si>
  <si>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</si>
  <si>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B09YLFHFDW</t>
  </si>
  <si>
    <t>Sony WI-C100 Wireless Headphones with Customizable Equalizer for Deep Bass &amp; 25 Hrs Battery, DSEE-Upscale, Splash Proof, 360RA, Fast Pair, in-Ear Bluetooth Headset with mic for Phone Calls (Black)</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</si>
  <si>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</si>
  <si>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</si>
  <si>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</si>
  <si>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</si>
  <si>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</si>
  <si>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B07YWS9SP9</t>
  </si>
  <si>
    <t>Zebronics, ZEB-NC3300 USB Powered Laptop Cooling Pad with Dual Fan, Dual USB Port and Blue LED Lights</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</si>
  <si>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</si>
  <si>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</si>
  <si>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</si>
  <si>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</si>
  <si>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</si>
  <si>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B08WLY8V9S</t>
  </si>
  <si>
    <t>Tukzer Gel Mouse Pad Wrist Rest Memory-Foam Ergonomic Mousepad| Cushion Wrist Support &amp; Pain Relief| Suitable for Gaming, Computer, Laptop, Home &amp; Office Non-Slip Rubber Base (Blue)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</si>
  <si>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</si>
  <si>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</si>
  <si>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</si>
  <si>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</si>
  <si>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</si>
  <si>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B0873L7J6X</t>
  </si>
  <si>
    <t>Infinity (JBL Glide 510, 72 Hrs Playtime with Quick Charge, Wireless On Ear Headphone with Mic, Deep Bass, Dual Equalizer, Bluetooth 5.0 with Voice Assistant Support (Black)</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</si>
  <si>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</si>
  <si>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</si>
  <si>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</si>
  <si>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</si>
  <si>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t>
  </si>
  <si>
    <t>B07YNHCW6N</t>
  </si>
  <si>
    <t>Robustrion Smart Trifold Hard Back Flip Stand Case Cover for Apple iPad 10.2 Cover iPad 9th Generation Cover 2021 8th Gen 2020 7th Gen 2019 Generation Case - Black</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</si>
  <si>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</si>
  <si>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</si>
  <si>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</si>
  <si>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</si>
  <si>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</si>
  <si>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B01MQ2A86A</t>
  </si>
  <si>
    <t>Logitech M331 Silent Plus Wireless Mouse, 2.4GHz with USB Nano Receiver, 1000 DPI Optical Tracking, 3 Buttons, 24 Month Life Battery, PC/Mac/Laptop - Black</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</si>
  <si>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</si>
  <si>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</si>
  <si>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</si>
  <si>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</si>
  <si>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to playing the game. Mouse is sensitive on any surface and doesn't require a pad, i use it on the bed without any issue. Just go for it.,giving five stars so that you could notice it</t>
  </si>
  <si>
    <t>B00KIE28X0</t>
  </si>
  <si>
    <t>Camel Artist Acrylic Color Box - 9ml Tubes, 12 Shades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</si>
  <si>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</si>
  <si>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</si>
  <si>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</si>
  <si>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</si>
  <si>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</si>
  <si>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B0BHYJ8CVF</t>
  </si>
  <si>
    <t>Portronics Key2 Combo Multimedia USB Wireless Keyboard and Mouse Set with 2.4 GHz Wireless Technology, Soft &amp; Silent Button, Compact Size (Grey)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</si>
  <si>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</si>
  <si>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</si>
  <si>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</si>
  <si>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������������������������������������,very compac</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</si>
  <si>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</si>
  <si>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B0BCVJ3PVP</t>
  </si>
  <si>
    <t>SupCares Laptop Stand 7 Height Adjustable, Aluminium, Ventilated, Foldable, Portable Laptop Holder for Desk &amp; Table Mount Upto 15.6 inch Laptop with Carry Pouch (Silver)</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</si>
  <si>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</si>
  <si>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</si>
  <si>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</si>
  <si>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</si>
  <si>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</si>
  <si>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B0B2931FCV</t>
  </si>
  <si>
    <t>ZEBRONICS Zeb-Sound Bomb N1 True Wireless in Ear Earbuds with Mic ENC, Gaming Mode (up to 50ms), up to 18H Playback, BT V5.2, Fidget Case, Voice Assistant, Splash Proof, Type C (Midnight Black)</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</si>
  <si>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</si>
  <si>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</si>
  <si>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</si>
  <si>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</si>
  <si>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 not fit in ear..Always falls..Rest is ok,</t>
  </si>
  <si>
    <t>B09TMZ1MF8</t>
  </si>
  <si>
    <t>Western Digital WD Green SATA 240GB Internal SSD Solid State Drive - SATA 6Gb/s 2.5 inches - WDS240G3G0A</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</si>
  <si>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</si>
  <si>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</si>
  <si>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</si>
  <si>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</si>
  <si>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</si>
  <si>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B07VV37FT4</t>
  </si>
  <si>
    <t>Classmate Octane Neon- 25 Blue Gel Pens | Smooth Writing Pens| Water-proof Ink For Smudge-free Writing| Preferred By Students For Exam &amp; Class Notes| Study At Home Essential</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</si>
  <si>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</si>
  <si>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</si>
  <si>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</si>
  <si>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</si>
  <si>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</si>
  <si>
    <t>B07JB2Y4SR</t>
  </si>
  <si>
    <t>Classmate Octane Colour Burst-Multicolour Gel Pens (Pack of 10) | Gold &amp; Silver Glitter Sparkle Pens|10 colour ink shades for art lovers and kids|Fun at home essentials</t>
  </si>
  <si>
    <t>Home&amp;Kitchen|CraftMaterials|DrawingMaterials|DrawingMedia|Pens</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</si>
  <si>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</si>
  <si>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t>
  </si>
  <si>
    <t>R1NXQAUJ3LO3OW,R1MWEBTA35BES8,R2OTG33BME1DP2,R2ADKUIQDNC4CS,RXCSU83UL85LG,R1IU2CXD6J2VT9,RXCA5L1FET3BK,R2PXB1JH0VU4MO</t>
  </si>
  <si>
    <t>Very good,WORTH TO BUY.,Writes neat but smells bad,Like ok ok,Nice,������������������������������������,Amajin!,One pen is missi</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</si>
  <si>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t>
  </si>
  <si>
    <t>B08KRMK9LZ</t>
  </si>
  <si>
    <t>Tukzer Stylus Pen, iPad Pencil with Palm Rejection Tilt Sensor| 2nd Gen for 2018-2022 iPad 6/7/8/9th Gen; iPad 10.2", Pro 12.9/11", Mini 6/5th, Air 5/4/3rd, Precise for Writing/Drawing (3 Spare Tips)</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</si>
  <si>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</si>
  <si>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</si>
  <si>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</si>
  <si>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</si>
  <si>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</si>
  <si>
    <t>B08LT9BMPP</t>
  </si>
  <si>
    <t>Logitech G102 USB Light Sync Gaming Mouse with Customizable RGB Lighting, 6 Programmable Buttons, Gaming Grade Sensor, 8K DPI Tracking, 16.8mn Color, Light Weight - Black</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</si>
  <si>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</si>
  <si>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</si>
  <si>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</si>
  <si>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</si>
  <si>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t>
  </si>
  <si>
    <t>B0814ZY6FP</t>
  </si>
  <si>
    <t>Zebronics ZEB-VITA Wireless Bluetooth 10W Portable Bar Speaker With Supporting USB, SD Card, AUX, FM, TWS &amp; Call Function</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</si>
  <si>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</si>
  <si>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</si>
  <si>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</si>
  <si>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good������������������������������������,Sound Quality is good but not louder with 10 w Speaker.,Quality of product is okay..,Good one with less budget,Actua</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</si>
  <si>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av..,Charging taking more time,Sound quality is spuer, bass effect is low but worth for this price. important : battery percentage not showing anywhere</t>
  </si>
  <si>
    <t>B09F3PDDRF</t>
  </si>
  <si>
    <t>Lapster USB 3.0 sata Cable for 2.5 inch SSD and HDD , USB 3.0 to SATA III Hard Driver Adapter , sata to USB Cable-(Blue)</t>
  </si>
  <si>
    <t>Computers&amp;Accessories|Accessories&amp;Peripherals|Cables&amp;Accessories|Cables|SATACables</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</si>
  <si>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</si>
  <si>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</si>
  <si>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</si>
  <si>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</si>
  <si>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</si>
  <si>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B07X963JNS</t>
  </si>
  <si>
    <t>URBN 10000 mAh Lithium Power Bank UPR10K with 12 Watt Fast Charging, Blue</t>
  </si>
  <si>
    <t>B09LD3116F</t>
  </si>
  <si>
    <t>Qubo Smart Cam 360 from Hero Group | Made in India | 2MP 1080p Full HD | CCTV Wi-Fi Camera | 360 Degree Coverage| Two Way Talk | Mobile App Connectivity | Night Vision | Cloud &amp; SD Card Recording</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</si>
  <si>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</si>
  <si>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</si>
  <si>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</si>
  <si>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</si>
  <si>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t>
  </si>
  <si>
    <t>B08Y5QJTVK</t>
  </si>
  <si>
    <t>Duracell CR2025 3V Lithium Coin Battery, 5 pcs, 2025 Coin Button Cell Battery, DL2025</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</si>
  <si>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</si>
  <si>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</si>
  <si>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</si>
  <si>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</si>
  <si>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</si>
  <si>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B00LY1FN1K</t>
  </si>
  <si>
    <t>Camel Fabrica Acrylic Ultra Color - 15ml each, 10 Shades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</si>
  <si>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</si>
  <si>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</si>
  <si>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</si>
  <si>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</si>
  <si>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</si>
  <si>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B07DJ5KYDZ</t>
  </si>
  <si>
    <t>Lenovo GX20L29764 65W Laptop Adapter/Charger with Power Cord for Select Models of Lenovo (Round pin) (Black)</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</si>
  <si>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</si>
  <si>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</si>
  <si>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</si>
  <si>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</si>
  <si>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</si>
  <si>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B009LJ2BXA</t>
  </si>
  <si>
    <t>Hp Wired On Ear Headphones With Mic With 3.5 Mm Drivers, In-Built Noise Cancelling, Foldable And Adjustable For Laptop/Pc/Office/Home/ 1 Year Warranty (B4B09Pa)</t>
  </si>
  <si>
    <t>Computers&amp;Accessories|Accessories&amp;Peripherals|Audio&amp;VideoAccessories|PCHeadsets</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</si>
  <si>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</si>
  <si>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</si>
  <si>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</si>
  <si>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good.,It���������������������������s okay,It is Good product,</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</si>
  <si>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</si>
  <si>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</si>
  <si>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</si>
  <si>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</si>
  <si>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</si>
  <si>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</si>
  <si>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</si>
  <si>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</si>
  <si>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</si>
  <si>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B07SY4C3TD</t>
  </si>
  <si>
    <t>HP GT 53 XL Cartridge Ink</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</si>
  <si>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</si>
  <si>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</si>
  <si>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</si>
  <si>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Original product,Good,THe ink is no</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</si>
  <si>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</si>
  <si>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B094JB13XL</t>
  </si>
  <si>
    <t>Noise ColorFit Ultra Smart Watch with 1.75" HD Display, Aluminium Alloy Body, 60 Sports Modes, Spo2, Lightweight, Stock Market Info, Calls &amp; SMS Reply (Space Blue)</t>
  </si>
  <si>
    <t>B08CRRQK6Z</t>
  </si>
  <si>
    <t>Zebronics Zeb-JUKEBAR 3900, 80W Multimedia soundbar with subwoofer Supporting Bluetooth, HDMI(ARC), Coaxial Input, AUX, USB &amp; Remote Control (Black)</t>
  </si>
  <si>
    <t>Electronics|HomeAudio|Speakers|SoundbarSpeakers</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</si>
  <si>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</si>
  <si>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</si>
  <si>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</si>
  <si>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</si>
  <si>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 xml:space="preserve">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t>
  </si>
  <si>
    <t>B08MTLLSL8</t>
  </si>
  <si>
    <t>boAt Bassheads 102 Wired in Ear Earphones with Mic (Mint Green)</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</si>
  <si>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</si>
  <si>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</si>
  <si>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</si>
  <si>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 xml:space="preserve">Sound and Bass,It's very nice,Good quality earphones,Best ������������������������������������,Super,Good,Good quality at that </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</si>
  <si>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t>
  </si>
  <si>
    <t>B08Y57TPDM</t>
  </si>
  <si>
    <t>Duracell CR2016 3V Lithium Coin Battery, 5 pcs, 2016 Coin Button Cell Battery, DL2016</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</si>
  <si>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</si>
  <si>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</si>
  <si>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</si>
  <si>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������������������������������������,5 bati,Charge seems to be very low.,Good batteries.,working fine with my car remote,Origin</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</si>
  <si>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</si>
  <si>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B09CYTJV3N</t>
  </si>
  <si>
    <t xml:space="preserve">MI 360������������������ Home Security Wireless Camera 2K Pro with Bluetooth Gateway BLE 4.2 l Dual Band Wi-fi Connection l 3 Million 1296p| Full Color in Low-Light | AI Human </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</si>
  <si>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</si>
  <si>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</si>
  <si>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</si>
  <si>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</si>
  <si>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</si>
  <si>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B07GLNJC25</t>
  </si>
  <si>
    <t>ZEBRONICS Zeb-100HB 4 Ports USB Hub for Laptop, PC Computers, Plug &amp; Play, Backward Compatible - Black</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</si>
  <si>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</si>
  <si>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</si>
  <si>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</si>
  <si>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</si>
  <si>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</si>
  <si>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B08FY4FG5X</t>
  </si>
  <si>
    <t>Boult Audio Bass Buds Q2 Lightweight Stereo Wired Over Ear Headphones Set with Mic with Deep Bass, Comfortable Ear Cushions, &amp; Long Cord (Black)</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</si>
  <si>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</si>
  <si>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</si>
  <si>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</si>
  <si>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</si>
  <si>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t>
  </si>
  <si>
    <t>B07TMCXRFV</t>
  </si>
  <si>
    <t>ESR Screen Protector Compatible with iPad Pro 11 Inch (2022/2021/2020/2018) and iPad Air 5/4 (2022/2020, 10.9 Inch), Tempered-Glass Film with Alignment Frame, Scratch Resistant, HD Clarity, 2 Pack</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</si>
  <si>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</si>
  <si>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</si>
  <si>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</si>
  <si>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</si>
  <si>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t>
  </si>
  <si>
    <t>B00LZPQVMK</t>
  </si>
  <si>
    <t>Parker Vector Standard Chrome Trim Ball Pen (Ink - Black)</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</si>
  <si>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</si>
  <si>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</si>
  <si>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</si>
  <si>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</si>
  <si>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</si>
  <si>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B08X77LM8C</t>
  </si>
  <si>
    <t>Silicone Rubber Earbuds Tips, Eartips, Earpads, Earplugs, for Replacement in Earphones and Bluetooth Medium Size (10 Pcs Black)</t>
  </si>
  <si>
    <t>Electronics|Headphones,Earbuds&amp;Accessories|Earpads</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</si>
  <si>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</si>
  <si>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</si>
  <si>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</si>
  <si>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</si>
  <si>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t>
  </si>
  <si>
    <t>B01EJ5MM5M</t>
  </si>
  <si>
    <t>Canon PIXMA MG2577s All-in-One Inkjet Colour Printer with 1 Additional Colour Cartridge</t>
  </si>
  <si>
    <t>Computers&amp;Accessories|Printers,Inks&amp;Accessories|Printers|InkjetPrinters</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</si>
  <si>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</si>
  <si>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</si>
  <si>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</si>
  <si>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������������������������������������������������������������������������,Go</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</si>
  <si>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</si>
  <si>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B08J82K4GX</t>
  </si>
  <si>
    <t>Samsung 24-inch(60.46cm) FHD Monitor, IPS, 75 Hz, Bezel Less Design, AMD FreeSync, Flicker Free, HDMI, D-sub, (LF24T350FHWXXL, Dark Blue Gray)</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</si>
  <si>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</si>
  <si>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</si>
  <si>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</si>
  <si>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</si>
  <si>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</si>
  <si>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B07Z1Z77ZZ</t>
  </si>
  <si>
    <t>AirCase Protective Laptop Bag Sleeve fits Upto 14.1" Laptop/ MacBook, Wrinkle Free, Padded, Waterproof Light Neoprene case Cover Pouch, for Men &amp; Women, Black- 6 Months Warranty</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</si>
  <si>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</si>
  <si>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</si>
  <si>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</si>
  <si>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������������������������������������,Quality is Good but should cheaper as per matirial,Nice color and material, confirm the fit you want,Good product,AWESOME PRODUCT AT 2H,Warning - This sleeve is NOT WA</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</si>
  <si>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</si>
  <si>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B00DJ5N9VK</t>
  </si>
  <si>
    <t>Faber-Castell Connector Pen Set - Pack of 25 (Assorted)</t>
  </si>
  <si>
    <t>Toys&amp;Games|Arts&amp;Crafts|Drawing&amp;PaintingSupplies|ColouringPens&amp;Markers</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</si>
  <si>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</si>
  <si>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</si>
  <si>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</si>
  <si>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</si>
  <si>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</si>
  <si>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B08FGNPQ9X</t>
  </si>
  <si>
    <t>Zinq UPS for Router, Mini UPS for 12V WiFi Router Broadband Modem with Upto 4 Hours Power Backup, Upto 2Amp, Works with Existing Adapter, Also Works with Set-top Box, Smart Camera, CCTV (Black)</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</si>
  <si>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</si>
  <si>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</si>
  <si>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</si>
  <si>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</si>
  <si>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���������������150 for 1.8Ah one... Gone r those fun days! So I'm keeping it for ���������������������������1001.** if any1 is reading my rev"router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</si>
  <si>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B07NTKGW45</t>
  </si>
  <si>
    <t>SaleOn��������������������������� Portable Storage Organizer Bag for Earphone USB Cable Power Bank Mobile Charger Digital Gadget Hard Disk, Water Resista</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</si>
  <si>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</si>
  <si>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</si>
  <si>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</si>
  <si>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���������������������������500),It does it's job , worth the buy at this price,It served my pur</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</si>
  <si>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</si>
  <si>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B08J4PL1Z3</t>
  </si>
  <si>
    <t>RPM Euro Games Laptop/PC Controller Wired for Windows - 7, 8, 8.1, 10 and XP, Ps3(Upgraded with XYAB Buttons)</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</si>
  <si>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</si>
  <si>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</si>
  <si>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</si>
  <si>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</si>
  <si>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</si>
  <si>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B07XJWTYM2</t>
  </si>
  <si>
    <t>realme Buds Wireless in Ear Bluetooth Earphones with mic, 11.2mm Bass Boost Driver, Magnetic Fast Pair, Fast Charging and 12 Hrs Playtime (Yellow)</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</si>
  <si>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</si>
  <si>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</si>
  <si>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</si>
  <si>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������������������������������������realme buds������������������������������������,Please Read The Whole Review For All the Details &amp; 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</si>
  <si>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ff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</si>
  <si>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B09939XJX8</t>
  </si>
  <si>
    <t>TVARA LCD Writing Tablet, 8.5" Inch Colorful Toddler Doodle Board Drawing Tablet, Erasable Reusable Electronic Drawing Pads, Educational and Learning Tool for 3-6 Years Old Boy and Girls Mix Colors</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</si>
  <si>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</si>
  <si>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</si>
  <si>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</si>
  <si>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������������������������������������,Nice,Good q</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</si>
  <si>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</si>
  <si>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</si>
  <si>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</si>
  <si>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</si>
  <si>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</si>
  <si>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</si>
  <si>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</si>
  <si>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..������������������������������������,Nice product. It is very nice product in this price range ������������������������������������. I like it:),Battery backup is too go</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</si>
  <si>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t>
  </si>
  <si>
    <t>B08CTQP51L</t>
  </si>
  <si>
    <t>Robustrion [Anti-Scratch] &amp; [Smudge Proof] [S Pen Compatible] Premium Tempered Glass Screen Protector for Samsung Tab S6 Lite 10.4 inch SM-P610/615 [Bubble Free]</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</si>
  <si>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</si>
  <si>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</si>
  <si>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</si>
  <si>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</si>
  <si>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</si>
  <si>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B0BG62HMDJ</t>
  </si>
  <si>
    <t>Cablet 2.5 Inch SATA USB 3.0 HDD/SSD Portable External Enclosure for 7mm and 9.5mm, Tool-Free Design, Supports UASP Max 6TB</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</si>
  <si>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</si>
  <si>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</si>
  <si>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</si>
  <si>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</si>
  <si>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</si>
  <si>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</si>
  <si>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</si>
  <si>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</si>
  <si>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</si>
  <si>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</si>
  <si>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</si>
  <si>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</si>
  <si>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</si>
  <si>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B08SBH499M</t>
  </si>
  <si>
    <t>ZEBRONICS Zeb-Warrior II 10 watts 2.0 Multimedia Speaker with RGB Lights, USB Powered, AUX Input, Volume Control Pod for PC, Laptops, Desktop</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</si>
  <si>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</si>
  <si>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</si>
  <si>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</si>
  <si>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</si>
  <si>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</si>
  <si>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</si>
  <si>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</si>
  <si>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</si>
  <si>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B0B5GJRTHB</t>
  </si>
  <si>
    <t>Wecool Moonwalk M1 ENC True Wireless in Ear Earbuds with Mic, Titanium Drivers for Rich Bass Experience, 40+ Hours Play Time, Type C Fast Charging, Low Latency, BT 5.3, IPX5, Deep Bass (Black)</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</si>
  <si>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</si>
  <si>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</si>
  <si>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</si>
  <si>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</si>
  <si>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</si>
  <si>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B09GBBJV72</t>
  </si>
  <si>
    <t>HP 330 Wireless Black Keyboard and Mouse Set with Numeric Keypad, 2.4GHz Wireless Connection and 1600 DPI, USB Receiver, LED Indicators , Black(2V9E6AA)</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</si>
  <si>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</si>
  <si>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</si>
  <si>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</si>
  <si>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</si>
  <si>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tout any intention...U can buy it for 1k but above u can go Logitech products...,Easy to connect, good looking, value for money, easy to type and click,Good</t>
  </si>
  <si>
    <t>B07P434WJY</t>
  </si>
  <si>
    <t>RC PRINT GI 790 Ink Refill for Canon G1000, G1010, G1100, G2000, G2002, G2010, G2012, G2100, G3000, G3010, G3012, G3100, G4000, G4010</t>
  </si>
  <si>
    <t>Computers&amp;Accessories|Printers,Inks&amp;Accessories|Inks,Toners&amp;Cartridges|InkjetInkRefills&amp;Kits</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</si>
  <si>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</si>
  <si>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</si>
  <si>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</si>
  <si>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</si>
  <si>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t>
  </si>
  <si>
    <t>B07T9FV9YP</t>
  </si>
  <si>
    <t>Redgear Cloak Wired RGB Wired Over Ear Gaming Headphones with Mic for PC</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</si>
  <si>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</si>
  <si>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</si>
  <si>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</si>
  <si>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</si>
  <si>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</si>
  <si>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B08WKFSN84</t>
  </si>
  <si>
    <t>Wayona Type C To Type C 65W/3.25A Nylon Braided Fast Charging Cable Compatible For Laptop, Macbook, Samsung Galaxy M33 M53 M51 S20 Ultra, A71, A53, A51, Ipad Pro 2018 (1M, Grey)</t>
  </si>
  <si>
    <t>B09TBCVJS3</t>
  </si>
  <si>
    <t>Amazfit GTS2 Mini (New Version) Smart Watch with Always-on AMOLED Display, Alexa Built-in, SpO2, 14 Days' Battery Life, 68 Sports Modes, GPS, HR, Sleep &amp; Stress Monitoring (Meteor Black)</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</si>
  <si>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</si>
  <si>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</si>
  <si>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</si>
  <si>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</si>
  <si>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</si>
  <si>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B08TR61BVK</t>
  </si>
  <si>
    <t>Tabelito������������������ Polyester Foam, Nylon Hybrid laptopss Bag Sleeve Case Cover Pouch for laptopss Apple/Dell/Lenovo/ Asus/ Hp/Samsung/Mi/MacBook/Ultrabook/Thinkpad/Ideapad/Surfacepro (15.6 inches /39.6cm,</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</si>
  <si>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</si>
  <si>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</si>
  <si>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</si>
  <si>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</si>
  <si>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</si>
  <si>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B0B2CPVXHX</t>
  </si>
  <si>
    <t>Robustrion Anti-Scratch &amp; Smudge Proof Tempered Glass Screen Protector for Xiaomi 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</si>
  <si>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</si>
  <si>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</si>
  <si>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</si>
  <si>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</si>
  <si>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</si>
  <si>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B08XNL93PL</t>
  </si>
  <si>
    <t>Portronics Ruffpad 15 Re-Writable LCD Screen 38.1cm (15-inch) Writing Pad for Drawing, Playing, Handwriting Gifts for Kids &amp; Adults (Grey)</t>
  </si>
  <si>
    <t>OfficeProducts|OfficePaperProducts|Paper|Stationery|Notebooks,WritingPads&amp;Diaries</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</si>
  <si>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</si>
  <si>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</si>
  <si>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</si>
  <si>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</si>
  <si>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t>
  </si>
  <si>
    <t>B088GXTJM3</t>
  </si>
  <si>
    <t>DIGITEK������������������ (DLS-9FT) Lightweight &amp; Portable Aluminum Alloy Light Stand for Ring Light, Reflector, Flash Units, Diffuser, Portrait, Softbox, Studio Lighting &amp; More Ideal for Outdoor</t>
  </si>
  <si>
    <t>Electronics|Cameras&amp;Photography|Accessories|PhotoStudio&amp;Lighting|PhotoBackgroundAccessories|BackgroundSupports</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</si>
  <si>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</si>
  <si>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</si>
  <si>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</si>
  <si>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</si>
  <si>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</si>
  <si>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B099S26HWG</t>
  </si>
  <si>
    <t>Classmate Pulse 1 Subject Notebook - 240mm x 180mm , Soft Cover, 180 Pages, Single Line, Pack of 4</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</si>
  <si>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</si>
  <si>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</si>
  <si>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</si>
  <si>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</si>
  <si>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</si>
  <si>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B08461VC1Z</t>
  </si>
  <si>
    <t>Scarters Mouse Pad, Desk Mat Extended for Work from Home/Office/Gaming | Vegan PU Leather | Anti-Skid, Anti-Slip, Reversible Splash-Proof ��������������������������� Deskspr</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</si>
  <si>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</si>
  <si>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</si>
  <si>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</si>
  <si>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</si>
  <si>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 a.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</si>
  <si>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B00K32PEW4</t>
  </si>
  <si>
    <t>Casio MJ-120D 150 Steps Check and Correct Desktop Calculator with Tax Keys, Black</t>
  </si>
  <si>
    <t>OfficeProducts|OfficeElectronics|Calculators|Financial&amp;Business</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</si>
  <si>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</si>
  <si>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</si>
  <si>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</si>
  <si>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</si>
  <si>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</si>
  <si>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B07LFWP97N</t>
  </si>
  <si>
    <t>Gizga Essentials Laptop Bag Sleeve Case Cover Pouch with Handle for 14.1 Inch Laptop for Men &amp; Women, Padded Laptop Compartment, Premium Zipper Closure, Water Repellent Nylon Fabric, Grey</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</si>
  <si>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</si>
  <si>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</si>
  <si>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</si>
  <si>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</si>
  <si>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</si>
  <si>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B0746N6WML</t>
  </si>
  <si>
    <t>Parker Vector Camouflage Gift Set - Roller Ball Pen &amp; Parker Logo Keychain (Black Body, Blue Ink), 2 Piece Set</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</si>
  <si>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</si>
  <si>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</si>
  <si>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</si>
  <si>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</si>
  <si>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</si>
  <si>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B07W9KYT62</t>
  </si>
  <si>
    <t>TP-Link AC1200 Archer A6 Smart WiFi, 5GHz Gigabit Dual Band MU-MIMO Wireless Internet Router, Long Range Coverage by 4 Antennas, Qualcomm Chipset</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</si>
  <si>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</si>
  <si>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</si>
  <si>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</si>
  <si>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</si>
  <si>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t>
  </si>
  <si>
    <t>B08D9MNH4B</t>
  </si>
  <si>
    <t>HP Deskjet 2723 AIO Printer, Copy, Scan, WiFi, Bluetooth, USB, Simple Setup Smart App, Ideal for Home.</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</si>
  <si>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</si>
  <si>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</si>
  <si>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</si>
  <si>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</si>
  <si>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������������������o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</si>
  <si>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B09MKG4ZCM</t>
  </si>
  <si>
    <t>Xiaomi Mi 4A Dual_Band Ethernet 1200Mbps Speed Router| 2.4GHz &amp; 5GHz Frequency|128MB RAM | DualCore 4 Thread CPU|4 Omni Directional Antenna|Mi Wi-Fi app-Parental Control &amp; Anti Hacking|Repeater, White</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</si>
  <si>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</si>
  <si>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</si>
  <si>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</si>
  <si>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</si>
  <si>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 xml:space="preserve">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t>
  </si>
  <si>
    <t>B07RZZ1QSW</t>
  </si>
  <si>
    <t>SLOVIC������������������ Tripod Mount Adapter| Tripod Mobile Holder|Tripod Phone Mount(Made in India)| Smartphone Clip Clipper 360 Degree for Taking Magic Video S</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</si>
  <si>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</si>
  <si>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</si>
  <si>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</si>
  <si>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</si>
  <si>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</si>
  <si>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</si>
  <si>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B07222HQKP</t>
  </si>
  <si>
    <t>Orico 2.5"(6.3cm) USB 3.0 HDD Enclosure Case Cover for SATA SSD HDD | SATA SSD HDD Enclosure High Speed USB 3.0 | Tool Free Installation | Black</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</si>
  <si>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</si>
  <si>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</si>
  <si>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</si>
  <si>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</si>
  <si>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</si>
  <si>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B00NFD0ETQ</t>
  </si>
  <si>
    <t>Logitech G402 Hyperion Fury USB Wired Gaming Mouse, 4,000 DPI, Lightweight, 8 Programmable Buttons, Compatible for PC/Mac - Black</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</si>
  <si>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</si>
  <si>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</si>
  <si>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</si>
  <si>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</si>
  <si>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</si>
  <si>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B075DB1F13</t>
  </si>
  <si>
    <t>Panasonic Eneloop BQ-CC55N Advanced, Smart and Quick Charger for AA &amp; AAA Rechargeable Batteries, White</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</si>
  <si>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</si>
  <si>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</si>
  <si>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</si>
  <si>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</si>
  <si>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</si>
  <si>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B0148NPH9I</t>
  </si>
  <si>
    <t>Logitech K380 Wireless Multi-Device Keyboard for Windows, Apple iOS, Apple TV Android or Chrome, Bluetooth, Compact Space-Saving Design, PC/Mac/Laptop/Smartphone/Tablet (Dark Grey)</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</si>
  <si>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</si>
  <si>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</si>
  <si>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</si>
  <si>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</si>
  <si>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</si>
  <si>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B01JOFKL0A</t>
  </si>
  <si>
    <t>Canon PIXMA E477 All-in-One Wireless Ink Efficient Colour Printer (White/Blue)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</si>
  <si>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</si>
  <si>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</si>
  <si>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</si>
  <si>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</si>
  <si>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</si>
  <si>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B079S811J3</t>
  </si>
  <si>
    <t>Redgear Cosmo 7,1 Usb Gaming Wired Over Ear Headphones With Mic With Virtual Surround Sound,50Mm Driver, Rgb Leds &amp; Remote Control(Black)</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</si>
  <si>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</si>
  <si>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</si>
  <si>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</si>
  <si>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</si>
  <si>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</si>
  <si>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B0083T231O</t>
  </si>
  <si>
    <t>Belkin Essential Series 4-Socket Surge Protector Universal Socket with 5ft Heavy Duty Cable (Grey)</t>
  </si>
  <si>
    <t>Electronics|PowerAccessories|SurgeProtectors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</si>
  <si>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</si>
  <si>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</si>
  <si>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</si>
  <si>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</si>
  <si>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</si>
  <si>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B086PXQ2R4</t>
  </si>
  <si>
    <t>Classmate Long Book - Unruled, 160 Pages, 314 mm x 194 mm - Pack Of 3</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</si>
  <si>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</si>
  <si>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Pasupuleti,������������������������������������loki�������������������</t>
  </si>
  <si>
    <t>R17OSOGCSZ1TU1,R2V3IDY4X5DO07,R10YPJXXLIT9PF,R2NI83SF805SZB,R2O53KW0B4KLDY,R24235I5D6EXHG,R2ATCM75K287E3,R15Z1PSJ93SSWJ</t>
  </si>
  <si>
    <t>Pretty good,I m happy ������������������������������������got 3 at 121rs.,Product is good, packaging is worst,Ok,Great product,Sm</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</si>
  <si>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</si>
  <si>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B07L1N3TJX</t>
  </si>
  <si>
    <t xml:space="preserve">Artis AR-45W-MG2 45 Watts MG2 Laptop Adapter/Charger Compatible with MB Air 13��������������������������� &amp; MB Air 11��������������������������� </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</si>
  <si>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</si>
  <si>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Neema,������������������RUN MOHAN,Ankit Nagvekar,Gautham Panchavad</t>
  </si>
  <si>
    <t>R268UIIQ8R8LOR,R15VZPEXXYZB7I,R3R1OIOGZG4W4C,R3EQ4KGEQ3TQLL,R2N86U6QNUP5VH,R3E30BZGJ93XEM,R3M5YID5J08Y5T,R3BE5A24UBV6J7</t>
  </si>
  <si>
    <t>Excellent product. vlue for money,Decent product,������������������������������������������������������ ��������������������������������������������������������������������������������������������������������������������������</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</si>
  <si>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 ������������������������������������������������������������������������������������������������������������,While charging my laptop, this charger gets heated up more than the original charger. That���������������������������s my only concern.,im using a 2013 mac book air and this product sing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t>
  </si>
  <si>
    <t>B07YFWVRCM</t>
  </si>
  <si>
    <t>Imou 360������������������ 1080P Full HD Security Camera, Human Detection, Motion Tracking, 2-Way Audio, Night Vision, Dome Camera with WiFi &amp; Ethernet Connection, Alexa Google Assistant, Up to 256GB</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</si>
  <si>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</si>
  <si>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</si>
  <si>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</si>
  <si>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</si>
  <si>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</si>
  <si>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B08TDJ5BVF</t>
  </si>
  <si>
    <t>E-COSMOS 5V 1.2W Portable Flexible USB LED Light (Colours May Vary, Small, EC-POF1)</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</si>
  <si>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</si>
  <si>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</si>
  <si>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</si>
  <si>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</si>
  <si>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</si>
  <si>
    <t>B09XXZXQC1</t>
  </si>
  <si>
    <t>Xiaomi Pad 5| Qualcomm Snapdragon 860| 120Hz Refresh Rate| 6GB, 128GB| 2.5K+ Display (10.95-inch/27.81cm)|1 Billion Colours| Dolby Vision Atmos| Quad Speakers| Wi-Fi| Gray</t>
  </si>
  <si>
    <t>Computers&amp;Accessories|Tablets</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</si>
  <si>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</si>
  <si>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</si>
  <si>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</si>
  <si>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</si>
  <si>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 xml:space="preserve">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t>
  </si>
  <si>
    <t>B083T5G5PM</t>
  </si>
  <si>
    <t>Sennheiser CX 80S in-Ear Wired Headphones with in-line One-Button Smart Remote with Microphone Black</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</si>
  <si>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</si>
  <si>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</si>
  <si>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</si>
  <si>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</si>
  <si>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n 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af"L" shaped connector which is apt for using with laptops while resting.��������������������������� JBL - Small round cables, shredding off after 7-8 months of moderate usage. Plastic housing doing great so far.Connector is b"L" shape, so its quite pain to use while resting.��������������������������� Sennheiser - Small round cables, holding up good after 1 year of rough use. Plastic housing has become slick, as rubber coating on it ha"L"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goin0SI. But if you want the earphones only for watching the movies and listening to songs like me, then certainly go for Sennheisers cx180.Hope this review helps you make sound decision.</t>
  </si>
  <si>
    <t>B0BHVPTM2C</t>
  </si>
  <si>
    <t>HB Plus Folding Height Adjustable Aluminum Foldable Portable Adjustment Desktop Laptop Holder Riser Stand</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</si>
  <si>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</si>
  <si>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</si>
  <si>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</si>
  <si>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</si>
  <si>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</si>
  <si>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</si>
  <si>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B01NBX5RSB</t>
  </si>
  <si>
    <t>HP 65W AC Laptops Charger Adapter 4.5mm for HP Pavilion Black (Without Power Cable)</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</si>
  <si>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</si>
  <si>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</si>
  <si>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</si>
  <si>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</si>
  <si>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</si>
  <si>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B08MWJTST6</t>
  </si>
  <si>
    <t>Tukzer Fully Foldable Tabletop Desktop Tablet Mobile Stand Holder - Angle &amp; Height Adjustable for Desk, Cradle, Dock, Compatible with Smartphones &amp; Tablets (White)</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</si>
  <si>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</si>
  <si>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</si>
  <si>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</si>
  <si>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</si>
  <si>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</si>
  <si>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B07R99NBVB</t>
  </si>
  <si>
    <t>Gizga Essentials Cable Organiser, Cord Management System for PC, TV, Home Theater, Speaker &amp; Cables, Reusable Cable Organizer for Desk, WFH Accessories, Organizer Tape Roll, Reusable Cable Ties Strap</t>
  </si>
  <si>
    <t>HomeImprovement|Electrical|CordManagement</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</si>
  <si>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</si>
  <si>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</si>
  <si>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</si>
  <si>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</si>
  <si>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</si>
  <si>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B00LY12TH6</t>
  </si>
  <si>
    <t>Camel Oil Pastel with Reusable Plastic Box - 50 Shades</t>
  </si>
  <si>
    <t>Home&amp;Kitchen|CraftMaterials|PaintingMaterials</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</si>
  <si>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</si>
  <si>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</si>
  <si>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</si>
  <si>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</si>
  <si>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 xml:space="preserve">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t>
  </si>
  <si>
    <t>B08497Z1MQ</t>
  </si>
  <si>
    <t>HP M270 Backlit USB Wired Gaming Mouse with 6 Buttons, 4-Speed Customizable 2400 DPI, Ergonomic Design, Breathing LED Lighting, Metal Scroll Wheel, Lightweighted / 3 Years Warranty (7ZZ87AA), Black</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</si>
  <si>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</si>
  <si>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</si>
  <si>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</si>
  <si>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t>
  </si>
  <si>
    <t xml:space="preserve">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</si>
  <si>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</si>
  <si>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</si>
  <si>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</si>
  <si>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</si>
  <si>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</si>
  <si>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</si>
  <si>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</si>
  <si>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</si>
  <si>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B09Q3M3WLJ</t>
  </si>
  <si>
    <t>Robustrion [Anti-Scratch] &amp; [Smudge Proof] [Bubble Free] Premium Tempered Glass Screen Protector Guard for Samsung Galaxy Tab A8 10.5 inch [SM-X200/X205/X207] 2022</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</si>
  <si>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</si>
  <si>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</si>
  <si>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</si>
  <si>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</si>
  <si>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</si>
  <si>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B09B9SPC7F</t>
  </si>
  <si>
    <t>PC SQUARE Laptop Tabletop Stand/ Computer Tablet Stand 6 Angles Adjustable Aluminum Ergonomic Foldable Portable Desktop Holder Compatible with MacBook, HP, Dell, Lenovo &amp; All Other Notebook (Silver)</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</si>
  <si>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</si>
  <si>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</si>
  <si>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</si>
  <si>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</si>
  <si>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</si>
  <si>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B099SD8PRP</t>
  </si>
  <si>
    <t>Lenovo 130 Wireless Compact Mouse, 1K DPI Optical sensor, 2.4GHz Wireless NanoUSB, 10m range, 3button(left,right,scroll) upto 3M left/right clicks, 10 month battery, Ambidextrous, Ergonomic GY51C12380</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</si>
  <si>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</si>
  <si>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</si>
  <si>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</si>
  <si>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</si>
  <si>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</si>
  <si>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B00S2SEV7K</t>
  </si>
  <si>
    <t>Pilot Frixion Clicker Roller Pen (Blue), (9000019529)</t>
  </si>
  <si>
    <t>OfficeProducts|OfficePaperProducts|Paper|Stationery|Pens,Pencils&amp;WritingSupplies|Pens&amp;Refills|LiquidInkRollerballPens</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</si>
  <si>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</si>
  <si>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</si>
  <si>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</si>
  <si>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������������������������������������,Nice pen but it has some problems.,A great buy,Good pen but finished really quick,It's ink gets finished after using it only for 2 or 3 times,Very nice pen,Best for neat homework.,I</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</si>
  <si>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annothe pen really erases but; the ink finshed just in a week������������������;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t>
  </si>
  <si>
    <t>B08WKCTFF3</t>
  </si>
  <si>
    <t>ZEBRONICS Aluminium Alloy Laptop Stand, Compatible with 9-15.6 inch Laptops, 7 Angles Adjustable, Anti Slip Silicon Rubber Pads, Foldable, Velvet Pouch Inside, Zeb-NS2000 (Dark Grey)</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</si>
  <si>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</si>
  <si>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</si>
  <si>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</si>
  <si>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</si>
  <si>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</si>
  <si>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B08498D67S</t>
  </si>
  <si>
    <t>HP K500F Backlit Membrane Wired Gaming Keyboard with Mixed Color Lighting, Metal Panel with Logo Lighting, 26 Anti-Ghosting Keys, and Windows Lock Key / 3 Years Warranty(7ZZ97AA)</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</si>
  <si>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</si>
  <si>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</si>
  <si>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</si>
  <si>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</si>
  <si>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</si>
  <si>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B00C3GBCIS</t>
  </si>
  <si>
    <t>GIZGA Club-laptop Neoprene Reversible for 15.6-inches Laptop Sleeve - Black-Red</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</si>
  <si>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</si>
  <si>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</si>
  <si>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</si>
  <si>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������������������������������������,Nice to purchase,Aesthetic look but not sure about the reverse side,worth the money,Zipless and logoless but great product,Value f</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</si>
  <si>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</si>
  <si>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</si>
  <si>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</si>
  <si>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</si>
  <si>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</si>
  <si>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</si>
  <si>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</si>
  <si>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</si>
  <si>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B00EYW1U68</t>
  </si>
  <si>
    <t>TP-Link TL-WA855RE 300 Mbps Wi-Fi Range Extender (White)</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</si>
  <si>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</si>
  <si>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</si>
  <si>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</si>
  <si>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</si>
  <si>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</si>
  <si>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B08SMJT55F</t>
  </si>
  <si>
    <t>boAt Stone 250 Portable Wireless Speaker with 5W RMS Immersive Audio, RGB LEDs, Up to 8HRS Playtime, IPX7 Water Resistance, Multi-Compatibility Modes(Black)</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</si>
  <si>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</si>
  <si>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</si>
  <si>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</si>
  <si>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</si>
  <si>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</si>
  <si>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B08Y7MXFMK</t>
  </si>
  <si>
    <t>Offbeat������������������ - DASH 2.4GHz Wireless + Bluetooth 5.1 Mouse, Multi-Device Dual Mode Slim Rechargeable Silent Click Buttons Wireless Bluetooth Mouse, 3 Adjustable DPI, Works on 2 devices at the same time with a switch button for Windows/Mac/Andro</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</si>
  <si>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</si>
  <si>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</si>
  <si>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</si>
  <si>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</si>
  <si>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</si>
  <si>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B086Q3QMFS</t>
  </si>
  <si>
    <t>Classmate Drawing Book - Unruled, 40 Pages, 210 mm x 297 mm - Pack Of 4</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</si>
  <si>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</si>
  <si>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</si>
  <si>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</si>
  <si>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</si>
  <si>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</si>
  <si>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B08498H13H</t>
  </si>
  <si>
    <t>HP GK320 Wired Full Size RGB Backlight Mechanical Gaming Keyboard, 4 LED Indicators, Mechanical Switches, Double Injection Key Caps, and Windows Lock Key(4QN01AA)</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</si>
  <si>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</si>
  <si>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</si>
  <si>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</si>
  <si>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</si>
  <si>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t>
  </si>
  <si>
    <t>B07LFQLKFZ</t>
  </si>
  <si>
    <t>Parker Moments Vector Timecheck Gold Trim Roller Ball Pen (Black)</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</si>
  <si>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</si>
  <si>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</si>
  <si>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</si>
  <si>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</si>
  <si>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t>
  </si>
  <si>
    <t>B00LY17RHI</t>
  </si>
  <si>
    <t>Camlin Elegante Fountain Pen - Black/Blue/Red</t>
  </si>
  <si>
    <t>OfficeProducts|OfficePaperProducts|Paper|Stationery|Pens,Pencils&amp;WritingSupplies|Pens&amp;Refills|FountainPens</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</si>
  <si>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</si>
  <si>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</si>
  <si>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</si>
  <si>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</si>
  <si>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</si>
  <si>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B07W14CHV8</t>
  </si>
  <si>
    <t>CARECASE������������������ Optical Bay 2nd Hard Drive Caddy, 9.5 mm CD/DVD Drive Slot</t>
  </si>
  <si>
    <t>Computers&amp;Accessories|Accessories&amp;Peripherals|HardDriveAccessories|Caddies</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</si>
  <si>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</si>
  <si>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</si>
  <si>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</si>
  <si>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</si>
  <si>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</si>
  <si>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B09F5Z694W</t>
  </si>
  <si>
    <t>Canon E4570 All-in-One Wi-Fi Ink Efficient Colour Printer with FAX/ADF/Duplex Printing (Black)- Smart Speaker Compatible, Standard</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</si>
  <si>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</si>
  <si>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</si>
  <si>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</si>
  <si>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</si>
  <si>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</si>
  <si>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B0B25LQQPC</t>
  </si>
  <si>
    <t>Crucial P3 500GB PCIe 3.0 3D NAND NVMe M.2 SSD, up to 3500MB/s - CT500P3SSD8</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</si>
  <si>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</si>
  <si>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</si>
  <si>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</si>
  <si>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</si>
  <si>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</si>
  <si>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B01LYLJ99X</t>
  </si>
  <si>
    <t>HP v222w 64GB USB 2.0 Pen Drive (Silver)</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</si>
  <si>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</si>
  <si>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</si>
  <si>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</si>
  <si>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</si>
  <si>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</si>
  <si>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B014SZPBM4</t>
  </si>
  <si>
    <t>Duracell Ultra Alkaline D Battery, 2 Pcs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</si>
  <si>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</si>
  <si>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</si>
  <si>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</si>
  <si>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</si>
  <si>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t>
  </si>
  <si>
    <t>B08CZHGHKH</t>
  </si>
  <si>
    <t>BESTOR������������������ LCD Writing Tablet/pad 12 inches | Electronic Writing Scribble Board for Kids | Kids Learning Toy | Portable Ruff for LCD Paperless Memo Digital Tablet Notepad E-Writer/Writing/Drawing Pad Home/Schoo</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</si>
  <si>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</si>
  <si>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</si>
  <si>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</si>
  <si>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������������������������������������,bestor is best,Nice Product for kids,Very costly than others,Good,Most sophisticat</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</si>
  <si>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</si>
  <si>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B0B2RBP83P</t>
  </si>
  <si>
    <t>Lenovo IdeaPad 3 11th Gen Intel Core i3 15.6" FHD Thin &amp; Light Laptop(8GB/512GB SSD/Windows 11/Office 2021/2Yr Warranty/3months Xbox Game Pass/Platinum Grey/1.7Kg), 81X800LGIN</t>
  </si>
  <si>
    <t>Computers&amp;Accessories|Laptops|TraditionalLaptops</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</si>
  <si>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</si>
  <si>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</si>
  <si>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</si>
  <si>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</si>
  <si>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</si>
  <si>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B078W65FJ7</t>
  </si>
  <si>
    <t>boAt BassHeads 900 On-Ear Wired Headphones with Mic (White)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</si>
  <si>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</si>
  <si>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</si>
  <si>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</si>
  <si>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</si>
  <si>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</si>
  <si>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B08S74GTBT</t>
  </si>
  <si>
    <t>Zebronics Astra 10 Portable Wireless BT v5.0 Speaker, 10W RMS Power, 15* Hours Backup, 2.25" Drive Size, up to 6.4" Mobile Holder Support, Carry Handle, USB, mSD, AUX Input and FM Radio with Antenna</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</si>
  <si>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</si>
  <si>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</si>
  <si>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</si>
  <si>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</si>
  <si>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</si>
  <si>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B07QMRHWJD</t>
  </si>
  <si>
    <t>SWAPKART Portable Flexible Adjustable Eye Protection USB LED Desk Light Table Lamp for Reading, Working on PC, Laptop, Power Bank, Bedroom ( Multicolour )</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</si>
  <si>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</si>
  <si>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</si>
  <si>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</si>
  <si>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������������������������������������,Working perfect great,Value of the product,good product as per price,Good enough but no contro</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</si>
  <si>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</si>
  <si>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B07W7Z6DVL</t>
  </si>
  <si>
    <t>Infinity (JBL Fuze 100, Wireless Portable Bluetooth Speaker with Mic, Deep Bass, Dual Equalizer, IPX7 Waterproof, Rugged Fabric Design (Black)</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</si>
  <si>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</si>
  <si>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</si>
  <si>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</si>
  <si>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</si>
  <si>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</si>
  <si>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</si>
  <si>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</si>
  <si>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</si>
  <si>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</si>
  <si>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</si>
  <si>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</si>
  <si>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</si>
  <si>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</si>
  <si>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B00H47GVGY</t>
  </si>
  <si>
    <t>USHA Quartz Room Heater with Overheating Protection (3002, Ivory, 800 Watts)</t>
  </si>
  <si>
    <t>Home&amp;Kitchen|Heating,Cooling&amp;AirQuality|RoomHeaters|ElectricHeaters</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</si>
  <si>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</si>
  <si>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</si>
  <si>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</si>
  <si>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</si>
  <si>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t>
  </si>
  <si>
    <t>B07VX71FZP</t>
  </si>
  <si>
    <t>Amazon Brand - Solimo 2000/1000 Watts Room Heater with Adjustable Thermostat (ISI certified, White colour, Ideal for small to medium room/area)</t>
  </si>
  <si>
    <t>Home&amp;Kitchen|Heating,Cooling&amp;AirQuality|RoomHeaters|FanHeaters</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</si>
  <si>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</si>
  <si>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</si>
  <si>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</si>
  <si>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 xml:space="preserve">Compact and easy to you,Good work ������������������������������������,Good,Good product,Good product,Lovable and nice product,Nice product,Compact and </t>
  </si>
  <si>
    <t>Good product under Rs. 1100..Easy to use...,Good product ������������������������������������������������������Thanks ������������������������������������,It's a mini blower with good heating. Cute and easy to use. However, it requires a big socket.,Best quality good look,Good product and quality,Superb,https://m.media-amazon</t>
  </si>
  <si>
    <t>B07NCKMXVZ</t>
  </si>
  <si>
    <t>StyleHouse Lint Remover for Woolen Clothes, Electric Lint Remover, Best Lint Shaver for Clothes</t>
  </si>
  <si>
    <t>Home&amp;Kitchen|Kitchen&amp;HomeAppliances|Vacuum,Cleaning&amp;Ironing|Irons,Steamers&amp;Accessories|LintShavers</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</si>
  <si>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</si>
  <si>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</si>
  <si>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</si>
  <si>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</si>
  <si>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t>
  </si>
  <si>
    <t>B0B61DSF17</t>
  </si>
  <si>
    <t>beatXP Kitchen Scale Multipurpose Portable Electronic Digital Weighing Scale | Weight Machine With Back light LCD Display | White |10 kg | 2 Year Warranty |</t>
  </si>
  <si>
    <t>Home&amp;Kitchen|Kitchen&amp;HomeAppliances|SmallKitchenAppliances|DigitalKitchenScales</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</si>
  <si>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</si>
  <si>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</si>
  <si>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</si>
  <si>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</si>
  <si>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</si>
  <si>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B07VQGVL68</t>
  </si>
  <si>
    <t>Glun Multipurpose Portable Electronic Digital Weighing Scale Weight Machine (10 Kg - with Back Light)</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</si>
  <si>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</si>
  <si>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</si>
  <si>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</si>
  <si>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</si>
  <si>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</si>
  <si>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B01LWYDEQ7</t>
  </si>
  <si>
    <t>Pigeon Polypropylene Mini Handy and Compact Chopper with 3 Blades for Effortlessly Chopping Vegetables and Fruits for Your Kitchen (12420, Green, 400 ml)</t>
  </si>
  <si>
    <t>Home&amp;Kitchen|Kitchen&amp;Dining|KitchenTools|ManualChoppers&amp;Chippers|Choppers</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</si>
  <si>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</si>
  <si>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</si>
  <si>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</si>
  <si>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</si>
  <si>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</si>
  <si>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B07VNFP3C2</t>
  </si>
  <si>
    <t>Prestige 1.5 Litre Kettle 1500-watts, Red</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</si>
  <si>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</si>
  <si>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</si>
  <si>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</si>
  <si>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 ho jata he,jo kids k liye kafi harmful he,Nice product,Lovely Product, but filtering holes are big for Ants to get in,Don't buy prestige water kettle product,best product,Medi</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</si>
  <si>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imium but enough to keep the kettle at 4 m height above ground when kept vertically in line with electric switch.</t>
  </si>
  <si>
    <t>B00LUGTJGO</t>
  </si>
  <si>
    <t>Bajaj RHX-2 800-Watt Room Heater (White)</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</si>
  <si>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</si>
  <si>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</si>
  <si>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</si>
  <si>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</si>
  <si>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</si>
  <si>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B01MQZ7J8K</t>
  </si>
  <si>
    <t>Prestige Electric Kettle PKOSS - 1500watts, Steel (1.5Ltr), Black</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</si>
  <si>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</si>
  <si>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</si>
  <si>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</si>
  <si>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 xml:space="preserve">Very nice,Good product,Packaging,Good , quick hot water suite,Good product,A plus kettle,It���������������������������s </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</si>
  <si>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</si>
  <si>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B01GFTEV5Y</t>
  </si>
  <si>
    <t>Pigeon by Stovekraft Cruise 1800 watt Induction Cooktop (Black)</t>
  </si>
  <si>
    <t>Home&amp;Kitchen|Kitchen&amp;HomeAppliances|SmallKitchenAppliances|InductionCooktop</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</si>
  <si>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</si>
  <si>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</si>
  <si>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</si>
  <si>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</si>
  <si>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cooldown,������������������������������������������������������������������������������product.easy to operate,Value for money..</t>
  </si>
  <si>
    <t>B00NW4UWN6</t>
  </si>
  <si>
    <t>Prestige PKGSS 1.7L 1500W Electric Kettle (Stainless Steel)</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</si>
  <si>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</si>
  <si>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</si>
  <si>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</si>
  <si>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 suitable to boil milk and eggs,It is a nice product,Not worthy of investing,Not good. prestige brand name only,Its difficult to clean and and also f</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</si>
  <si>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</si>
  <si>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B01NCVJMKX</t>
  </si>
  <si>
    <t>SHOPTOSHOP Electric Lint Remover, Best Lint Shaver for Clothes,Lint Remover for Woolen Clothes ,Lint Remover for Sweaters</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</si>
  <si>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</si>
  <si>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</si>
  <si>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</si>
  <si>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</si>
  <si>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 xml:space="preserve">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t>
  </si>
  <si>
    <t>B00O24PUO6</t>
  </si>
  <si>
    <t>Orpat OEH-1260 2000-Watt Fan Heater (Grey)</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</si>
  <si>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</si>
  <si>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</si>
  <si>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</si>
  <si>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</si>
  <si>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t>
  </si>
  <si>
    <t>B07GXPDLYQ</t>
  </si>
  <si>
    <t>PRO365 Indo Mocktails/Coffee Foamer/Cappuccino/Lemonade/Milk Frother (6 Months Warranty)</t>
  </si>
  <si>
    <t>Home&amp;Kitchen|Kitchen&amp;HomeAppliances|SmallKitchenAppliances|HandBlenders</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</si>
  <si>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</si>
  <si>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</si>
  <si>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</si>
  <si>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good,Doesn���������������������������t froth and creates a mess,Very low power,Product is not working smoothly...after very hard press the button then it works.,Ok ok,Finally!,It would be nice if you give batteries along with product in</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</si>
  <si>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t>
  </si>
  <si>
    <t>B01C8P29N0</t>
  </si>
  <si>
    <t>Bajaj DX-6 1000W Dry Iron with Advance Soleplate and Anti-bacterial German Coating Technology, White</t>
  </si>
  <si>
    <t>Home&amp;Kitchen|Kitchen&amp;HomeAppliances|Vacuum,Cleaning&amp;Ironing|Irons,Steamers&amp;Accessories|Irons|DryIrons</t>
  </si>
  <si>
    <t>AEWW4RY2BE6FRKM6CVAJ2Z4ZTR7Q,AHJRPRAXBOIRLYMCRQ4HCACPXDVQ,AFCCVMGUWTBRWJCYRW6PAMN5AXLQ,AEL3F2M663FPAM5NGOPIHDLQLQGA,AGTBHLMFZBZYGUWZPZRHRJVZKZ3A,AHK7J2EVK33WETV524DZPUYL24YQ,AFT2MH26JCXVVBN73QZEFU3ZCQ4A,AEPUWVGQ64XTHKV2C3CFSR5Y34SA</t>
  </si>
  <si>
    <t>Chittibabu M,Sagarjit,Samiran Mondal,�����������������������������������������������������������������������</t>
  </si>
  <si>
    <t>RN09522VLQZIP,RCXEZXWETXG3,R3NJ39MOXXHP2D,R350NLPEFNPHPG,R1P56R44Z4N1H6,R3PQCDKA1JZC5J,RF5IPHWYF1726,R1ABBZP8P5GKQD</t>
  </si>
  <si>
    <t>Worth the money..,Good product,This is Good,Super product,Good product,Average product but value for money,For daily use,Heat temprature very slow</t>
  </si>
  <si>
    <t xml:space="preserve">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t>
  </si>
  <si>
    <t>B08KDBLMQP</t>
  </si>
  <si>
    <t>Croma 500W Mixer Grinder with 3 Stainless Steel Leak-proof Jars, 3 speed &amp; Pulse function, 2 years warranty (CRAK4184, White &amp; Purple)</t>
  </si>
  <si>
    <t>Home&amp;Kitchen|Kitchen&amp;HomeAppliances|SmallKitchenAppliances|MixerGrinders</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</si>
  <si>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</si>
  <si>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</si>
  <si>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</si>
  <si>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������������������������������������,I</t>
  </si>
  <si>
    <t>������������������ ��������� ��������� ��������������� ������ ��������� ������������������ ������������ 5������������ ��������������� ,������������������ ������������ , ������������ ��������� ������������ ��������������� ������ ��������������� ������,Ok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</si>
  <si>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B078JDNZJ8</t>
  </si>
  <si>
    <t>Havells Instanio 3-Litre Instant Geyser (White/Blue)</t>
  </si>
  <si>
    <t>Home&amp;Kitchen|Heating,Cooling&amp;AirQuality|WaterHeaters&amp;Geysers|InstantWaterHeaters</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</si>
  <si>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</si>
  <si>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</si>
  <si>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</si>
  <si>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</si>
  <si>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 xml:space="preserve">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t>
  </si>
  <si>
    <t>B01M5F614J</t>
  </si>
  <si>
    <t>Morphy Richards OFR Room Heater, 09 Fin 2000 Watts Oil Filled Room Heater , ISI Approved (OFR 9 Grey)</t>
  </si>
  <si>
    <t>Home&amp;Kitchen|Heating,Cooling&amp;AirQuality|RoomHeaters</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</si>
  <si>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</si>
  <si>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</si>
  <si>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</si>
  <si>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</si>
  <si>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</si>
  <si>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B083GKDRKR</t>
  </si>
  <si>
    <t>Havells Aqua Plus 1.2 litre Double Wall Kettle / 304 Stainless Steel Inner Body / Cool touch outer body / Wider mouth/ 2 Year warranty (Black, 1500 Watt)</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</si>
  <si>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</si>
  <si>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</si>
  <si>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</si>
  <si>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</si>
  <si>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t>
  </si>
  <si>
    <t>B097R2V1W8</t>
  </si>
  <si>
    <t>Bajaj Splendora 3 Litre 3KW IWH Instant Water Heater (Geyser), White</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</si>
  <si>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</si>
  <si>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</si>
  <si>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</si>
  <si>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</si>
  <si>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</si>
  <si>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</si>
  <si>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</si>
  <si>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</si>
  <si>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</si>
  <si>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</si>
  <si>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</si>
  <si>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t>
  </si>
  <si>
    <t xml:space="preserve">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</si>
  <si>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</si>
  <si>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</si>
  <si>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</si>
  <si>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</si>
  <si>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</si>
  <si>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</si>
  <si>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</si>
  <si>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</si>
  <si>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B09X5C9VLK</t>
  </si>
  <si>
    <t>Lifelong LLMG23 Power Pro 500-Watt Mixer Grinder with 3 Jars (Liquidizing, Wet Grinding and Chutney Jar), Stainless Steel blades, 1 Year Warranty (Black)</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</si>
  <si>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</si>
  <si>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</si>
  <si>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</si>
  <si>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</si>
  <si>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</si>
  <si>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B01C8P29T4</t>
  </si>
  <si>
    <t>Bajaj Majesty DX-11 1000W Dry Iron with Advance Soleplate and Anti-bacterial German Coating Technology, White and Blue</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</si>
  <si>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</si>
  <si>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</si>
  <si>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</si>
  <si>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</si>
  <si>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t>
  </si>
  <si>
    <t>B00HVXS7WC</t>
  </si>
  <si>
    <t>Bajaj Rex 500W Mixer Grinder with Nutri-Pro Feature, 3 Jars, White</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</si>
  <si>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</si>
  <si>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</si>
  <si>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</si>
  <si>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it.������������������������������������������������������������������������,3 PIN Plug should be there,Mixer is good as well as jar is good.But packing is ve</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</si>
  <si>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t>
  </si>
  <si>
    <t>B096YCN3SD</t>
  </si>
  <si>
    <t>Lifelong LLEK15 Electric Kettle 1.5L with Stainless Steel Body, Easy and Fast Boiling of Water for Instant Noodles, Soup, Tea etc. (1 Year Warranty, Silver)</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</si>
  <si>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</si>
  <si>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</si>
  <si>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</si>
  <si>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</si>
  <si>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</si>
  <si>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B09LQH3SD9</t>
  </si>
  <si>
    <t>Lifelong LLQH922 Regalia 800 W (ISI Certified) Quartz Room Heater with 2 Power settings, Overheating Protection, 2 Rod Heater (1 Year Warranty, White)</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</si>
  <si>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</si>
  <si>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</si>
  <si>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</si>
  <si>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</si>
  <si>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</si>
  <si>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B09KNMLH4Y</t>
  </si>
  <si>
    <t>R B Nova Lint/Fabric Shaver for Cloths, Lint Remover for Woolen Sweaters, Blankets, Jackets/Burr Remover Pill Remover from Carpets, Pack of 1</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</si>
  <si>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</si>
  <si>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</si>
  <si>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</si>
  <si>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</si>
  <si>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</si>
  <si>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B00ABMASXG</t>
  </si>
  <si>
    <t>Bajaj Immersion Rod Water Heater 1500 Watts, Silver</t>
  </si>
  <si>
    <t>Home&amp;Kitchen|Heating,Cooling&amp;AirQuality|WaterHeaters&amp;Geysers|ImmersionRods</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</si>
  <si>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</si>
  <si>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</si>
  <si>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</si>
  <si>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</si>
  <si>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</si>
  <si>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B07QDSN9V6</t>
  </si>
  <si>
    <t>INALSA Electric Kettle 1.5 Litre with Stainless Steel Body - Absa|Auto Shut Off &amp; Boil Dry Protection Safety Features| Cordless Base &amp; Cord Winder|Hot Water Kettle |Water Heater Jug</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</si>
  <si>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</si>
  <si>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</si>
  <si>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</si>
  <si>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</si>
  <si>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t>
  </si>
  <si>
    <t>B00YMJ0OI8</t>
  </si>
  <si>
    <t>Prestige PIC 20 1600 Watt Induction Cooktop with Push button (Black)</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</si>
  <si>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</si>
  <si>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</si>
  <si>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</si>
  <si>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</si>
  <si>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t>
  </si>
  <si>
    <t>B0B8XNPQPN</t>
  </si>
  <si>
    <t xml:space="preserve">Pigeon Healthifry Digital Air Fryer, 360������������������ High Speed Air Circulation Technology 1200 W with Non-Stick 4.2 </t>
  </si>
  <si>
    <t>Home&amp;Kitchen|Kitchen&amp;HomeAppliances|SmallKitchenAppliances|DeepFatFryers|AirFryers</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</si>
  <si>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</si>
  <si>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</si>
  <si>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</si>
  <si>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</si>
  <si>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</si>
  <si>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B0814P4L98</t>
  </si>
  <si>
    <t>PrettyKrafts Laundry Basket for clothes with Lid &amp; Handles, Toys Organiser, 75 Ltr Black &amp; Grey</t>
  </si>
  <si>
    <t>Home&amp;Kitchen|HomeStorage&amp;Organization|LaundryOrganization|LaundryBaskets</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</si>
  <si>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</si>
  <si>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</si>
  <si>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</si>
  <si>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</si>
  <si>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</si>
  <si>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B008QTK47Q</t>
  </si>
  <si>
    <t>Philips GC1905 1440-Watt Steam Iron with Spray (Blue)</t>
  </si>
  <si>
    <t>Home&amp;Kitchen|Kitchen&amp;HomeAppliances|Vacuum,Cleaning&amp;Ironing|Irons,Steamers&amp;Accessories|Irons|SteamIrons</t>
  </si>
  <si>
    <t>AF7IXQKBUL6NEIQG4R53LMJJUGXQ,AGBITVO2DOMNZU6DB4QF2WXXELLA,AFKLAG22RFOVUU5PLNHQ5K6J44ZA,AFLBQUGX2NEY6DLJBUN7O6LGH4QQ,AFESOELYFWWZ3LND4HLBVI3PLAYA,AF7N24U3P7U7KXYPZXEKACPE2KEA,AELHJ3ZSDT52K3IHCRSBUZF4LXQA,AEOEMKEL2KZN2YOOK6FKZ7NYK3XQ</t>
  </si>
  <si>
    <t>Neeraj Vishwakarma,��������������������������� Pushpendra Singh Patel ���������������������������,Sanjeev Ydv,ES</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</si>
  <si>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</si>
  <si>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Tips,Doesn���������������������������t remove hard wrinkles.,Easyto use but it leaks water,Very easy to use,Good produc</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</si>
  <si>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oduct quality. I also had Bajaj, Usha, Morphy in the list. But trust in Philips did not let me go for any other brand.I got this Iron well in one piece and without any scratches on the soleplate.���������������������������������������������������������������������������������������������������������������������������������������������������������������������������������������������������������������������������������������������������������������������������������������������������������������������������������������������������������������������������������������������������������������������INSIDE BOX������������������������������������������������������������������������������������������������������������������������������������������������������������������������������������������������������������������������������������������������������������������������������������������������������������������������������������������������������������������������������������������������������������������������������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 bulky at first. But you get used to it in a few days.4. No steam burst function in this model GC1905 but you get what you pay for.��������������������������� Cons are temporary and don't affect functionality in the long run. So a ��������������������������������������������������������������������������������������������������������������������������������������� device.��������������������������������������������������������������������������������������������������������������������������������������������������������������������������������������������������������������������������������������������������������������������������������������������������������������������������������������������������������������������������������������������������������������������������������������������������������������������������������������������������������������������������������������������������������������������������������������������������������������������������������������������������������������������������ate steam knob to low or high steam.7. Enjoy ironing or steaming without interruption till water lasts.8. Use water spray function as required.���������������������������������������������������������������������������������������������������������������������������������������������������������������������������������������������������������������������������������������������������������������������������������������������������������������������������������������������������������������������������������������������������������������������USAGE TIPS���������������������������������������������������������������������������������������������������������������������������������������������������������������������������������������������������������������������������������������������������������������������������������������������������������������������������������������������������������������������������������������������������������������������1. Use RO filtered water if possible as it's low in hardness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 m deposits.��������������������������� The principle behind this function is a sudden change in temperatures of inside zone, which leads to contraction &amp; expansion resulting in scaling shredding and flush out.���������������������������������������������������������������������������������������������������������������������������������������������������������������������������������������������������������������������������������������������������������������������������������������������������������������������������������������������������������������������������������������������������������������������������������������������������������������������������������������������������������������������������������������������������������������������������������������������������������������������������������������������������������������������������������������������������������������������������������������������������������������������������������������������������������������������������������������������� 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roduct details.��������������������������� Remember to order it from a reputed seller. Check seller ratings, reviews and amazon verified tag to avoid any issues, like the faulty product, duplicate product, etc.��������������������������������������������������������������������������������������������������������������������������������������������������������������������������������������������������������������������������������������������������������������������������������������������������������������������������������������������������������������������������������������������������������������������������������������������������������������������������������������������������������������������������������������������������������������������������������������������������������������������������������������������������������������������������������������������������������������������������������������������������������������������������������������������������������������������������������������������� other place 17g/min. Its actually 17g/min.���������������������������������������������������������������������������������������������������������������������������������������������������������������������������������������������������������������������������������������������������������������������������������������������������������������������������������������������������������������������������������������������������������������������������������������������������������������������������������������������������������������������������������FINAL VERDICT������������������������������������������������������������������������������������������������������������������������������������������������������������������������������������������������������������������������������������������������������������������������������������������������������������������������������������������������������������������������������������������������������������������������������������������������������������������������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t>
  </si>
  <si>
    <t>B088ZTJT2R</t>
  </si>
  <si>
    <t>Havells Immersion HB15 1500 Watt (White Blue)</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</si>
  <si>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</si>
  <si>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</si>
  <si>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</si>
  <si>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</si>
  <si>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</si>
  <si>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B0BK1K598K</t>
  </si>
  <si>
    <t>AGARO LR2007 Lint Remover, Rechargeable, for Woolen Sweaters, Blankets, Jackets, Burr Remover, Pill Remover From Carpets, Curtains</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</si>
  <si>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</si>
  <si>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</si>
  <si>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</si>
  <si>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</si>
  <si>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</si>
  <si>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B09Y5FZK9N</t>
  </si>
  <si>
    <t>Pigeon 1.5 litre Hot Kettle and Stainless Steel Water Bottle Combo used for boiling Water, Making Tea and Coffee, Instant Noodles, Soup, 1500 Watt with Auto Shut- off Feature - (Silver)</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</si>
  <si>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</si>
  <si>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</si>
  <si>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</si>
  <si>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</si>
  <si>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</si>
  <si>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B09J2SCVQT</t>
  </si>
  <si>
    <t>NutriPro Juicer Mixer Grinder - Smoothie Maker - 500 Watts (3 Jars 2 Blades)</t>
  </si>
  <si>
    <t>Home&amp;Kitchen|Kitchen&amp;HomeAppliances|SmallKitchenAppliances|JuicerMixerGrinders</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</si>
  <si>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</si>
  <si>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</si>
  <si>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</si>
  <si>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</si>
  <si>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ith my purchase... :),Good one easy to use and if any machine problem, service is also very good.</t>
  </si>
  <si>
    <t>B00TDD0YM4</t>
  </si>
  <si>
    <t>Philips GC026/30 Fabric Shaver, Lint Remover for Woolen Sweaters, Blankets, Jackets/Burr Remover Pill Remover from Carpets, Curtains (White)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</si>
  <si>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</si>
  <si>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</si>
  <si>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</si>
  <si>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</si>
  <si>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</si>
  <si>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B078KRFWQB</t>
  </si>
  <si>
    <t>Havells Cista Room Heater, White, 2000 Watts</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</si>
  <si>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</si>
  <si>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</si>
  <si>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</si>
  <si>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</si>
  <si>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</si>
  <si>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B07SRM58TP</t>
  </si>
  <si>
    <t>AGARO Regal 800 Watts Handheld Vacuum Cleaner, Lightweight &amp; Durable Body, Small/Mini Size ( Black)</t>
  </si>
  <si>
    <t>Home&amp;Kitchen|Kitchen&amp;HomeAppliances|Vacuum,Cleaning&amp;Ironing|Vacuums&amp;FloorCare|Vacuums|HandheldVacuums</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</si>
  <si>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</si>
  <si>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</si>
  <si>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</si>
  <si>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</si>
  <si>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t>
  </si>
  <si>
    <t>B00EDJJ7FS</t>
  </si>
  <si>
    <t>Philips Viva Collection HD4928/01 2100-Watt Induction Cooktop with Feather Touch Sensor and Crystal Glass Plate (Black)</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</si>
  <si>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</si>
  <si>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</si>
  <si>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</si>
  <si>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</si>
  <si>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 ����������</t>
  </si>
  <si>
    <t>B0832W3B7Q</t>
  </si>
  <si>
    <t>Pigeon By Stovekraft ABS Plastic Acer Plus Induction Cooktop 1800 Watts With Feather Touch Control - Black</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</si>
  <si>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</si>
  <si>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</si>
  <si>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</si>
  <si>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</si>
  <si>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t>
  </si>
  <si>
    <t>B07WNK1FFN</t>
  </si>
  <si>
    <t>AGARO Esteem Multi Kettle 1.2 Litre, 600W with 3 Heating Modes &amp; Rapid Boil Technology</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</si>
  <si>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</si>
  <si>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</si>
  <si>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</si>
  <si>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it.���������������������������,Nice one for hostell</t>
  </si>
  <si>
    <t xml:space="preserve">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t>
  </si>
  <si>
    <t>B009P2LK08</t>
  </si>
  <si>
    <t>Bajaj Minor 1000 Watts Radiant Room Heater (Steel, ISI Approved)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</si>
  <si>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</si>
  <si>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</si>
  <si>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</si>
  <si>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</si>
  <si>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 ������ 2 ������������ ������ ��������� ������������ ��������������� ��������������� ������ ������������������ ������ ������ ������������ ������ ������������������������ ������������������ ������ ������ ��������������� ������������ ��������������� ������ ������������������ ��������� ��������� ������������ ��������� ������ ������ ������������������������ ��������������������� ������������ ������ ��������� ������������ ������ ������������ ������ ������������������ ������  ������������������ ��������������� ������ ��������� ������������ ������������ ��������� ��������� ������ ������������������ ������ ��������� ������ ������ ��������� ������  ��������������� ������������������ ������ ������������ ������ ������ ������������������ ��������� ������������ ������������,Nice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</si>
  <si>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B07DGD4Z4C</t>
  </si>
  <si>
    <t>Butterfly Jet Elite Mixer Grinder, 750W, 4 Jars (Grey)</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</si>
  <si>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</si>
  <si>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</si>
  <si>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</si>
  <si>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������������������������������������,Good performance with cheap look,User manual book and Warranty</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</si>
  <si>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</si>
  <si>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B07GMFY9QM</t>
  </si>
  <si>
    <t>SOFLIN Egg Boiler Electric Automatic Off 7 Egg Poacher for Steaming, Cooking, Boiling and Frying (400 Watts, Blue)</t>
  </si>
  <si>
    <t>Home&amp;Kitchen|Kitchen&amp;HomeAppliances|SmallKitchenAppliances|EggBoilers</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</si>
  <si>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</si>
  <si>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</si>
  <si>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</si>
  <si>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</si>
  <si>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t>
  </si>
  <si>
    <t>B0BGPN4GGH</t>
  </si>
  <si>
    <t>Lifelong LLQH925 Dyno Quartz Heater 2 Power settings Tip Over Cut-off Switch 800 Watt Silent operation Power Indicator 2 Rod Room Heater (1 Year Warranty, Grey)</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</si>
  <si>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</si>
  <si>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</si>
  <si>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</si>
  <si>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</si>
  <si>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</si>
  <si>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B0B2DZ5S6R</t>
  </si>
  <si>
    <t>Amazon Basics 1500 W Electric Kettle (Stainless Steel Body, 1.5 L)</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</si>
  <si>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</si>
  <si>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</si>
  <si>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</si>
  <si>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</si>
  <si>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</si>
  <si>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B07S851WX5</t>
  </si>
  <si>
    <t>Prestige Sandwich Maker PGMFD 01, Black</t>
  </si>
  <si>
    <t>Home&amp;Kitchen|Kitchen&amp;HomeAppliances|SmallKitchenAppliances|SandwichMakers</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</si>
  <si>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</si>
  <si>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</si>
  <si>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</si>
  <si>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</si>
  <si>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</si>
  <si>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B01MY839VW</t>
  </si>
  <si>
    <t>Orient Electric Fabrijoy DIFJ10BP 1000-Watt Dry Iron, Non-Stick (White and Blue)</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</si>
  <si>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</si>
  <si>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</si>
  <si>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</si>
  <si>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 xml:space="preserve">Worthy,Love this product,Good,Good,It can be used for two years,������������������������������������,Best in this price, will serve the purpose you bought it </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</si>
  <si>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</si>
  <si>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B09LV1CMGH</t>
  </si>
  <si>
    <t>Lifelong LLFH921 Regalia 2000 W Fan Heater, 3 Air Settings, Room Heater with Overheating Protection, 1 Year Warranty ( White, (ISI Certified, Ideal for small to medium room/area)</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</si>
  <si>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</si>
  <si>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</si>
  <si>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</si>
  <si>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</si>
  <si>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t>
  </si>
  <si>
    <t>B01EY310UM</t>
  </si>
  <si>
    <t>Philips GC181 Heavy Weight 1000-Watt Dry Iron, Pack of 1</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</si>
  <si>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</si>
  <si>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</si>
  <si>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</si>
  <si>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money,It���������������������������s okay,Not so superb,Philips Always THE BEST,Heavy weight iron,Very good,Super nice,Good One iron. Value for money</t>
  </si>
  <si>
    <t>Philips GC181 is a good iron. I have been using for six months its good,Okay,This is heavy, but still does not remove all wrinkles, heats heavily after some time.. But better relatively..,I Like It VERY Much,Temperature control is good,Very good,Super nice ���������������������������������������������������������������</t>
  </si>
  <si>
    <t>B09NL7LBWT</t>
  </si>
  <si>
    <t>Bulfyss USB Rechargeable Lint Remover Fabric Shaver Pet Hair Remover, Effectively and Quickly Remove Fuzz for Clothes, Sweater, Couch, Sofa, Blanket, Curtain, Wool, Cashmere (Grey, 1 Year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</si>
  <si>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</si>
  <si>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</si>
  <si>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</si>
  <si>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</si>
  <si>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enotra blade , cleaning brush and charging cable with this device.,You can remove alot of lint at a particular time without cleaning it.this lint remover has just saved my time and efforts.Happy to use it . you will receive extra blade , cleaning brush and charging cable</t>
  </si>
  <si>
    <t>B008YW8M0G</t>
  </si>
  <si>
    <t>Bajaj DX-7 1000W Dry Iron with Advance Soleplate and Anti-bacterial German Coating Technology, White</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</si>
  <si>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</si>
  <si>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</si>
  <si>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</si>
  <si>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</si>
  <si>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</si>
  <si>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B097R3XH9R</t>
  </si>
  <si>
    <t>Bajaj New Shakti Neo 25L Vertical Storage Water Heater (Geyser 25 Litres) 4 Star BEE Rated Heater For Water Heating with Titanium Armour, Swirl Flow Technology, Glasslined Tank(White), 1 Yr Warranty</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</si>
  <si>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</si>
  <si>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</si>
  <si>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</si>
  <si>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 ������������,Nice,Not a good dilvery by bajaj,Almost gud product but takes time for getting hot water,Uuummhh,Good product,Overall average to good product.,Good</t>
  </si>
  <si>
    <t>������������ ������������,Goid,Product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</si>
  <si>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B08TM71L54</t>
  </si>
  <si>
    <t>PHILIPS Handheld Garment Steamer STH3000/20 - Compact &amp; Foldable, Convenient Vertical Steaming, 1000 Watt Quick Heat Up, up to 20g/min, Kills 99.9%* Bacteria (Reno Blue), Small</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</si>
  <si>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</si>
  <si>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</si>
  <si>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</si>
  <si>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</si>
  <si>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t>
  </si>
  <si>
    <t>B0BPBXNQQT</t>
  </si>
  <si>
    <t>Room Heater Warmer Wall-Outlet 400 Watts Electric Handy Room Heater (Room Heaters Home for Bedroom, Reading Books, Work, bathrooms, Rooms, Offices, Home Offices,2022</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</si>
  <si>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</si>
  <si>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</si>
  <si>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</si>
  <si>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</si>
  <si>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
  </si>
  <si>
    <t>B00W56GLOQ</t>
  </si>
  <si>
    <t>Wonderchef Nutri-blend Mixer, Grinder &amp; Blender | Powerful 400W 22000 RPM motor | Stainless steel Blades | 2 unbreakable jars | 2 Years warranty | Online recipe book by Chef Sanjeev Kapoor | Black</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</si>
  <si>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</si>
  <si>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</si>
  <si>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</si>
  <si>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</si>
  <si>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</si>
  <si>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B0883KDSXC</t>
  </si>
  <si>
    <t>USHA Armor AR1100WB 1100 W Dry Iron with Black Weilburger Soleplate (Purple)</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</si>
  <si>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</si>
  <si>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</si>
  <si>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</si>
  <si>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</si>
  <si>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</si>
  <si>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B078V8R9BS</t>
  </si>
  <si>
    <t>Butterfly EKN 1.5-Litre Electric Kettle (Silver with Black)</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</si>
  <si>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</si>
  <si>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</si>
  <si>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</si>
  <si>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</si>
  <si>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t>
  </si>
  <si>
    <t>B08GSQXLJ2</t>
  </si>
  <si>
    <t>Crompton Arno Neo 15-L 5 Star Rated Storage Water Heater (Geyser) with Advanced 3 Level Safety (Grey)</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</si>
  <si>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</si>
  <si>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</si>
  <si>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</si>
  <si>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 ��������������������������</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</si>
  <si>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t>
  </si>
  <si>
    <t>B01M5B0TPW</t>
  </si>
  <si>
    <t>Borosil Chef Delite BCH20DBB21 300-Watt Chopper (Black)</t>
  </si>
  <si>
    <t>Home&amp;Kitchen|Kitchen&amp;HomeAppliances|SmallKitchenAppliances|MiniFoodProcessors&amp;Choppers</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</si>
  <si>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</si>
  <si>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</si>
  <si>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</si>
  <si>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</si>
  <si>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</si>
  <si>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B082KVTRW8</t>
  </si>
  <si>
    <t>KENT 16055 Amaze Cool Touch Electric Kettle 1.8 L 1500 W | Plastic Outer &amp; Stainless Steel Inside body | Auto shut off Over heating protection | Multipurpose hot water Kettle | 1 Year Warranty</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</si>
  <si>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</si>
  <si>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</si>
  <si>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</si>
  <si>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</si>
  <si>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</si>
  <si>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B08CFJBZRK</t>
  </si>
  <si>
    <t>Prestige IRIS Plus 750 watt mixer grinder</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</si>
  <si>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</si>
  <si>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</si>
  <si>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</si>
  <si>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������������������������������������,Good looking,Create too much noise, overall goo</t>
  </si>
  <si>
    <t xml:space="preserve">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t>
  </si>
  <si>
    <t>B07H3WDC4X</t>
  </si>
  <si>
    <t>Simxen Egg Boiler Electric Automatic Off 7 Egg Poacher for Steaming, Cooking Also Boiling and Frying 400 W (Blue, Pink)</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</si>
  <si>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</si>
  <si>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</si>
  <si>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</si>
  <si>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</si>
  <si>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</si>
  <si>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B09ZTZ9N3Q</t>
  </si>
  <si>
    <t>Amazon Basics 2000/1000 Watt Room Heater with Adjustable Thermostat (ISI certified, White color, Ideal for small to medium room/area)</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</si>
  <si>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</si>
  <si>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</si>
  <si>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</si>
  <si>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������������������������������������,Good...,Good Product,Satisfied,Good for small room</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</si>
  <si>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</si>
  <si>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B083P71WKK</t>
  </si>
  <si>
    <t>HealthSense Weight Machine for Kitchen, Kitchen Food Weighing Scale for Health, Fitness, Home Baking &amp; Cooking with Hanging Design, Touch Button, Tare Function &amp; 1 Year Warranty �������������������</t>
  </si>
  <si>
    <t>Home&amp;Kitchen|Kitchen&amp;HomeAppliances|SmallKitchenAppliances|DigitalKitchenScales|DigitalScales</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</si>
  <si>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</si>
  <si>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</si>
  <si>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</si>
  <si>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</si>
  <si>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</si>
  <si>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B097R4D42G</t>
  </si>
  <si>
    <t>Bajaj New Shakti Neo 10L Vertical Storage Water Heater (Geyser 10 Litres) 4 Star BEE Rated Heater For Water Heating with Titanium Armour, Swirl Flow Technology, Glasslined Tank(White), 1 Yr Warranty</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</si>
  <si>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</si>
  <si>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</si>
  <si>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</si>
  <si>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</si>
  <si>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geyseinclude installation and pipes. For that 500 to 600 Rs has to be paid at the time of installation. Installation will be done on request through bajaj Helpline. Overall very good product by bajaj and best quality delivered by Amazon and it's dealer.,worth for money</t>
  </si>
  <si>
    <t>B07MKMFKPG</t>
  </si>
  <si>
    <t>Bosch Pro 1000W Mixer Grinder MGM8842MIN - Black</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</si>
  <si>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</si>
  <si>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</si>
  <si>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</si>
  <si>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������������������������������������,Great Mixer Grinder but not good for juices,Powerfull m</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</si>
  <si>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���������������oung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</si>
  <si>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B0949FPSFY</t>
  </si>
  <si>
    <t>Bulfyss Stainless Steel Digital Kitchen Weighing Scale &amp; Food Weight Machine for Diet, Nutrition, Health, Fitness, Baking &amp; Cooking (5Kgs, Stainless Steel, 2 Years Warranty)</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</si>
  <si>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</si>
  <si>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</si>
  <si>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</si>
  <si>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</si>
  <si>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</si>
  <si>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</si>
  <si>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</si>
  <si>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</si>
  <si>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</si>
  <si>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</si>
  <si>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</si>
  <si>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</si>
  <si>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t>
  </si>
  <si>
    <t>B01M0505SJ</t>
  </si>
  <si>
    <t>Orient Electric Apex-FX 1200mm Ultra High Speed 400 RPM Ceiling Fan (Brown)</t>
  </si>
  <si>
    <t>Home&amp;Kitchen|Heating,Cooling&amp;AirQuality|Fans|CeilingFans</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</si>
  <si>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</si>
  <si>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</si>
  <si>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</si>
  <si>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������������������������������������,This is quality product at given price and reliable.,My favourite fan,Correction needed to the product description,Good product,Nic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</si>
  <si>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t>
  </si>
  <si>
    <t>B08D6RCM3Q</t>
  </si>
  <si>
    <t>PrettyKrafts Folding Laundry Basket for Clothes with Lid &amp; Handle, Toys Organiser, 75 Litre, (Pack of 1), Mushroom Print</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</si>
  <si>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</si>
  <si>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</si>
  <si>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</si>
  <si>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</si>
  <si>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</si>
  <si>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B009P2LITG</t>
  </si>
  <si>
    <t>Bajaj Majesty RX11 2000 Watts Heat Convector Room Heater (White, ISI Approved)</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</si>
  <si>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</si>
  <si>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</si>
  <si>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</si>
  <si>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</si>
  <si>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</si>
  <si>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</si>
  <si>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</si>
  <si>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</si>
  <si>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</si>
  <si>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</si>
  <si>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</si>
  <si>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</si>
  <si>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</si>
  <si>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B07WGPBXY9</t>
  </si>
  <si>
    <t>Pigeon by Stovekraft Quartz Electric Kettle (14299) 1.7 Litre with Stainless Steel Body, used for boiling Water, making tea and coffee, instant noodles, soup etc. 1500 Watt (Silver)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</si>
  <si>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</si>
  <si>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</si>
  <si>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</si>
  <si>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</si>
  <si>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t>
  </si>
  <si>
    <t>B00KRCBA6E</t>
  </si>
  <si>
    <t>Maharaja Whiteline Lava Neo 1200-Watts Halogen Heater (White and Red)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</si>
  <si>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</si>
  <si>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</si>
  <si>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</si>
  <si>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</si>
  <si>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</si>
  <si>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B0B3X2BY3M</t>
  </si>
  <si>
    <t>Crompton Gracee 5-L Instant Water Heater (Geyser)</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</si>
  <si>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</si>
  <si>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</si>
  <si>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</si>
  <si>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</si>
  <si>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</si>
  <si>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B00F159RIK</t>
  </si>
  <si>
    <t>Bajaj DX-2 600W Dry Iron with Advance Soleplate and Anti-bacterial German Coating Technology, Black</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</si>
  <si>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</si>
  <si>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</si>
  <si>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</si>
  <si>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</si>
  <si>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</si>
  <si>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B08MV82R99</t>
  </si>
  <si>
    <t>Bajaj Waterproof 1500 Watts Immersion Rod Heater</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</si>
  <si>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</si>
  <si>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</si>
  <si>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</si>
  <si>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</si>
  <si>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 Road Heater ������ ������ ������������������ ������������ ������������ ������������ ��������� ������ ������ ������ 20 ������������ ������������ ��������� ��������������� ������������ ��������������� ��������������������� ������������ ������.  ������������ ��������� ������ ������������������ ������, ������������ ��������� ��� 500/- ������ ������������ ���������������.It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</si>
  <si>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</si>
  <si>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</si>
  <si>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</si>
  <si>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</si>
  <si>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</si>
  <si>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</si>
  <si>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</si>
  <si>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</si>
  <si>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B009P2LK80</t>
  </si>
  <si>
    <t>Bajaj Deluxe 2000 Watts Halogen Room Heater (Steel, ISI Approved), Multicolor</t>
  </si>
  <si>
    <t>Home&amp;Kitchen|Heating,Cooling&amp;AirQuality|RoomHeaters|HalogenHeaters</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</si>
  <si>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</si>
  <si>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</si>
  <si>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</si>
  <si>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������������������������������������,Brand,Heater,Good product for home room heater,It's not repairable at all.,Electricity Current Passing Through its Entire Body,one rod</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</si>
  <si>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</si>
  <si>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B00A7PLVU6</t>
  </si>
  <si>
    <t>Orpat HHB-100E WOB 250-Watt Hand Blender (White)</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</si>
  <si>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</si>
  <si>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</si>
  <si>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</si>
  <si>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</si>
  <si>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t>
  </si>
  <si>
    <t>B0B25DJ352</t>
  </si>
  <si>
    <t>GILTON Egg Boiler Electric Automatic Off 7 Egg Poacher for Steaming, Cooking Also Boiling and Frying, Multi Color</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</si>
  <si>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</si>
  <si>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</si>
  <si>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</si>
  <si>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</si>
  <si>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</si>
  <si>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B013B2WGT6</t>
  </si>
  <si>
    <t>HealthSense Chef-Mate KS 33 Digital Kitchen Weighing Scale &amp; Food Weight Machine for Health, Fitness, Home Baking &amp; Cooking with Free Bowl, 1 Year Warranty &amp; Batteries Included</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</si>
  <si>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</si>
  <si>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</si>
  <si>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</si>
  <si>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</si>
  <si>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t>
  </si>
  <si>
    <t>B097RJ867P</t>
  </si>
  <si>
    <t>PHILIPS Digital Air Fryer HD9252/90 with Touch Panel, uses up to 90% less fat, 7 Pre-set Menu, 1400W, 4.1 Liter, with Rapid Air Technology (Black), Large</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</si>
  <si>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</si>
  <si>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</si>
  <si>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</si>
  <si>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</si>
  <si>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</si>
  <si>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B091V8HK8Z</t>
  </si>
  <si>
    <t>Milton Go Electro 2.0 Stainless Steel Electric Kettle, 1 Piece, 2 Litres, Silver | Power Indicator | 1500 Watts | Auto Cut-off | Detachable 360 Degree Connector | Boiler for Water</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</si>
  <si>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</si>
  <si>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</si>
  <si>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</si>
  <si>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</si>
  <si>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</si>
  <si>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B071VNHMX2</t>
  </si>
  <si>
    <t>Philips Daily Collection HD2582/00 830-Watt 2-Slice Pop-up Toaster (White)</t>
  </si>
  <si>
    <t>Home&amp;Kitchen|Kitchen&amp;HomeAppliances|SmallKitchenAppliances|Pop-upToasters</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</si>
  <si>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</si>
  <si>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</si>
  <si>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</si>
  <si>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</si>
  <si>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</si>
  <si>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B08MVSGXMY</t>
  </si>
  <si>
    <t>Crompton Insta Comfy 800 Watt Room Heater with 2 Heat Settings(Grey Blue)</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</si>
  <si>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</si>
  <si>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</si>
  <si>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</si>
  <si>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������������������������������������������������������������������������,use carefully,No fear of over loading,very nice,Safety switch not working witch requi</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</si>
  <si>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</si>
  <si>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B00H0B29DI</t>
  </si>
  <si>
    <t>USHA Heat Convector 812 T 2000-Watt with Instant Heating Feature (Black)</t>
  </si>
  <si>
    <t>Home&amp;Kitchen|Heating,Cooling&amp;AirQuality|RoomHeaters|HeatConvectors</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</si>
  <si>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</si>
  <si>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</si>
  <si>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</si>
  <si>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</si>
  <si>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operate)������������������t��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t>
  </si>
  <si>
    <t>B01GZSQJPA</t>
  </si>
  <si>
    <t>Philips HL7756/00 Mixer Grinder, 750W, 3 Jars (Black)</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</si>
  <si>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</si>
  <si>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</si>
  <si>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</si>
  <si>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</si>
  <si>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</si>
  <si>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B08VGFX2B6</t>
  </si>
  <si>
    <t>Kuber Industries Waterproof Round Non Wovan Laundry Bag/Hamper|Metalic Printed With Handles|Foldable Bin &amp; 45 Liter Capicity|Size 37 x 37 x 49, Pack of 1 (Beige &amp; Brown)-KUBMART11450</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</si>
  <si>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</si>
  <si>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</si>
  <si>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</si>
  <si>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</si>
  <si>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</si>
  <si>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B09GYBZPHF</t>
  </si>
  <si>
    <t>Lifelong LLMG93 500 Watt Duos Mixer Grinder, 2 Stainless Steel Jar (Liquidizing and Chutney Jar)| ABS Body, Stainless Steel Blades, 3 Speed Options with Whip (1 Year Warranty, Black)</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</si>
  <si>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</si>
  <si>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</si>
  <si>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</si>
  <si>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</si>
  <si>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 ��������������������������������������������������������������������������������������������������������������������������������������� ��������������������������������������������������������������������������������������������������������������������������������������� �������������������������</t>
  </si>
  <si>
    <t>B0B4KPCBSH</t>
  </si>
  <si>
    <t>IKEA Frother for Milk</t>
  </si>
  <si>
    <t>Home&amp;Kitchen|Kitchen&amp;HomeAppliances|Coffee,Tea&amp;Espresso|CoffeeGrinders|ElectricGrinders</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</si>
  <si>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</si>
  <si>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</si>
  <si>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</si>
  <si>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</si>
  <si>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</si>
  <si>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B09CGLY5CX</t>
  </si>
  <si>
    <t>Crompton Insta Comfort Heater 2000 Watts Heat Convector with Adjustable Thermostats, Hybrid Cyan, Standard (�����������������������</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</si>
  <si>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</si>
  <si>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</si>
  <si>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</si>
  <si>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������������������������������������������������������,Beautiful design light weigh</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</si>
  <si>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t>
  </si>
  <si>
    <t>B09JN37WBX</t>
  </si>
  <si>
    <t>Lint Remover Woolen Clothes Lint Extractor Battery Lint Removing Machine Bhur Remover</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</si>
  <si>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</si>
  <si>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</si>
  <si>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</si>
  <si>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</si>
  <si>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 xml:space="preserve">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t>
  </si>
  <si>
    <t>B01I1LDZGA</t>
  </si>
  <si>
    <t>Pigeon Kessel Multipurpose Kettle (12173) 1.2 litres with Stainless Steel Body, used for boiling Water and milk, Tea, Coffee, Oats, Noodles, Soup etc. 600 Watt (Black &amp; Silver)</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</si>
  <si>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</si>
  <si>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</si>
  <si>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</si>
  <si>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t>
  </si>
  <si>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t>
  </si>
  <si>
    <t>B0BN2576GQ</t>
  </si>
  <si>
    <t>C (DEVICE) Lint Remover for Woolen Clothes, Electric Lint Remover, Best Lint Shaver for Clothes Pack of 1</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</si>
  <si>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</si>
  <si>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</si>
  <si>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</si>
  <si>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</si>
  <si>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t>
  </si>
  <si>
    <t>B06XPYRWV5</t>
  </si>
  <si>
    <t>Pigeon by Stovekraft 2 Slice Auto Pop up Toaster. A Smart Bread Toaster for Your Home (750 Watt) (black)</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</si>
  <si>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</si>
  <si>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</si>
  <si>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</si>
  <si>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</si>
  <si>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</si>
  <si>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B01N1XVVLC</t>
  </si>
  <si>
    <t>Bajaj OFR Room Heater, 13 Fin 2900 Watts Oil Filled Room Heater with 400W PTC Ceramic Fan Heater, ISI Approved (Majesty 13F Plus Black)</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</si>
  <si>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</si>
  <si>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</si>
  <si>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</si>
  <si>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</si>
  <si>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 xml:space="preserve">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will still blow warm air. Very effective and doesn���������������������������t give you headache like the rod heaters do. </t>
  </si>
  <si>
    <t>B00O2R38C4</t>
  </si>
  <si>
    <t>Luminous Vento Deluxe 150 mm Exhaust Fan for Kitchen, Bathroom with Strong Air Suction, Rust Proof Body and Dust Protection Shutters (2-Year Warranty, White)</t>
  </si>
  <si>
    <t>Home&amp;Kitchen|Heating,Cooling&amp;AirQuality|Fans|ExhaustFans</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</si>
  <si>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</si>
  <si>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</si>
  <si>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</si>
  <si>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</si>
  <si>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t>
  </si>
  <si>
    <t>B0B2CZTCL2</t>
  </si>
  <si>
    <t>Wipro Vesta 1.8 litre Cool touch electric Kettle with Auto cut off | Double Layer outer body | Triple Protection - Dry Boil, Steam &amp; Over Heat |Stainless Steel Inner Body | (Black, 1500 Watt)</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</si>
  <si>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</si>
  <si>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</si>
  <si>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</si>
  <si>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</si>
  <si>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</si>
  <si>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B00PVT30YI</t>
  </si>
  <si>
    <t>Kitchen Mart Stainless Steel South Indian Filter Coffee Drip Maker, Madras Kappi, Drip Decotion Maker160ml (2 Cup)</t>
  </si>
  <si>
    <t>Home&amp;Kitchen|Kitchen&amp;HomeAppliances|Coffee,Tea&amp;Espresso|DripCoffeeMachines</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</si>
  <si>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</si>
  <si>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</si>
  <si>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</si>
  <si>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</si>
  <si>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</si>
  <si>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B00SH18114</t>
  </si>
  <si>
    <t>Ikea 903.391.72 Polypropylene Plastic Solid Bevara Sealing Clip (Multicolour) - 30 Pack, Adjustable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</si>
  <si>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</si>
  <si>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</si>
  <si>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</si>
  <si>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</si>
  <si>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</si>
  <si>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B00E9G8KOY</t>
  </si>
  <si>
    <t>HUL Pureit Germkill kit for Classic 23 L water purifier - 1500 L Capacity</t>
  </si>
  <si>
    <t>Home&amp;Kitchen|Kitchen&amp;HomeAppliances|WaterPurifiers&amp;Accessories|WaterPurifierAccessories</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</si>
  <si>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</si>
  <si>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</si>
  <si>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</si>
  <si>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</si>
  <si>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</si>
  <si>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B00H3H03Q4</t>
  </si>
  <si>
    <t>HUL Pureit Germkill kit for Classic 23 L water purifier - 3000 L Capacity</t>
  </si>
  <si>
    <t>Home&amp;Kitchen|Kitchen&amp;HomeAppliances|WaterPurifiers&amp;Accessories|WaterCartridges</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</si>
  <si>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</si>
  <si>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</si>
  <si>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</si>
  <si>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</si>
  <si>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</si>
  <si>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B0756K5DYZ</t>
  </si>
  <si>
    <t>Prestige Iris 750 Watt Mixer Grinder with 3 Stainless Steel Jar + 1 Juicer Jar (White and Blue)</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</si>
  <si>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</si>
  <si>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</si>
  <si>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</si>
  <si>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</si>
  <si>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</si>
  <si>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B0188KPKB2</t>
  </si>
  <si>
    <t>Preethi Blue Leaf Diamond MG-214 mixer grinder 750 watt (Blue/White), 3 jars &amp; Flexi Lid, FBT motor with 2yr Guarantee &amp; Lifelong Free Service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</si>
  <si>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</si>
  <si>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</si>
  <si>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</si>
  <si>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</si>
  <si>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</si>
  <si>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B091KNVNS9</t>
  </si>
  <si>
    <t>Themisto 350 Watts Egg Boiler-Blue</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</si>
  <si>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</si>
  <si>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</si>
  <si>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</si>
  <si>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</si>
  <si>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</si>
  <si>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B075JJ5NQC</t>
  </si>
  <si>
    <t>Butterfly Smart Mixer Grinder, 750W, 4 Jars (Grey)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</si>
  <si>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</si>
  <si>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</si>
  <si>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</si>
  <si>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</si>
  <si>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</si>
  <si>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</si>
  <si>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</si>
  <si>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</si>
  <si>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</si>
  <si>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</si>
  <si>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</si>
  <si>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 ������������������������������������������������������ ������������������������������������������������������������������������������������������������������������ �������������������������������������������������������������������������������������������������������������</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</si>
  <si>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It is good for small family and easy to clean.pl.provide at least 2 Meier cord for immediate use and mak  eplace for 360 movement cord.,Sand boiling,Not wasy to use and quality of moulds etc is really bad...Complicated process of how much water to fillNo Clear instructions on cooking,</t>
  </si>
  <si>
    <t>B09NTHQRW3</t>
  </si>
  <si>
    <t>InstaCuppa Portable Blender for Smoothie, Milk Shakes, Crushing Ice and Juices, USB Rechargeable Personal Blender Machine for Kitchen with 2000 mAh Rechargeable Battery, 150 Watt Motor, 400 ML</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</si>
  <si>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</si>
  <si>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</si>
  <si>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</si>
  <si>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</si>
  <si>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</si>
  <si>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B008YW3CYM</t>
  </si>
  <si>
    <t>USHA EI 1602 1000 W Lightweight Dry Iron with Non-Stick Soleplate (Multi-colour)</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</si>
  <si>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</si>
  <si>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</si>
  <si>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</si>
  <si>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</si>
  <si>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</si>
  <si>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B07QHHCB27</t>
  </si>
  <si>
    <t>KENT 16044 Hand Blender Stainless Steel 400 W | Variable Speed Control | Easy to Clean and Store | Low Noise Operation</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</si>
  <si>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</si>
  <si>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</si>
  <si>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</si>
  <si>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</si>
  <si>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t>
  </si>
  <si>
    <t>B0BMFD94VD</t>
  </si>
  <si>
    <t>White Feather Portable Heat Sealer Mini Sealing Machine for Food Storage Vacuum Bag, Chip, Plastic, Snack Bags, Package Home Closer Storage Tool (Multicolor) Random Colour</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</si>
  <si>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</si>
  <si>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</si>
  <si>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</si>
  <si>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</si>
  <si>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</si>
  <si>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B00HZIOGXW</t>
  </si>
  <si>
    <t>Crompton IHL 152 1500-Watt Immersion Water Heater with Copper Heating Element (Black)</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</si>
  <si>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</si>
  <si>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</si>
  <si>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</si>
  <si>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������������������������������������,It's really a good product, required a better holding to pull it back from socket,Nice and excellent quality,Easy use,Nic</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</si>
  <si>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</si>
  <si>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B09CKSYBLR</t>
  </si>
  <si>
    <t>InstaCuppa Rechargeable Mini Electric Chopper - Stainless Steel Blades, One Touch Operation, for Mincing Garlic, Ginger, Onion, Vegetable, Meat, Nuts, (White, 250 ML, Pack of 1, 45 Watts)</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</si>
  <si>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</si>
  <si>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</si>
  <si>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</si>
  <si>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������������������������������������������������������,Good for small items,Easy to work with,Good product.....,V</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</si>
  <si>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</si>
  <si>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B072J83V9W</t>
  </si>
  <si>
    <t>Philips PowerPro FC9352/01 Compact Bagless Vacuum Cleaner (Blue)</t>
  </si>
  <si>
    <t>AGBITVO2DOMNZU6DB4QF2WXXELLA,AFMPYDPXNEAOY7V6ESN3RHHIFOLA,AEXMSOQXFSGNINYXVTPXWF6LNSOQ,AHJ36WVWO52FUAO4F7W2V2HUVIOA,AHDVRIPXBUVBEU4SPWOC6RGAYRPQ,AEM6HSXS6EAAW2W2YCJDURHPAOHQ,AHGWXO3TIN5RERBOPO6KS5HW6PQQ,AF476TMP4LI7EBRKEYTFE33CHLLA</t>
  </si>
  <si>
    <t>��� Pushpendra Singh Patel ���,Mukul,Sauron,Amazon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</si>
  <si>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</si>
  <si>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</si>
  <si>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5/6 amp or 15/16amp), but better to connect it to 15/16 amp ones only considering its power consumption.��������������������������������������������������������������������������������������������������������������������������������������������������������������������������������������������������������������������������������������������������������������������������������������������������������������������������������������������������������������������������������������������������������������������������������������������������������������������������������������������������������������������������������������������������������������������������������������������������������������������������������������������������������������������������������������������������������������������������������������������������������������������������������������������������������������������������������������������������������������������������������������������������������������������������������������������������������.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y �������������������������This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</si>
  <si>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B09MTLG4TP</t>
  </si>
  <si>
    <t>SAIELLIN Electric Lint Remover for Clothes Fabric Shaver Lint Shaver for Woolen Clothes Blanket Jackets Stainless Steel Blades, Clothes and Furniture Lint Roller for Fabrics Portable Lint Shavers (White Orange)</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</si>
  <si>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</si>
  <si>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</si>
  <si>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</si>
  <si>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one,It���������������������������s effective,Amazing product for lint removal,Must for every household,Best use,Amazing product,Good product and</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</si>
  <si>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t>
  </si>
  <si>
    <t>B097XJQZ8H</t>
  </si>
  <si>
    <t>Cookwell Bullet Mixer Grinder (5 Jars, 3 Blades, Silver)</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</si>
  <si>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</si>
  <si>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</si>
  <si>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</si>
  <si>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</si>
  <si>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t>
  </si>
  <si>
    <t>B00935MD1C</t>
  </si>
  <si>
    <t>Prestige PRWO 1.8-2 700-Watts Delight Electric Rice Cooker with 2 Aluminium Cooking Pans - 1.8 Liters, White</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</si>
  <si>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</si>
  <si>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</si>
  <si>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</si>
  <si>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</si>
  <si>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</si>
  <si>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B0BR4F878Q</t>
  </si>
  <si>
    <t>Swiffer Instant Electric Water Heater Faucet Tap Home-Kitchen Instantaneous Water Heater Tank less for Tap, LED Electric Head Water Heaters Tail Gallon Comfort(3000W) ((Pack of 1))</t>
  </si>
  <si>
    <t>AEU7DVFEL43XZ6T4D572W2ZLBRKQ,AGWOH7CFDMUVW52NMZWQBKBNNQOA,AGZN422FGG7JO3T5YY6IVUELOODA</t>
  </si>
  <si>
    <t>Yogita g.,Amazon Customer,Mimsy</t>
  </si>
  <si>
    <t>R2WHW4PEF14WOD,R2DCCZWUGI0O0K,R1FA1HH6VL1RAL</t>
  </si>
  <si>
    <t>Best Product,It���������������������������s expansive but it works well upto 80</t>
  </si>
  <si>
    <t>Must buy best Fabulous product I recommend this������������������������������������������������������������������������,For small place it����</t>
  </si>
  <si>
    <t>B0B3G5XZN5</t>
  </si>
  <si>
    <t>InstaCuppa Portable Blender for Smoothie, Milk Shakes, Crushing Ice and Juices, USB Rechargeable Personal Blender Machine for Kitchen with 4000 mAh Rechargeable Battery, 230 Watt Motor, 500 ML</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</si>
  <si>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</si>
  <si>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</si>
  <si>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</si>
  <si>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 xml:space="preserve">Bottom Lid should have provided,Good product... Compact.... Battery has less strength....,Easy to use, to carry and quality ������������������������������������,Good for smoothies..,Nice one,Worth it for a person living in PG.,Good,Ok for </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</si>
  <si>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</si>
  <si>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B07WKB69RS</t>
  </si>
  <si>
    <t>Lifelong LLWH106 Flash 3 Litres Instant Water Heater for Home Use, 8 Bar Pressure,Power On/Off Indicator and Advanced Safety, (3000W, ISI Certified, 2 Years Warranty)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</si>
  <si>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</si>
  <si>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</si>
  <si>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</si>
  <si>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</si>
  <si>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</si>
  <si>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B09DL9978Y</t>
  </si>
  <si>
    <t>Hindware Atlantic Compacto 3 Litre Instant water heater with Stainless Steel Tank, Robust Construction, Pressure Relief Valve And I-thermostat Feature (White And Grey)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</si>
  <si>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</si>
  <si>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</si>
  <si>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</si>
  <si>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</si>
  <si>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</si>
  <si>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B06XMZV7RH</t>
  </si>
  <si>
    <t>ATOM Selves-MH 200 GM Digital Pocket Scale</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</si>
  <si>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</si>
  <si>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</si>
  <si>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</si>
  <si>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</si>
  <si>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</si>
  <si>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B09WMTJPG7</t>
  </si>
  <si>
    <t>Crompton InstaBliss 3-L Instant Water Heater (Geyser) with Advanced 4 Level Safety</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</si>
  <si>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</si>
  <si>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</si>
  <si>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</si>
  <si>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</si>
  <si>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</si>
  <si>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B09ZK6THRR</t>
  </si>
  <si>
    <t>Croma 1100 W Dry Iron with Weilburger Dual Soleplate Coating (CRSHAH702SIR11, White)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</si>
  <si>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</si>
  <si>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</si>
  <si>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</si>
  <si>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������������������������������������,Value for money,Good,Get h</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</si>
  <si>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</si>
  <si>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B07MP21WJD</t>
  </si>
  <si>
    <t>Lint Roller with 40 Paper Sheets, 22 x 5 cm (Grey)</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</si>
  <si>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</si>
  <si>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</si>
  <si>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</si>
  <si>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</si>
  <si>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t>
  </si>
  <si>
    <t>B09XB1R2F3</t>
  </si>
  <si>
    <t>Portable Lint Remover Pet Fur Remover Clothes Fuzz Remover Pet Hairball Quick Epilator Shaver Removing Dust Pet Hair from Clothing Furniture Perfect for Clothing,Furniture,Couch,Carpet (Standard)</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</si>
  <si>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</si>
  <si>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</si>
  <si>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</si>
  <si>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</si>
  <si>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</si>
  <si>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B08Y5QJXSR</t>
  </si>
  <si>
    <t>atomberg Renesa 1200mm BLDC Motor with Remote 3 Blade Energy Saving Ceiling Fan (Matt Black)</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</si>
  <si>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</si>
  <si>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</si>
  <si>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</si>
  <si>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���������������������������300/- for installation.,Good,yes,Er hardik trivedi,Noise problem due to magnets inside,Good,Easy to install like norma</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</si>
  <si>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t>
  </si>
  <si>
    <t>B07WJXCTG9</t>
  </si>
  <si>
    <t>Pigeon by Stovekraft Amaze Plus Electric Kettle (14313) with Stainless Steel Body, 1.8 litre, used for boiling Water, making tea and coffee, instant noodles, soup etc. 1500 Watt (Silver)</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</si>
  <si>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</si>
  <si>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</si>
  <si>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</si>
  <si>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 ���������������������������</t>
  </si>
  <si>
    <t>Useful,Takes long time to heat up water , not very quick with heating,������������������������������������������������������������������������������������������������������������ ������������������������������������������������������������������������������������������������������������������������������������������������������������������ ������������������������������������������������������ ��������������������������������������������������������������������������������� ������������������������������������������������������������������������������������������������������������������������������������������������������������������ ��������������������������������������������������������������������������������������������������������������������������������������� ������������������������������������������������������������������������������������������������������������������������������������������������������������������ ���������������������������������������������������������������������������������, n,Easy to handle</t>
  </si>
  <si>
    <t>B09NBZ36F7</t>
  </si>
  <si>
    <t>Usha CookJoy (CJ1600WPC) 1600 Watt Induction cooktop (Black)</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</si>
  <si>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</si>
  <si>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</si>
  <si>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</si>
  <si>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</si>
  <si>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</si>
  <si>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</si>
  <si>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</si>
  <si>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</si>
  <si>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</si>
  <si>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</si>
  <si>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</si>
  <si>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</si>
  <si>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</si>
  <si>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B0BMTZ4T1D</t>
  </si>
  <si>
    <t>!!1000 Watt/2000-Watt Room Heater!! Fan Heater!!Pure White!!HN-2500!!Made in India!!</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</si>
  <si>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</si>
  <si>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</si>
  <si>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</si>
  <si>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</si>
  <si>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</si>
  <si>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</si>
  <si>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</si>
  <si>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</si>
  <si>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</si>
  <si>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</si>
  <si>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</si>
  <si>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</si>
  <si>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</si>
  <si>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B0BDG6QDYD</t>
  </si>
  <si>
    <t>Activa Heat-Max 2000 Watts Room Heater (White color ) with ABS body</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</si>
  <si>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</si>
  <si>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</si>
  <si>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</si>
  <si>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</si>
  <si>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</si>
  <si>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B00YQLG7GK</t>
  </si>
  <si>
    <t>PHILIPS HL1655/00 Hand Blender, White Jar 250W</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</si>
  <si>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</si>
  <si>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</si>
  <si>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</si>
  <si>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</si>
  <si>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</si>
  <si>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</si>
  <si>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</si>
  <si>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</si>
  <si>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</si>
  <si>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</si>
  <si>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</si>
  <si>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</si>
  <si>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B0B9RN5X8B</t>
  </si>
  <si>
    <t>V-Guard Zio Instant Water Geyser | 3 Litre | 3000 W Heating | White-Blue | | 2 Year Warranty</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</si>
  <si>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</si>
  <si>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</si>
  <si>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</si>
  <si>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Good������������������������������������,Good built quality,Quality Product under 3000,good price,Nice product,Good produ</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</si>
  <si>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t>
  </si>
  <si>
    <t>B08QW937WV</t>
  </si>
  <si>
    <t xml:space="preserve">Homeistic Applience��������������������������� Instant Electric Water Heater Faucet Tap For Kitchen And Bathroom Sink Digital Water Heating Tap with Shower Head ABS Body- Shock </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</si>
  <si>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</si>
  <si>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</si>
  <si>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</si>
  <si>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t>
  </si>
  <si>
    <t>I like this product ������������������������������������ function great,Easy to use, value for money, easy to install, very much useful. It is as too good purchase.,������������������������������������,I used it its good.,This heater i</t>
  </si>
  <si>
    <t>B0B4PPD89B</t>
  </si>
  <si>
    <t>Kitchenwell 18Pc Plastic Food Snack Bag Pouch Clip Sealer for Keeping Food Fresh for Home, Kitchen, Camping Snack Seal Sealing Bag Clips (Multi-Color) | (Pack of 18)|</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</si>
  <si>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</si>
  <si>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</si>
  <si>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</si>
  <si>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</si>
  <si>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t>
  </si>
  <si>
    <t>B08GM5S4CQ</t>
  </si>
  <si>
    <t>Havells Instanio 10 Litre Storage Water Heater with Flexi Pipe and Free installation (White Blue)</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</si>
  <si>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</si>
  <si>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</si>
  <si>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</si>
  <si>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this���������������������������!!!!,Valu</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</si>
  <si>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</si>
  <si>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B00NM6MO26</t>
  </si>
  <si>
    <t>Prestige PIC 16.0+ 1900W Induction Cooktop with Soft Touch Push Buttons (Black)</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</si>
  <si>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</si>
  <si>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</si>
  <si>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</si>
  <si>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</si>
  <si>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</si>
  <si>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B083M7WPZD</t>
  </si>
  <si>
    <t>AGARO 33398 Rapid 1000-Watt, 10-Litre Wet &amp; Dry Vacuum Cleaner, with Blower Function (Red &amp; Black)</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</si>
  <si>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</si>
  <si>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</si>
  <si>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</si>
  <si>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</si>
  <si>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</si>
  <si>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B07GLSKXS1</t>
  </si>
  <si>
    <t>KENT 16026 Electric Kettle Stainless Steel 1.8 L | 1500W | Superfast Boiling | Auto Shut-Off | Boil Dry Protection | 360������������������ Rotating Base | Water</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</si>
  <si>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</si>
  <si>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</si>
  <si>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</si>
  <si>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</si>
  <si>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</si>
  <si>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B09F6KL23R</t>
  </si>
  <si>
    <t>SKYTONE Stainless Steel Electric Meat Grinders with Bowl 700W Heavy for Kitchen Food Chopper, Meat, Vegetables, Onion , Garlic Slicer Dicer, Fruit &amp; Nuts Blender (2L, 700 Watts)</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</si>
  <si>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</si>
  <si>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</si>
  <si>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</si>
  <si>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buying,It���������������������������s to early heating and wire smelling were is the service centre,Nice product worth it ��������������������������������</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</si>
  <si>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</si>
  <si>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B094G9L9LT</t>
  </si>
  <si>
    <t>KENT 16088 Vogue Electric Kettle 1.8 Litre 1500 W | Stainless Steel body | Auto shut off over heating protection | 1 Year Warranty</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</si>
  <si>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</si>
  <si>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</si>
  <si>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</si>
  <si>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</si>
  <si>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</si>
  <si>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B09FZ89DK6</t>
  </si>
  <si>
    <t>Eureka Forbes Supervac 1600 Watts Powerful Suction,bagless Vacuum Cleaner with cyclonic Technology,7 Accessories,1 Year Warranty,Compact,Lightweight &amp; Easy to use (Red)</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</si>
  <si>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</si>
  <si>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</si>
  <si>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</si>
  <si>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</si>
  <si>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</si>
  <si>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</si>
  <si>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</si>
  <si>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</si>
  <si>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</si>
  <si>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</si>
  <si>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</si>
  <si>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</si>
  <si>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</si>
  <si>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B07FXLC2G2</t>
  </si>
  <si>
    <t>Tata Swach Bulb 6000-Litre Cartridge, 1 Piece, White, Hollow Fiber Membrane</t>
  </si>
  <si>
    <t>Home&amp;Kitchen|Kitchen&amp;HomeAppliances|WaterPurifiers&amp;Accessories|WaterFilters&amp;Purifiers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</si>
  <si>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</si>
  <si>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</si>
  <si>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</si>
  <si>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 xml:space="preserve">Good,FITTING,Sealing of the product is faulty,5 Star ���������������������������,Best,Easy to </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</si>
  <si>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t>
  </si>
  <si>
    <t>B01LYU3BZF</t>
  </si>
  <si>
    <t>Havells Ambrose 1200mm Ceiling Fan (Gold Mist Wood)</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</si>
  <si>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</si>
  <si>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</si>
  <si>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</si>
  <si>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</si>
  <si>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</si>
  <si>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B083RC4WFJ</t>
  </si>
  <si>
    <t>PrettyKrafts Laundry Bag / Basket for Dirty Clothes, Folding Round Laundry Bag,Set of 2, Black Wave</t>
  </si>
  <si>
    <t>Home&amp;Kitchen|HomeStorage&amp;Organization|LaundryOrganization|LaundryBags</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</si>
  <si>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</si>
  <si>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</si>
  <si>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</si>
  <si>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</si>
  <si>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</si>
  <si>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B09SFRNKSR</t>
  </si>
  <si>
    <t>FABWARE Lint Remover for Clothes - Sticky Lint Roller for Clothes, Furniture, Wool, Coat, Car Seats, Carpet, Fabric, Dust Cleaner, Pet Hair Remover with 1 Handle &amp; 1 Refill Total 60 Sheets &amp; 1 Cover</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</si>
  <si>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</si>
  <si>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</si>
  <si>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</si>
  <si>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������������������������������������������������������������������������,Useful and beneficial,Good</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</si>
  <si>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</si>
  <si>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B07NRTCDS5</t>
  </si>
  <si>
    <t>Brayden Fito Atom Rechargeable Smoothie Blender with 2000 mAh Battery and 3.7V Motor with 400ml Tritan Jar (Blue)</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</si>
  <si>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</si>
  <si>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</si>
  <si>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</si>
  <si>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</si>
  <si>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</si>
  <si>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B07SPVMSC6</t>
  </si>
  <si>
    <t>Bajaj Frore 1200 mm Ceiling Fan (Brown)</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</si>
  <si>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</si>
  <si>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</si>
  <si>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</si>
  <si>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����,Considering the price range, it���s a good one,Worthy,Good products,Good,Good as brand,Ok Product,Value for money,</t>
  </si>
  <si>
    <t xml:space="preserve">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t>
  </si>
  <si>
    <t>B09H3BXWTK</t>
  </si>
  <si>
    <t>Venus Digital Kitchen Weighing Scale &amp; Food Weight Machine for Health, Fitness, Home Baking &amp; Cooking Scale, 2 Year Warranty &amp; Battery Included (Weighing Scale Without Bowl) Capacity 10 Kg, 1 Gm</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</si>
  <si>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</si>
  <si>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</si>
  <si>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</si>
  <si>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</si>
  <si>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t>
  </si>
  <si>
    <t>B0073QGKAS</t>
  </si>
  <si>
    <t>Bajaj ATX 4 750-Watt Pop-up Toaster (White)</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</si>
  <si>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</si>
  <si>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</si>
  <si>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</si>
  <si>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</si>
  <si>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</si>
  <si>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B08GJ57MKL</t>
  </si>
  <si>
    <t>Coway Professional Air Purifier for Home, Longest Filter Life 8500 Hrs, Green True HEPA Filter, Traps 99.99% Virus &amp; PM 0.1 Particles, Warranty 7 Years (AirMega 150 (AP-1019C))</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</si>
  <si>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</si>
  <si>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</si>
  <si>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</si>
  <si>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</si>
  <si>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</si>
  <si>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B009DA69W6</t>
  </si>
  <si>
    <t>KENT Gold Optima Gravity Water Purifier (11016) | UF Technology Based | Non-Electric &amp; Chemical Free | Counter Top | 10L Storage | White</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</si>
  <si>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</si>
  <si>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</si>
  <si>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</si>
  <si>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</si>
  <si>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t>
  </si>
  <si>
    <t>B099PR2GQJ</t>
  </si>
  <si>
    <t>HOMEPACK 750W Radiant Room Home Office Heaters For Winter</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</si>
  <si>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</si>
  <si>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</si>
  <si>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</si>
  <si>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������������������������������������,it was without manufacturer's pakcaging.had a big bent on metal . did not return because needed.,Highly recommended.,Very good,Writing review after 2 seasons,Very ba</t>
  </si>
  <si>
    <t>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Amazon,B����Very lightweight and convenient to use</t>
  </si>
  <si>
    <t>B08G8H8DPL</t>
  </si>
  <si>
    <t>Bajaj Rex 750W Mixer Grinder with Nutri Pro Feature, 4 Jars, White</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</si>
  <si>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</si>
  <si>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</si>
  <si>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</si>
  <si>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</si>
  <si>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</si>
  <si>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B08VGM3YMF</t>
  </si>
  <si>
    <t>Heart Home Waterproof Round Non Wovan Laundry Bag/Hamper|Metalic Printed With Handles|Foldable Bin &amp; 45 Liter Capicity|Size 37 x 37 x 49, Pack of 1 (Grey &amp; Black)-HEARTXY11447</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</si>
  <si>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</si>
  <si>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</si>
  <si>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</si>
  <si>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</si>
  <si>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t>
  </si>
  <si>
    <t>B08TTRVWKY</t>
  </si>
  <si>
    <t>MILTON Smart Egg Boiler 360-Watts (Transparent and Silver Grey), Boil Up to 7 Eggs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</si>
  <si>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</si>
  <si>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</si>
  <si>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</si>
  <si>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</si>
  <si>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t>
  </si>
  <si>
    <t>B07T4D9FNY</t>
  </si>
  <si>
    <t>iBELL SEK15L Premium 1.5 Litre Stainless Steel Electric Kettle,1500W Auto Cut-Off Feature,Silver with Black</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</si>
  <si>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</si>
  <si>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</si>
  <si>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</si>
  <si>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</si>
  <si>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</si>
  <si>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B07RX42D3D</t>
  </si>
  <si>
    <t>Tosaa T2STSR Sandwich Gas Toaster Regular (Black)</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</si>
  <si>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</si>
  <si>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</si>
  <si>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</si>
  <si>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</si>
  <si>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</si>
  <si>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B08WRKSF9D</t>
  </si>
  <si>
    <t>V-Guard Divino 5 Star Rated 15 Litre Storage Water Heater (Geyser) with Advanced Safety Features, White</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</si>
  <si>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</si>
  <si>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</si>
  <si>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</si>
  <si>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</si>
  <si>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</si>
  <si>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B09R83SFYV</t>
  </si>
  <si>
    <t>Akiara������������������ - Makes life easy Mini Sewing Machine with Table Set | Tailoring Machine | Hand Sewing Machine with extension table, foo</t>
  </si>
  <si>
    <t>Home&amp;Kitchen|Kitchen&amp;HomeAppliances|SewingMachines&amp;Accessories|Sewing&amp;EmbroideryMachines</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</si>
  <si>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</si>
  <si>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</si>
  <si>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</si>
  <si>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</si>
  <si>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</si>
  <si>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B07989VV5K</t>
  </si>
  <si>
    <t>Usha Steam Pro SI 3713, 1300 W Steam Iron, Powerful steam Output up to 18 g/min, Non-Stick Soleplate (White &amp; Blue)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</si>
  <si>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</si>
  <si>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</si>
  <si>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</si>
  <si>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</si>
  <si>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</si>
  <si>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B07FL3WRX5</t>
  </si>
  <si>
    <t>Wonderchef Nutri-blend Complete Kitchen Machine | 22000 RPM Mixer Grinder, Blender, Chopper, Juicer | 400W Powerful motor | SS Blades | 4 Unbreakable Jars | 2 Years Warranty | Online Recipe Book By Chef Sanjeev Kapoor | Black</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</si>
  <si>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</si>
  <si>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</si>
  <si>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</si>
  <si>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</si>
  <si>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t>
  </si>
  <si>
    <t>B0BPCJM7TB</t>
  </si>
  <si>
    <t>WIDEWINGS Electric Handheld Milk Wand Mixer Frother for Latte Coffee Hot Milk, Milk Frother for Coffee, Egg Beater, Hand Blender, Coffee Beater with Stand</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</si>
  <si>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</si>
  <si>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</si>
  <si>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</si>
  <si>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</si>
  <si>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</si>
  <si>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B08H673XKN</t>
  </si>
  <si>
    <t>Morphy Richards Icon Superb 750W Mixer Grinder, 4 Jars, Silver and Black</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</si>
  <si>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</si>
  <si>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</si>
  <si>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</si>
  <si>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</si>
  <si>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piechich was returned for good. Then in view of the reviews I went for this item and so far its performance is satisfactory although some of the reviews were discouraging. If you want power as well as reasonable rates, go for it.,Very  good item</t>
  </si>
  <si>
    <t>B07DXRGWDJ</t>
  </si>
  <si>
    <t>Philips Handheld Garment Steamer GC360/30 - Vertical &amp; Horizontal Steaming, 1200 Watt, up to 22g/min</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</si>
  <si>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</si>
  <si>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</si>
  <si>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</si>
  <si>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</si>
  <si>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</si>
  <si>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B08243SKCK</t>
  </si>
  <si>
    <t>Vedini Transparent Empty Refillable Reusable Fine Mist Spray Bottle for Perfume, Travel with DIY Sticker Set ( 100ml, Pack of 4)</t>
  </si>
  <si>
    <t>Home&amp;Kitchen|HomeStorage&amp;Organization|LaundryOrganization|IroningAccessories|SprayBottles</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</si>
  <si>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</si>
  <si>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</si>
  <si>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</si>
  <si>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������������������������������������,It is what is told quality i</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</si>
  <si>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t>
  </si>
  <si>
    <t>B09SPTNG58</t>
  </si>
  <si>
    <t>Crompton Sea Sapphira 1200 mm Ultra High Speed 3 Blade Ceiling Fan (Lustre Brown, Pack of 1)</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</si>
  <si>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</si>
  <si>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</si>
  <si>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</si>
  <si>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 ����������</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</si>
  <si>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</si>
  <si>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B083J64CBB</t>
  </si>
  <si>
    <t>Kuber Industries Waterproof Canvas Laundry Bag/Hamper|Metalic Printed With Handles|Foldable Bin &amp; 45 Liter Capicity|Size 37 x 37 x 46, Pack of 1 (Brown)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</si>
  <si>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</si>
  <si>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</si>
  <si>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</si>
  <si>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</si>
  <si>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</si>
  <si>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</si>
  <si>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</si>
  <si>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</si>
  <si>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</si>
  <si>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</si>
  <si>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</si>
  <si>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</si>
  <si>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</si>
  <si>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</si>
  <si>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</si>
  <si>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</si>
  <si>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</si>
  <si>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</si>
  <si>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 xml:space="preserve">Oratech Best Coffee Frother,Great,My review about Oratech Coffee Frother for milk,Good product,Easy to use ������������������������������������,Good </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</si>
  <si>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produle and helps in blending quickly.,Such a good product and enjoying to make coffee and handy too.������������������������������������������������������������������������������������������������������������,Best mi</t>
  </si>
  <si>
    <t>B09MT94QLL</t>
  </si>
  <si>
    <t>Havells Glaze 74W Pearl Ivory Gold Ceiling Fan, Sweep: 1200 Mm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</si>
  <si>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</si>
  <si>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</si>
  <si>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</si>
  <si>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</si>
  <si>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������������������������������������,while running on low speed, heavy noise is coming, havells need to improve..,Good fan,Does the work,,Air delivery satisfacto</t>
  </si>
  <si>
    <t>B07NKNBTT3</t>
  </si>
  <si>
    <t>Pick Ur Needs������������������ Lint Remover for Clothes High Range Rechargeable Lint Shaver for All Types of Clothes, Fabrics, Blanket with 1 Extra Blade Multicolo</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</si>
  <si>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</si>
  <si>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</si>
  <si>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</si>
  <si>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money,It���������������������������s goog,Nice &amp; Easy to use product,Not good,Wonder Product!,Good product,Right product at rig</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</si>
  <si>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blaorth it.</t>
  </si>
  <si>
    <t>B09KPXTZXN</t>
  </si>
  <si>
    <t>Rico Japanese Technology Rechargeable Wireless Electric Chopper with Replacement Warranty - Stainless Steel Blades, One Touch Operation, 10 Seconds Chopping, Mincing Vegetable, Meat - 250 ML, 30 Watts</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</si>
  <si>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</si>
  <si>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</si>
  <si>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</si>
  <si>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Nice,������������������������������������,Very easy and useful, but too expensive compared to remaining company products,Grt,reviews,Good product.,Very Handy product,Warranty regist</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</si>
  <si>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t>
  </si>
  <si>
    <t>B078HG2ZPS</t>
  </si>
  <si>
    <t>Butterfly Smart Wet Grinder, 2L (White) with Coconut Scrapper Attachment, Output - 150 W, Input 260 W</t>
  </si>
  <si>
    <t>Home&amp;Kitchen|Kitchen&amp;HomeAppliances|SmallKitchenAppliances|Mills&amp;Grinders|WetGrinders</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</si>
  <si>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</si>
  <si>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</si>
  <si>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</si>
  <si>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t>
  </si>
  <si>
    <t>Rate required to reduce,Good product,Good,A good budget grinder from a renowned brand,Everything is fine with the product., doing it's best in this price range..,Looks Stunning and works good as expected,Okay good,But very bit slow but very nice</t>
  </si>
  <si>
    <t>B07N2MGB3G</t>
  </si>
  <si>
    <t>AGARO Marvel 9 Liters Oven Toaster Griller, Cake Baking OTG (Black)</t>
  </si>
  <si>
    <t>Home&amp;Kitchen|Kitchen&amp;HomeAppliances|SmallKitchenAppliances|OvenToasterGrills</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</si>
  <si>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</si>
  <si>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</si>
  <si>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</si>
  <si>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Good product,</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</si>
  <si>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't go on its small size...it makes wonderful cakes and bread.,Though overall quality is Good.,Oven is great for making cakes and grilling too,Excellent product.. Value for money,A good product. Got more than what i expect</t>
  </si>
  <si>
    <t>B008LN8KDM</t>
  </si>
  <si>
    <t>Philips GC1920/28 1440-Watt Non-Stick Soleplate Steam Iron</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</si>
  <si>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</si>
  <si>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</si>
  <si>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</si>
  <si>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</si>
  <si>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</si>
  <si>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B08MZNT7GP</t>
  </si>
  <si>
    <t>Havells OFR 13 Wave Fin with PTC Fan Heater 2900 Watts (Black)</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</si>
  <si>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</si>
  <si>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</si>
  <si>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</si>
  <si>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</si>
  <si>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</si>
  <si>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B009P2L7CO</t>
  </si>
  <si>
    <t>Bajaj DHX-9 1000W Heavy Weight Dry Iron with Advance Soleplate and Anti-Bacterial German Coating Technology, Ivory</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</si>
  <si>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</si>
  <si>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</si>
  <si>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</si>
  <si>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t>
  </si>
  <si>
    <t>Good product. Weight is reduced a bit,Damage product deliveredTwo times,works fine even after 4 months as of now going good,Fine  good to use,�����������������������������������������������������������������������������</t>
  </si>
  <si>
    <t>B07YC8JHMB</t>
  </si>
  <si>
    <t>Aquasure From Aquaguard Amaze RO+UV+MTDS,7L storage water purifier,suitable for borewell,tanker,municipal water (Grey) from Eureka Forbes</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</si>
  <si>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</si>
  <si>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</si>
  <si>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</si>
  <si>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</si>
  <si>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t>
  </si>
  <si>
    <t>B0BNQMF152</t>
  </si>
  <si>
    <t>ROYAL STEP Portable Electric USB Juice Maker Juicer Bottle Blender Grinder Mixer,6 Blades Rechargeable Bottle with (MULTII) (MULTI COLOUR 6 BLED JUICER MIXER)</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</si>
  <si>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</si>
  <si>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</si>
  <si>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</si>
  <si>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������������������������������������������������������������������������,Such a beautiful product,Fantastic,Useless product. Poor quali</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</si>
  <si>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t>
  </si>
  <si>
    <t>B08J7VCT12</t>
  </si>
  <si>
    <t>KENT 16068 Zoom Vacuum Cleaner for Home and Car 130 W | Cordless, Hoseless, Rechargeable HEPA Filters Vacuum Cleaner with Cyclonic Technology | Bagless Design and Multi Nozzle Operation | Blue</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</si>
  <si>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</si>
  <si>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</si>
  <si>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</si>
  <si>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������������������������������������,Get's the job done.,Kent 16068 Zoom vacuum cleaner is very good to use and easy to clean and charge as well.,Less durable,Pr</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</si>
  <si>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t>
  </si>
  <si>
    <t>B0989W6J2F</t>
  </si>
  <si>
    <t>ENEM Sealing Machine | 12 Inch (300 mm) | 1 Year Warranty | Full Customer Support | Beep Sound Function | Plastic Packing Machine | Plastic Bag Sealing Machine | Heat Sealer Machine | Plastic Sealing Machine | Blue | Made in India</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</si>
  <si>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</si>
  <si>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</si>
  <si>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</si>
  <si>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</si>
  <si>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</si>
  <si>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B0B84KSH3X</t>
  </si>
  <si>
    <t>Wipro Vesta 1200 Watt GD203 Heavyweight Automatic Dry Iron| Quick Heat Up| Anti bacterial German Weilburger Double Coated Black Soleplate |2 Years Warranty</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</si>
  <si>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</si>
  <si>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</si>
  <si>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</si>
  <si>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</si>
  <si>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</si>
  <si>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B08HLC7Z3G</t>
  </si>
  <si>
    <t>Inalsa Electric Kettle Prism Inox - 1350 W with LED Illumination &amp; Boro-Silicate Body, 1.8 L Capacity along with Cordless Base, 2 Year Warranty (Black)</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</si>
  <si>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</si>
  <si>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</si>
  <si>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</si>
  <si>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</si>
  <si>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</si>
  <si>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B0BN6M3TCM</t>
  </si>
  <si>
    <t>VRPRIME Lint Roller Lint Remover for Clothes, Pet | 360 Sheets Reusable Sticky Easy-Tear Sheet Brush for Clothes, Furniture, Carpet, Dog Fur, Sweater, Dust &amp; Dirt (4 Rolls - 90 Sheet Each Roll)</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</si>
  <si>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</si>
  <si>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</si>
  <si>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</si>
  <si>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</si>
  <si>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it������������s product is must!! It is really usefull,  It works on almost all type of clothes and it can be used on bedsheets curtain or on sofa.. I ordered set of 4 and it has 90 layers on each so its budget friendly as well, go for itt!!!!</t>
  </si>
  <si>
    <t>B01L6MT7E0</t>
  </si>
  <si>
    <t>Philips AC1215/20 Air purifier, removes 99.97% airborne pollutants, 4-stage filtration with True HEPA filter (white)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</si>
  <si>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</si>
  <si>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</si>
  <si>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</si>
  <si>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</si>
  <si>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</si>
  <si>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B0B9F9PT8R</t>
  </si>
  <si>
    <t>Eopora PTC Ceramic Fast Heating Room Heater for Bedroom, 1500/1000 Watts Room Heater for Home, Electric Heater, Electric Fan Heater for Home Office Bedroom (White)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</si>
  <si>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</si>
  <si>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</si>
  <si>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</si>
  <si>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</si>
  <si>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</si>
  <si>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B0883LQJ6B</t>
  </si>
  <si>
    <t>Usha Goliath GO1200WG Heavy Weight 1200-Watt Dry Iron, 1.8 Kg(Red)</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</si>
  <si>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</si>
  <si>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</si>
  <si>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</si>
  <si>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</si>
  <si>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</si>
  <si>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B099Z83VRC</t>
  </si>
  <si>
    <t>Wipro Vesta Electric Egg Boiler, 360 Watts, 3 Boiling Modes, Stainless Steel Body and Heating Plate, Boils up to 7 Eggs at a time, Automatic Shut Down, White, Standard (VB021070)</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</si>
  <si>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</si>
  <si>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</si>
  <si>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</si>
  <si>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</si>
  <si>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t>
  </si>
  <si>
    <t>B00S9BSJC8</t>
  </si>
  <si>
    <t>Philips Viva Collection HR1832/00 1.5-Litre400-Watt Juicer (Ink Black)</t>
  </si>
  <si>
    <t>Home&amp;Kitchen|Kitchen&amp;HomeAppliances|SmallKitchenAppliances|Juicers</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</si>
  <si>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</si>
  <si>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</si>
  <si>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</si>
  <si>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</si>
  <si>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</si>
  <si>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B0B4SJKRDF</t>
  </si>
  <si>
    <t>Kitchenwell Multipurpose Portable Electronic Digital Weighing Scale Weight Machine | Weight Machine | 10 Kg</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</si>
  <si>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</si>
  <si>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</si>
  <si>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</si>
  <si>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������������������������������������,About product,M</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</si>
  <si>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</si>
  <si>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B0BM4KTNL1</t>
  </si>
  <si>
    <t>FIGMENT Handheld Milk Frother Rechargeable, 3-Speed Electric Frother for Coffee with 2 Whisks and Coffee Decoration Tool, Coffee Frother Mixer, CRESCENT ENTERPRISES VRW0.50BK (A1)</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</si>
  <si>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</si>
  <si>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</si>
  <si>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</si>
  <si>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</si>
  <si>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</si>
  <si>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B08S6RKT4L</t>
  </si>
  <si>
    <t>Balzano High Speed Nutri Blender/Mixer/Smoothie Maker - 500 Watt - Silver, 2 Jar</t>
  </si>
  <si>
    <t>Home&amp;Kitchen|Kitchen&amp;HomeAppliances|SmallKitchenAppliances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</si>
  <si>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</si>
  <si>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</si>
  <si>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</si>
  <si>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 Small and Sturdy blender and versatile,Perfect for every kitchen,Awesome Product,Nice Product,Very nice blender,W</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</si>
  <si>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</si>
  <si>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B09SZ5TWHW</t>
  </si>
  <si>
    <t>Swiss Military VC03 Wireless Car Vacuum Cleaner | Wireless Vacuum Cleaner for Home, Car, Living Room | Wireless Vacuum Cleaner Dust Collection/Lighting Car Pet Hair Vacuum with Powerful Motor</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</si>
  <si>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</si>
  <si>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</si>
  <si>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</si>
  <si>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 xml:space="preserve">Not impressed with the purchase,������������������������������������,Good project,Gets small clean up jobs done efficiently,Does the job,Works okay,Warranty Card not found inside the Box.,Succetion </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</si>
  <si>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t>
  </si>
  <si>
    <t>B0BLC2BYPX</t>
  </si>
  <si>
    <t>Zuvexa USB Rechargeable Electric Foam Maker - Handheld Milk Wand Mixer Frother for Hot Milk, Hand Blender Coffee, Egg Beater (Black)</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</si>
  <si>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</si>
  <si>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</si>
  <si>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</si>
  <si>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������������������������������������,Best product,Light weight,Wi</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</si>
  <si>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t>
  </si>
  <si>
    <t>B00P0R95EA</t>
  </si>
  <si>
    <t>Usha IH2415 1500-Watt Immersion Heater (Silver)</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</si>
  <si>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</si>
  <si>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</si>
  <si>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</si>
  <si>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</si>
  <si>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</si>
  <si>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B07W4HTS8Q</t>
  </si>
  <si>
    <t>ACTIVA Instant 3 LTR 3 KVA SPECIAL Anti Rust Coated Tank Geyser with Full ABS Body with 5 Year Warranty Premium (White)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</si>
  <si>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</si>
  <si>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</si>
  <si>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</si>
  <si>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</si>
  <si>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</si>
  <si>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B078JBK4GX</t>
  </si>
  <si>
    <t>Havells Instanio 1-Litre 3KW Instant Water Heater (Geyser), White Blue</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</si>
  <si>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</si>
  <si>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</si>
  <si>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</si>
  <si>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������������������������������������,Best product,Happy with the product,Compact product,Must buy</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</si>
  <si>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</si>
  <si>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B08S7V8YTN</t>
  </si>
  <si>
    <t>Lifelong 2-in1 Egg Boiler and Poacher 500-Watt (Transparent and Silver Grey), Boil 8 eggs, Poach 4 eggs, Easy to clean| 3 Boiling Modes, Stainless Steel Body and Heating Plate, Automatic Turn-Off</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</si>
  <si>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</si>
  <si>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</si>
  <si>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</si>
  <si>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</si>
  <si>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</si>
  <si>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B07H5PBN54</t>
  </si>
  <si>
    <t>INDIAS��������������������������������������������� Electro-Instant Water Geyser A.B.S. Body Shock Proof Can be Used in Bathroom, K</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</si>
  <si>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</si>
  <si>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</si>
  <si>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</si>
  <si>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</si>
  <si>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t>
  </si>
  <si>
    <t>B07YCBSCYB</t>
  </si>
  <si>
    <t>AmazonBasics Induction Cooktop 1600 Watt (Black)</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</si>
  <si>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</si>
  <si>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</si>
  <si>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</si>
  <si>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</si>
  <si>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</si>
  <si>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B098T9CJVQ</t>
  </si>
  <si>
    <t>Sui Generis Electric Handheld Milk Wand Mixer Frother for Latte Coffee Hot Milk, Milk Frother, Electric Coffee Beater, Egg Beater, Latte Maker, Mini Hand Blender Cappuccino Maker (Multicolor)</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</si>
  <si>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</si>
  <si>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</si>
  <si>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</si>
  <si>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</si>
  <si>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</si>
  <si>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B01KCSGBU2</t>
  </si>
  <si>
    <t>Philips Air Purifier Ac2887/20,Vitashield Intelligent Purification,Long Hepa Filter Life Upto 17000 Hours,Removes 99.9% Airborne Viruses &amp; Bacteria,99.97% Airborne Pollutants,Ideal For Master Bedroom</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</si>
  <si>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</si>
  <si>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</si>
  <si>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</si>
  <si>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</si>
  <si>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</si>
  <si>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B095XCRDQW</t>
  </si>
  <si>
    <t>Esquire Laundry Basket Brown, 50 Ltr Capacity(Plastic)</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</si>
  <si>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</si>
  <si>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</si>
  <si>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</si>
  <si>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</si>
  <si>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</si>
  <si>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B09CTWFV5W</t>
  </si>
  <si>
    <t>PHILIPS Air Fryer HD9200/90, uses up to 90% less fat, 1400W, 4.1 Liter, with Rapid Air Technology (Black), Large</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</si>
  <si>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</si>
  <si>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</si>
  <si>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</si>
  <si>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</si>
  <si>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t>
  </si>
  <si>
    <t>B0B7NWGXS6</t>
  </si>
  <si>
    <t>Havells Bero Quartz Heater Black 800w 2 Heat Settings 2 Year Product Warranty</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</si>
  <si>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</si>
  <si>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</si>
  <si>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</si>
  <si>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</si>
  <si>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</si>
  <si>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B07DZ986Q2</t>
  </si>
  <si>
    <t>Philips EasyTouch Plus Standing Garment Steamer GC523/60 - 1600 Watt, 5 Steam Settings, Up to 32 g/min steam, with Double Pole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</si>
  <si>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</si>
  <si>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</si>
  <si>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</si>
  <si>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 xml:space="preserve">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</si>
  <si>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look very weak,valu Ed for money,It���������������������������s not effective and pressing clothes effectivel</t>
  </si>
  <si>
    <t>B07KKJPTWB</t>
  </si>
  <si>
    <t>Brayden Chopro, Electric Vegetable Chopper for Kitchen with 500 ML Capacity, 400 Watts Copper Motor and 4 Bi-Level SS Blades (Black)</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</si>
  <si>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</si>
  <si>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</si>
  <si>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</si>
  <si>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 LOSING A BATTLE���������������������������. Because of  a shoe nail.,Very good chopper,Wow what a beautiful product for cutting onions n other</t>
  </si>
  <si>
    <t xml:space="preserve">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
  </si>
  <si>
    <t>B071R3LHFM</t>
  </si>
  <si>
    <t>Wonderchef Nutri-blend Mixer, Grinder &amp; Blender | Powerful 400W 22000 RPM motor | Stainless steel Blades | 3 unbreakable jars | 2 Years warranty | Online recipe book by Chef Sanjeev Kapoor | Black</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</si>
  <si>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</si>
  <si>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</si>
  <si>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</si>
  <si>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</si>
  <si>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spduct for making puree.Totally waste of purchase.One jar not working.</t>
  </si>
  <si>
    <t>B086X18Q71</t>
  </si>
  <si>
    <t>Usha Janome Dream Stitch Automatic Zig-Zag Electric Sewing Machine with 14 Stitch Function (White and Blue) with Free Sewing KIT Worth RS 500</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</si>
  <si>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</si>
  <si>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</si>
  <si>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</si>
  <si>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</si>
  <si>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</si>
  <si>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B07WVQG8WZ</t>
  </si>
  <si>
    <t>Black+Decker Handheld Portable Garment Steamer 1500 Watts with Anti Calc (Violet)</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</si>
  <si>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</si>
  <si>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</si>
  <si>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</si>
  <si>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</si>
  <si>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</si>
  <si>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B0BFBNXS94</t>
  </si>
  <si>
    <t>Personal Size Blender, Portable Blender, Battery Powered USB Blender, with Four Blades, Mini Blender Travel Bottle for Juice, Shakes, and Smoothies (Pink)</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</si>
  <si>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</si>
  <si>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</si>
  <si>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</si>
  <si>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</si>
  <si>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doesn���������������������������t blend at all,https://m.media-amazon.com/images/I/71IVsjyZ13L._SY88.jpg,First charge problemSecond motor proble,https://m.media-amazon.com/images</t>
  </si>
  <si>
    <t>B071113J7M</t>
  </si>
  <si>
    <t>Sujata Powermatic Plus 900 Watts Juicer Mixer Grinder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</si>
  <si>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</si>
  <si>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</si>
  <si>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</si>
  <si>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</si>
  <si>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 is recommended as it will cater to more kitchen functions.,Best company or product,Very Like</t>
  </si>
  <si>
    <t>B09YLWT89W</t>
  </si>
  <si>
    <t>Sure From Aquaguard Delight NXT RO+UV+UF+Taste Adjuster(MTDS),6L water purifier,8 stages purification,Suitable for borewell,tanker,municipal water(Black) from Eureka Forbes</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</si>
  <si>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</si>
  <si>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</si>
  <si>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</si>
  <si>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</si>
  <si>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area gave me a huge problem by delaying the installation. At last one technician came forward.</t>
  </si>
  <si>
    <t>B0814LP6S9</t>
  </si>
  <si>
    <t>PrettyKrafts Laundry Basket for clothes with Lid &amp; Handles, Toys Organiser, 75 Ltr Grey</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</si>
  <si>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</si>
  <si>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</si>
  <si>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</si>
  <si>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</si>
  <si>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</si>
  <si>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B07BKSSDR2</t>
  </si>
  <si>
    <t>Dr Trust Electronic Kitchen Digital Scale Weighing Machine (Blue)</t>
  </si>
  <si>
    <t>Health&amp;PersonalCare|HomeMedicalSupplies&amp;Equipment|HealthMonitors|WeighingScales|DigitalBathroomScales</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</si>
  <si>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</si>
  <si>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</si>
  <si>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</si>
  <si>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</si>
  <si>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</si>
  <si>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B09VGS66FV</t>
  </si>
  <si>
    <t>Tesora - Inspired by you Large Premium Electric Kettle 1.8L, Stainless Steel Inner Body - Auto Power Cut, Boil Dry Protection &amp; Cool Touch Double Wall, Portable | 1500 Watts |1 Year Warranty | (White)</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</si>
  <si>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</si>
  <si>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</si>
  <si>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</si>
  <si>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</si>
  <si>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</si>
  <si>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B07RCGTZ4M</t>
  </si>
  <si>
    <t>AGARO Ace 1600 Watts, 21.5 kPa Suction Power, 21 litres Wet &amp; Dry Stainless Steel Vacuum Cleaner with Blower Function and Washable Dust Bag</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</si>
  <si>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</si>
  <si>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</si>
  <si>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</si>
  <si>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</si>
  <si>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</si>
  <si>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B0747VDH9L</t>
  </si>
  <si>
    <t>INALSA Hand Blender 1000 Watt with Chopper, Whisker, 600 ml Multipurpose Jar|Variable Speed And Turbo Speed Function |100% Copper Motor |Low Noise |ANTI-SPLASH TECHNOLOGY|2 Year Warranty</t>
  </si>
  <si>
    <t>AF7QK5FHWPIIYYCVERDUJEZYTSXQ,AERRAASKR2QOMQ2YNIKRDQHAQGMQ,AH5S5HEUKPD2ZLHBH5XQFJRLLRCA,AHB4T3IC5YTSPMCDPFBABXVV34HA,AFR42H36VEYD3J2M5QXO2MV5B4KQ,AHKTL6AK4OY3ENQXT4IEV7SBIJ6A,AESQ6MV2NLTB3NJ73LIP763MMOCQ,AEAKZZZKAZKLEAAUUXG7QOL3XCQQ</t>
  </si>
  <si>
    <t>Angel������������������������������������,Neha Faizee,Amazon Customer,vipin v.,Kanwal Jit Singh,Alpa Dwivedi,</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</si>
  <si>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</si>
  <si>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</si>
  <si>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</si>
  <si>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B08XLR6DSB</t>
  </si>
  <si>
    <t>akiara - Makes life easy Electric Handy Sewing/Stitch Handheld Cordless Portable White Sewing Machine for Home Tailoring, Hand Machine | Mini Silai | White Hand Machine with Adapter</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</si>
  <si>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</si>
  <si>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</si>
  <si>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</si>
  <si>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</si>
  <si>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</si>
  <si>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B08H6CZSHT</t>
  </si>
  <si>
    <t>Philips EasySpeed Plus Steam Iron GC2145/20-2200W, Quick Heat Up with up to 30 g/min steam, 110 g steam Boost, Scratch Resistant Ceramic Soleplate, Vertical steam &amp; Drip-Stop</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</si>
  <si>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</si>
  <si>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</si>
  <si>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</si>
  <si>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product������������������������������������������������������������������������,Very n</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</si>
  <si>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</si>
  <si>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B07CVR2L5K</t>
  </si>
  <si>
    <t>INALSA Electric Chopper Bullet- 400 Watts with 100% Pure Copper Motor| Chop, Mince, Puree, Dice | Twin Blade Technology| 900 ml Capacity| One Touch Operation, 1.30mtr Long Power Cord (Black/Silver)</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</si>
  <si>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</si>
  <si>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</si>
  <si>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</si>
  <si>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</si>
  <si>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t>
  </si>
  <si>
    <t>B09J4YQYX3</t>
  </si>
  <si>
    <t>Borosil Electric Egg Boiler, 8 Egg Capacity, For Hard, Soft, Medium Boiled Eggs, Steamed Vegetables, Transparent Lid, Stainless Steel Exterior (500 Watts)</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</si>
  <si>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</si>
  <si>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</si>
  <si>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</si>
  <si>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������������������������������������,Easy to use,Excellent,I</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</si>
  <si>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</si>
  <si>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B0B2DD8BQ8</t>
  </si>
  <si>
    <t>Wipro Vesta Grill 1000 Watt Sandwich Maker |Dual function-SW Maker&amp;Griller|Non stick Coat -BPA&amp;PTFE Free |Auto Temp Cut-off| Height Control -180���������������������������&amp;105��������������������</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</si>
  <si>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</si>
  <si>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</si>
  <si>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</si>
  <si>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</si>
  <si>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</si>
  <si>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B0123P3PWE</t>
  </si>
  <si>
    <t>Rico IRPRO 1500 Watt Japanese Technology Electric Water Heater Immersion Rod Shockproof Protection &amp; Stainless Steel Heating Element for Instant Heating| ISI Certified 1 Year Replacement Warranty</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</si>
  <si>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</si>
  <si>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</si>
  <si>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</si>
  <si>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������������������������������������,Good product,Overall good product,Product not working more than 6months. At that time 797 rs now 999 rs.</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</si>
  <si>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</si>
  <si>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B08HDCWDXD</t>
  </si>
  <si>
    <t>Eureka Forbes Active Clean 700 Watts Powerful Suction &amp; Blower Vacuum Cleaner with Washable HEPA Filter &amp; 6 Accessories,1 Year Warranty,Compact,Light Weight &amp; Easy to use (Red &amp; Black)</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</si>
  <si>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</si>
  <si>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</si>
  <si>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</si>
  <si>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frequently,It���������������������������s good product, however it���������������������������s getting heated up very fast.,It is very helpful,heat and stop after 10 minutes use,Good,Han</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</si>
  <si>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t>
  </si>
  <si>
    <t>B0836JGZ74</t>
  </si>
  <si>
    <t>CSI INTERNATIONAL������������������ Instant Water Geyser, Water Heater, Portable Water Heater, Geyser Made of First Class ABS Pla</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</si>
  <si>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</si>
  <si>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</si>
  <si>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</si>
  <si>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</si>
  <si>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 �������������������������������������������������������������������������������������������������������������������������������</t>
  </si>
  <si>
    <t>B0BCKJJN8R</t>
  </si>
  <si>
    <t>Hindware Atlantic Xceed 5L 3kW Instant Water Heater with Copper Heating Element and High Grade Stainless Steel Tank</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</si>
  <si>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</si>
  <si>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</si>
  <si>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</si>
  <si>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</si>
  <si>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80������������������-95������������ostallation/plug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 pipe Amazon hide this thing.,Good product,It's a good product,easy to install and handle</t>
  </si>
  <si>
    <t>B008P7IF02</t>
  </si>
  <si>
    <t>Morphy Richards New Europa 800-Watt Espresso and Cappuccino 4-Cup Coffee Maker (Black)</t>
  </si>
  <si>
    <t>Home&amp;Kitchen|Kitchen&amp;HomeAppliances|Coffee,Tea&amp;Espresso|EspressoMachines</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</si>
  <si>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</si>
  <si>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</si>
  <si>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</si>
  <si>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money,Nice,Doesn���������������������������t justify the Description,Good for the price,Unnecessary Buy,Delive</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</si>
  <si>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</si>
  <si>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B08CNLYKW5</t>
  </si>
  <si>
    <t>Lifelong Power - Pro 500 Watt 3 Jar Mixer Grinder with 3 Speed Control and 1100 Watt Dry Non-Stick soleplate Iron Super Combo (White and Grey, 1 Year Warranty)</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</si>
  <si>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</si>
  <si>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</si>
  <si>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</si>
  <si>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 he,Iron worse grinder still usefull,Good,Nice work,Good for,Mixer is good. But package is very shabby. Wanted to gift it. But changed my mind,����������������������������������������������������</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</si>
  <si>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</si>
  <si>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B08C7TYHPB</t>
  </si>
  <si>
    <t>iBELL Castor CTEK15L Premium 1.5 Litre Stainless Steel Electric Kettle,1500W Auto Cut-Off Feature,Silver</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</si>
  <si>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</si>
  <si>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</si>
  <si>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</si>
  <si>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It���������������������������s a good product in this price.,Nice product,It's very good,Good for use,Velue for money product,Good product,Value for mon</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</si>
  <si>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t>
  </si>
  <si>
    <t>B08VJFYH6N</t>
  </si>
  <si>
    <t>BAJAJ PYGMY MINI 110 MM 10 W HIGH SPEED OPERATION, USB CHARGING, MULTI-CLIP FUNCTION PERSONAL FAN</t>
  </si>
  <si>
    <t>Home&amp;Kitchen|Heating,Cooling&amp;AirQuality|Fans|TableFans</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</si>
  <si>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</si>
  <si>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</si>
  <si>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</si>
  <si>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</si>
  <si>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</si>
  <si>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B08235JZFB</t>
  </si>
  <si>
    <t>Crompton InstaGlide 1000-Watts Dry Iron with American Heritage Coating, Pack of 1 Iron</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</si>
  <si>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</si>
  <si>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</si>
  <si>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</si>
  <si>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������������������������������������,Average,I think is this 1000 wa</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</si>
  <si>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t>
  </si>
  <si>
    <t>B078XFKBZL</t>
  </si>
  <si>
    <t>Prestige Clean Home Water Purifier Cartridge</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</si>
  <si>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</si>
  <si>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</si>
  <si>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</si>
  <si>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</si>
  <si>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</si>
  <si>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B01M265AAK</t>
  </si>
  <si>
    <t>Morphy Richards Aristo 2000 Watts PTC Room Heater (White)</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</si>
  <si>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</si>
  <si>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</si>
  <si>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</si>
  <si>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</si>
  <si>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</si>
  <si>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B0B694PXQJ</t>
  </si>
  <si>
    <t>Gadgetronics Digital Kitchen Weighing Scale &amp; Food Weight Machine for Health, Fitness, Home Baking &amp; Cooking (10 KGs,1 Year Warranty &amp; Batteries Included)</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</si>
  <si>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</si>
  <si>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</si>
  <si>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</si>
  <si>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</si>
  <si>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</si>
  <si>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B00B3VFJY2</t>
  </si>
  <si>
    <t>HUL Pureit Germkill kit for Advanced 23 L water purifier - 3000 L Capacity, Sand, Multicolour</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</si>
  <si>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</si>
  <si>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</si>
  <si>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</si>
  <si>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</si>
  <si>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</si>
  <si>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B08W9BK4MD</t>
  </si>
  <si>
    <t>Tom &amp; Jerry Folding Laundry Basket for Clothes with Lid &amp; Handle, Toys Organiser, 75 Litre, Green</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</si>
  <si>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</si>
  <si>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</si>
  <si>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</si>
  <si>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������������������������������������������������������,Good quality and quick de</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</si>
  <si>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</si>
  <si>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B09X5HD5T1</t>
  </si>
  <si>
    <t>Ikea Little Loved Corner PRODUKT Milk-frother, Coffee/Tea Frother, Handheld Milk Wand Mixer Frother, Black</t>
  </si>
  <si>
    <t>Home&amp;Kitchen|Kitchen&amp;HomeAppliances|Coffee,Tea&amp;Espresso|MilkFrothers</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</si>
  <si>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</si>
  <si>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</si>
  <si>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</si>
  <si>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It���������������������������s a bit difficult to insert cells.,Worked well for a month,Extremely useful,Waste</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</si>
  <si>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</si>
  <si>
    <t>B08H6B3G96</t>
  </si>
  <si>
    <t>Philips EasySpeed Plus Steam Iron GC2147/30-2400W, Quick Heat up with up to 30 g/min steam, 150g steam Boost, Scratch Resistant Ceramic Soleplate, Vertical steam, Drip-Stop</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</si>
  <si>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</si>
  <si>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</si>
  <si>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</si>
  <si>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</si>
  <si>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don���2 stick. I use filter water to keep it clean</t>
  </si>
  <si>
    <t>B09N3BFP4M</t>
  </si>
  <si>
    <t>Bajaj New Shakti Neo Plus 15 Litre 4 Star Rated Storage Water Heater (Geyser) with Multiple Safety System, White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</si>
  <si>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</si>
  <si>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</si>
  <si>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</si>
  <si>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</si>
  <si>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</si>
  <si>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B09DSQXCM8</t>
  </si>
  <si>
    <t>House of Quirk Reusable Sticky Picker Cleaner Easy-Tear Sheets Travel Pet Hair Lint Rollers Brush (10cm Sheet, Set of 3 Rolls, 180 Sheets, 60 Sheets Each roll Lint Roller Remover, Multicolour)</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</si>
  <si>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</si>
  <si>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</si>
  <si>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</si>
  <si>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</si>
  <si>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fineally good but not at all easy to use.,Easy-to-use. Can go for it</t>
  </si>
  <si>
    <t>B01M69WCZ6</t>
  </si>
  <si>
    <t>Allin Exporters J66 Ultrasonic Humidifier Cool Mist Air Purifier for Dryness, Cold &amp; Cough Large Capacity for Room, Baby, Plants, Bedroom (2.4 L) (1 Year Warranty)</t>
  </si>
  <si>
    <t>Home&amp;Kitchen|Heating,Cooling&amp;AirQuality|Humidifiers</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</si>
  <si>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</si>
  <si>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</si>
  <si>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</si>
  <si>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</si>
  <si>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</si>
  <si>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B0BM9H2NY9</t>
  </si>
  <si>
    <t>Multifunctional 2 in 1 Electric Egg Boiling Steamer Egg Frying Pan Egg Boiler Electric Automatic Off with Egg Boiler Machine Non-Stick Electric Egg Frying Pan-Tiger Woods (Multy)</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</si>
  <si>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</si>
  <si>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</si>
  <si>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</si>
  <si>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</si>
  <si>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</si>
  <si>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B099FDW2ZF</t>
  </si>
  <si>
    <t>Maharaja Whiteline Nano Carbon Neo, 500 Watts Room Heater (Black, White), Standard (5200100986)</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</si>
  <si>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</si>
  <si>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</si>
  <si>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</si>
  <si>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</si>
  <si>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t>
  </si>
  <si>
    <t>B0B935YNR7</t>
  </si>
  <si>
    <t>KENT Electric Chopper-B for Kitchen 250 Watt | Chop, Mince, Puree, Whisk, 400 ml Capacity | Stainless Steel Double Chopping Blades | Transparent Chopping Bowl | Anti-Skid | One Touch Operation | Black</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</si>
  <si>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</si>
  <si>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</si>
  <si>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</si>
  <si>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������������������������������������,Very efficient,Not operational product dispatched Also u cant cancel the order, received replacement working ok,Bottom bowl is low quality plastic &amp; not as per in the picture,Overall goo</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</si>
  <si>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</si>
  <si>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B07JGCGNDG</t>
  </si>
  <si>
    <t>Crompton Amica 15-L 5 Star Rated Storage Water Heater (Geyser) with Free Installation (White)</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</si>
  <si>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</si>
  <si>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</si>
  <si>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</si>
  <si>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</si>
  <si>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t>
  </si>
  <si>
    <t>B08L12N5H1</t>
  </si>
  <si>
    <t>Eureka Forbes car Vac 100 Watts Powerful Suction Vacuum Cleaner with Washable HEPA Filter, 3 Accessories,Compact,Light Weight &amp; Easy to use (Black and Red)</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</si>
  <si>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</si>
  <si>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</si>
  <si>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</si>
  <si>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</si>
  <si>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</si>
  <si>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B07GWTWFS2</t>
  </si>
  <si>
    <t>KENT 16025 Sandwich Grill 700W | Non-Toxic Ceramic Coating | Automatic Temperature Cut-off with LED Indicator | Adjustable Height Control, Metallic Silver, Standard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</si>
  <si>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</si>
  <si>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</si>
  <si>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</si>
  <si>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������������������������������������,Every home should have this,Weak body material,but overall good product,Good one with a small issue.,Trusted brand,Nice product but cord lengt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</si>
  <si>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</si>
  <si>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B09KRHXTLN</t>
  </si>
  <si>
    <t>Candes Gloster All in One Silent Blower Fan Room Heater Ideal for Small and Medium Area, 2000 Watts (White)</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</si>
  <si>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</si>
  <si>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</si>
  <si>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</si>
  <si>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</si>
  <si>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</si>
  <si>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B09H34V36W</t>
  </si>
  <si>
    <t>Inalsa Electric Fan Heater Hotty - 2000 Watts Variable Temperature Control Cool/Warm/Hot Air Selector | Over Heat Protection | ISI Certification, White</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</si>
  <si>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</si>
  <si>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</si>
  <si>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</si>
  <si>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</si>
  <si>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</si>
  <si>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B09J2QCKKM</t>
  </si>
  <si>
    <t>Havells Zella Flap Auto Immersion Rod 1500 Watts</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</si>
  <si>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</si>
  <si>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</si>
  <si>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</si>
  <si>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</si>
  <si>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</si>
  <si>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B09XRBJ94N</t>
  </si>
  <si>
    <t>iBELL SM1301 3-in-1 Sandwich Maker with Detachable Plates for Toast / Waffle / Grill , 750 Watt (Black)</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</si>
  <si>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</si>
  <si>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</si>
  <si>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</si>
  <si>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</si>
  <si>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</si>
  <si>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B07SLNG3LW</t>
  </si>
  <si>
    <t>Inalsa Vacuum Cleaner Wet and Dry Micro WD10 with 3in1 Multifunction Wet/Dry/Blowing| 14KPA Suction and Impact Resistant Polymer Tank,(Yellow/Black)</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</si>
  <si>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</si>
  <si>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</si>
  <si>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</si>
  <si>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</si>
  <si>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</si>
  <si>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B0BNDGL26T</t>
  </si>
  <si>
    <t>MR. BRAND Portable USB Juicer Electric USB Juice Maker Mixer Bottle Blender Grinder Mixer,6 Blades Rechargeable Bottle with (Multi color) (MULTI MIXER 6 BLED)</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</si>
  <si>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</si>
  <si>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</si>
  <si>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</si>
  <si>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</si>
  <si>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</si>
  <si>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B095PWLLY6</t>
  </si>
  <si>
    <t>Crompton Hill Briz Deco 1200mm (48 inch) High Speed Designer Ceiling Fan (Smoked Brown)</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</si>
  <si>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</si>
  <si>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</si>
  <si>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</si>
  <si>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</si>
  <si>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t>
  </si>
  <si>
    <t>B07Y9PY6Y1</t>
  </si>
  <si>
    <t>Sujata Powermatic Plus, Juicer Mixer Grinder with Chutney Jar, 900 Watts, 3 Jars (White)</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</si>
  <si>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</si>
  <si>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</si>
  <si>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</si>
  <si>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</si>
  <si>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mg for a strong performing juicer. its just that. manufacturing quality is also good and sturdy. though I feel the motor is loose fitted as one can feel it hitting both sides inside while cleaning or shifting</t>
  </si>
  <si>
    <t>B0BJ966M5K</t>
  </si>
  <si>
    <t>Aquadpure Copper + Mineral RO+UV+UF 10 to 12 Liter RO + UV + TDS ADJUSTER Water Purifier with Copper Charge Technology black &amp; copper Best For Home and Office (Made In India)</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</si>
  <si>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</si>
  <si>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</si>
  <si>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</si>
  <si>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</si>
  <si>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</si>
  <si>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B086GVRP63</t>
  </si>
  <si>
    <t>Amazon Basics 650 Watt Drip Coffee Maker with Borosilicate Carafe</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</si>
  <si>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</si>
  <si>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</si>
  <si>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</si>
  <si>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</si>
  <si>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touct,If you try to find a replacement part it costs twice its value,its cheap and breakable. And the coffee is very very light,waste of coffee and also not a good flavour.,Nice product and simple to use</t>
  </si>
  <si>
    <t>B08MVXPTDG</t>
  </si>
  <si>
    <t>Crompton Insta Delight Fan Circulator Room Heater with 3 Heat Settings (Slate Grey &amp; Black, 2000 Watt)</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</si>
  <si>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</si>
  <si>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</si>
  <si>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</si>
  <si>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������������������������������������,Overall very fine Quality,Useful product helped my family a lot in winter,Operating switch is too hard for aged person,Sabse badhiya,Good pr</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</si>
  <si>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</si>
  <si>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B0BMZ6SY89</t>
  </si>
  <si>
    <t>!!HANEUL!!1000 Watt/2000-Watt Room Heater!! Fan Heater!!Pure White!!HN-2500!!Made in India!!Thermoset!!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</si>
  <si>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</si>
  <si>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</si>
  <si>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</si>
  <si>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 piece,Value for money,Very good product,Good pr</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</si>
  <si>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</si>
  <si>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B09P1MFKG1</t>
  </si>
  <si>
    <t>Melbon VM-905 2000-Watt Room Heater (ISI Certified, White Color) Ideal Electric Fan Heater for Small to Medium Room/Area (Plastic Body)</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</si>
  <si>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</si>
  <si>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</si>
  <si>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</si>
  <si>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</si>
  <si>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It maintain the room temperature and provides sufficie</t>
  </si>
  <si>
    <t>B01LY9W8AF</t>
  </si>
  <si>
    <t>Cello Eliza Plastic Laundry Bag/Basket, 50 litres, Light Grey</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</si>
  <si>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</si>
  <si>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</si>
  <si>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</si>
  <si>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</si>
  <si>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t>
  </si>
  <si>
    <t>B07ZJND9B9</t>
  </si>
  <si>
    <t>ACTIVA 1200 MM HIGH SPEED 390 RPM BEE APPROVED 5 STAR RATED APSRA CEILING FAN BROWN 2 Years Warranty</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</si>
  <si>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</si>
  <si>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</si>
  <si>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</si>
  <si>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</si>
  <si>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t>
  </si>
  <si>
    <t>B0B2CWRDB1</t>
  </si>
  <si>
    <t>Shakti Technology S5 High Pressure Car Washer Machine 1900 Watts and Pressure 125 Bar with 10 Meter Hose Pipe</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</si>
  <si>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</si>
  <si>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</si>
  <si>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</si>
  <si>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</si>
  <si>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</si>
  <si>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B072NCN9M4</t>
  </si>
  <si>
    <t>AMERICAN MICRONIC- Imported Wet &amp; Dry Vacuum Cleaner, 21 Litre Stainless Steel with Blower &amp; HEPA filter, 1600 Watts 100% Copper Motor 28 KPa suction with washable reusable dust bag (Red/Black/Steel)-AMI-VCD21-1600WDx</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</si>
  <si>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</si>
  <si>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</si>
  <si>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</si>
  <si>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 xml:space="preserve">Best in its price range,Best suction power,Domestic Beast,Very good suction power and efficient,Beast of a Vaccum Cleaner ������������������������������������������������������������������������,Good </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</si>
  <si>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:���������������������������-������o 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t>
  </si>
  <si>
    <t>B08SKZ2RMG</t>
  </si>
  <si>
    <t>Demokrazy New Nova Lint Cum Fuzz Remover for All Woolens Sweaters, Blankets, Jackets Remover Pill Remover from Carpets, Curtains (Pack of 1)</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</si>
  <si>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</si>
  <si>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</si>
  <si>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</si>
  <si>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</si>
  <si>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t>
  </si>
  <si>
    <t>B0B53DS4TF</t>
  </si>
  <si>
    <t>Instant Pot Air Fryer, Vortex 2QT, Touch Control Panel, 360������������������ EvenCrisp��������������������������� Technology, Uses 95 % less Oil, 4-in-1 Appliance: Air Fry, Roast</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</si>
  <si>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</si>
  <si>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</si>
  <si>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</si>
  <si>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</si>
  <si>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</si>
  <si>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B08BJN4MP3</t>
  </si>
  <si>
    <t>HUL Pureit Eco Water Saver Mineral RO+UV+MF AS wall mounted/Counter top Black 10L Water Purifier</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</si>
  <si>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</si>
  <si>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</si>
  <si>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</si>
  <si>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 xml:space="preserve">Sound is pretty annoying,Best Normal Water Purifier,Good product,Good,Good,Perfect product for a small family..,It���������������������������s a nice mid budget by product.,Great </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</si>
  <si>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then, when the product is wall mounted, the tap of the purifier is also at a height causing a bit of inconvenience.Rest, it���������������������������s a nice mid budget product.,Good product great company service suppor</t>
  </si>
  <si>
    <t>B0BCYQY9X5</t>
  </si>
  <si>
    <t>Livpure Glo Star RO+UV+UF+Mineraliser - 7 L Storage Tank, 15 LPH Water Purifier for Home, Black</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</si>
  <si>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</si>
  <si>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</si>
  <si>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</si>
  <si>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</si>
  <si>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featuresing.,The product was good in this range,Fantastic water purifier and pocket friendly too.,Very good but water test not good</t>
  </si>
  <si>
    <t>B009UORDX4</t>
  </si>
  <si>
    <t>Philips Hi113 1000-Watt Plastic Body Ptfe Coating Dry Iron, Pack of 1</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</si>
  <si>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</si>
  <si>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</si>
  <si>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</si>
  <si>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t>
  </si>
  <si>
    <t>It's okay,Product good,All ok but heat is less on full speed. Today is 6 October if u replace it with better quality .I will be thankful.today is last day.,Overall good quality product. Like it and recommend it.,I trust the Philips iron and this has delivered as expected.,Very nice ���������������������������������</t>
  </si>
  <si>
    <t>B08VGDBF3B</t>
  </si>
  <si>
    <t>Kuber Industries Round Non Woven Fabric Foldable Laundry Basket|Toy Storage Basket|Cloth Storage Basket With Handles| Capicity 45 Ltr (Grey &amp; Black)-KUBMART11446</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</si>
  <si>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</si>
  <si>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</si>
  <si>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</si>
  <si>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</si>
  <si>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t>
  </si>
  <si>
    <t>B012ELCYUG</t>
  </si>
  <si>
    <t>Preethi MGA-502 0.4-Litre Grind and Store Jar (White), stainless steel, Set of 1</t>
  </si>
  <si>
    <t>Home&amp;Kitchen|Kitchen&amp;HomeAppliances|SmallKitchenAppliances|SmallApplianceParts&amp;Accessories|StandMixerAccessories</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</si>
  <si>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</si>
  <si>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</si>
  <si>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</si>
  <si>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</si>
  <si>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</si>
  <si>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B07S9M8YTY</t>
  </si>
  <si>
    <t>Usha Aurora 1000 W Dry Iron with Innovative Tail Light Indicator, Weilburger Soleplate (White &amp; Grey)</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</si>
  <si>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</si>
  <si>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</si>
  <si>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</si>
  <si>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</si>
  <si>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</si>
  <si>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</si>
  <si>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</si>
  <si>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</si>
  <si>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</si>
  <si>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</si>
  <si>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</si>
  <si>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</si>
  <si>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</si>
  <si>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B00SMFPJG0</t>
  </si>
  <si>
    <t>Kent Gold, Optima, Gold+ Spare Kit</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</si>
  <si>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</si>
  <si>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</si>
  <si>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</si>
  <si>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</si>
  <si>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t>
  </si>
  <si>
    <t>B0BHYLCL19</t>
  </si>
  <si>
    <t>AVNISH Tap Water Purifier Filter Faucet 6 Layer Carbon Activated Dust Chlorine Remover Water Softener for Drinking Cartridge Alkaline Taps for Kitchen Sink Bathroom Wash Basin (6-Layer Filtration)</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</si>
  <si>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</si>
  <si>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</si>
  <si>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</si>
  <si>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</si>
  <si>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t>
  </si>
  <si>
    <t>B0BPJBTB3F</t>
  </si>
  <si>
    <t>Khaitan ORFin Fan heater for Home and kitchen-K0 2215</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</si>
  <si>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</si>
  <si>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</si>
  <si>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</si>
  <si>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</si>
  <si>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</si>
  <si>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B08MXJYB2V</t>
  </si>
  <si>
    <t>USHA RapidMix 500-Watt Copper Motor Mixer Grinder with 3 Jars and 5 Years Warranty(Sea Green/White)</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</si>
  <si>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</si>
  <si>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</si>
  <si>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</si>
  <si>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������������������������������������,G</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</si>
  <si>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</si>
  <si>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B081B1JL35</t>
  </si>
  <si>
    <t>CSI INTERNATIONAL������������������ Instant Water Geyser, Water Heater, Portable Water Heater, Geyser Made of First Class ABS P</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</si>
  <si>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</si>
  <si>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</si>
  <si>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</si>
  <si>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</si>
  <si>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 xml:space="preserve">https://m.media-amazon.com/images/I/61PfDZp8UzL._SY88.jpg,Easy to use,Items tap is not good for users,Very good ������������������������������������,Value for money, working fine,It is not suitable for my tap,I liked..so product good. So happy amazon.. Liked amazon </t>
  </si>
  <si>
    <t>B09VL9KFDB</t>
  </si>
  <si>
    <t>Havells Gatik Neo 400mm Pedestal Fan (Aqua Blue)</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</si>
  <si>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</si>
  <si>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</si>
  <si>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</si>
  <si>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</si>
  <si>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</si>
  <si>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B0B1MDZV9C</t>
  </si>
  <si>
    <t>INALSA Upright Vacuum Cleaner, 2-in-1,Handheld &amp; Stick for Home &amp; Office Use,800W- with 16KPA Strong Suction &amp; HEPA Filtration|0.8L Dust Tank|Includes Multiple Accessories,(Grey/Black)</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</si>
  <si>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</si>
  <si>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</si>
  <si>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</si>
  <si>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</si>
  <si>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</si>
  <si>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B08TT63N58</t>
  </si>
  <si>
    <t>ROYAL STEP - AMAZON'S BRAND - Portable Electric USB Juice Maker Juicer Bottle Blender Grinder Mixer,4 Blades Rechargeable Bottle with (Multi color) (MULTI)</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</si>
  <si>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</si>
  <si>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</si>
  <si>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</si>
  <si>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</si>
  <si>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 xml:space="preserve">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t>
  </si>
  <si>
    <t>B08YK7BBD2</t>
  </si>
  <si>
    <t>Nirdambhay Mini Bag Sealer, 2 in 1 Heat Sealer and Cutter Handheld Sealing Machine Portable Bag Resealer Sealer for Plastic Bags Food Storage Snack Fresh Bag Sealer (Including 2 AA Battery)</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</si>
  <si>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</si>
  <si>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</si>
  <si>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</si>
  <si>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������������������������������������,Product is good but when we press to seal lower part of sealer is get out automatically...,Ok product. Not generating enough heat to pack,Not up to the mark,Pocket friendly, 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</si>
  <si>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itn��s sealing well. The only thing is you hv to press it hard while sealing.takes only few seconds to seal an entire packet.  Good when you are travelling with a toddler and carrying lots of snack packets. Pocket friendly and cute,Average working</t>
  </si>
  <si>
    <t>B07YQ5SN4H</t>
  </si>
  <si>
    <t>Cello Non-Stick Aluminium Sandwich Gas Toaster(Black)</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</si>
  <si>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</si>
  <si>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</si>
  <si>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</si>
  <si>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</si>
  <si>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</si>
  <si>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B0B7FJNSZR</t>
  </si>
  <si>
    <t>Proven������������������ Copper + Mineral RO+UV+UF 10 to 12 Liter RO + UV + TDS ADJUSTER Water Purifier with Copper Charge Technology black &amp; copper Best For Home and Office</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</si>
  <si>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</si>
  <si>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</si>
  <si>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</si>
  <si>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</si>
  <si>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 xml:space="preserve">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t>
  </si>
  <si>
    <t>B01N6IJG0F</t>
  </si>
  <si>
    <t>Morphy Richards Daisy 1000W Dry Iron with American Heritage Non-Stick Coated Soleplate, White</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</si>
  <si>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</si>
  <si>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</si>
  <si>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</si>
  <si>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</si>
  <si>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</si>
  <si>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B0B84QN4CN</t>
  </si>
  <si>
    <t>Wipro Vesta 1200 Watt GD201 Lightweight Automatic Dry Iron| Quick Heat Up| Stylish &amp; Sleek |Anti bacterial German Weilburger Double Coated Soleplate |2 Years Warranty</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</si>
  <si>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</si>
  <si>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</si>
  <si>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</si>
  <si>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������������������������������������,Good ����������������������������������������������������������������������������</t>
  </si>
  <si>
    <t>Very short wire to connect to my switch,Nice,,Very good product,Good,Turns on heat initially and then doesn���������������������������t heat up. Eventually needs to cool down completely to again start heating again. Wouldn���������������������������t r</t>
  </si>
  <si>
    <t>B0B8ZM9RVV</t>
  </si>
  <si>
    <t>Zuvexa Egg Boiler Poacher Automatic Off Steaming, Cooking, Boiling Double Layer 14 Egg Boiler (Multicolor)���</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</si>
  <si>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</si>
  <si>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</si>
  <si>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</si>
  <si>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 I would recommend just go for it,Super fast,No need to wait for</t>
  </si>
  <si>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t>
  </si>
  <si>
    <t>B01892MIPA</t>
  </si>
  <si>
    <t>AO Smith HSE-VAS-X-015 Storage 15 Litre Vertical Water Heater (Geyser) White 4 Star</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</si>
  <si>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</si>
  <si>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</si>
  <si>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</si>
  <si>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</si>
  <si>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</si>
  <si>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B08ZHYNTM1</t>
  </si>
  <si>
    <t>Havells Festiva 1200mm Dust Resistant Ceiling Fan (Gold Mist)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</si>
  <si>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</si>
  <si>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</si>
  <si>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</si>
  <si>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������������������������������������,Perfect fan,Good product,Good looking bit heavy,Nice pr</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</si>
  <si>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</si>
  <si>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B09SDDQQKP</t>
  </si>
  <si>
    <t>INALSA Vaccum Cleaner Handheld 800W High Powerful Motor- Dura Clean with HEPA Filtration &amp; Strong Powerful 16KPA Suction| Lightweight, Compact &amp; Durable Body|Includes Multiple Accessories,(Grey/Black)</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</si>
  <si>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</si>
  <si>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</si>
  <si>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</si>
  <si>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</si>
  <si>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</si>
  <si>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B0B5RP43VN</t>
  </si>
  <si>
    <t>iBELL SM1515NEW Sandwich Maker with Floating Hinges, 1000Watt, Panini / Grill / Toast (Black)</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</si>
  <si>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</si>
  <si>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</si>
  <si>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</si>
  <si>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</si>
  <si>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t>
  </si>
  <si>
    <t>B096NTB9XT</t>
  </si>
  <si>
    <t>Aquaguard Aura RO+UV+UF+Taste Adjuster(MTDS) with Active Copper &amp; Zinc 7L water purifier,8 stages of purification,suitable for borewell,tanker,municipal water(Black) from Eureka Forbes</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</si>
  <si>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</si>
  <si>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</si>
  <si>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</si>
  <si>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</si>
  <si>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t>
  </si>
  <si>
    <t>B078JF6X9B</t>
  </si>
  <si>
    <t>Havells Instanio 3-Litre 4.5KW Instant Water Heater (Geyser), White Blue</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</si>
  <si>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</si>
  <si>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</si>
  <si>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</si>
  <si>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</si>
  <si>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</si>
  <si>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B08CGW4GYR</t>
  </si>
  <si>
    <t>Milk Frother, Immersion Blender Cordlesss Foam Maker USB Rechargeable Small Mixer Handheld with 2 Stainless Whisks���������������������������Wisker for Stirring 3-Speed Adjustable Mini Frother for Cap</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</si>
  <si>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</si>
  <si>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</si>
  <si>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</si>
  <si>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</si>
  <si>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</si>
  <si>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B00A328ENA</t>
  </si>
  <si>
    <t>Panasonic SR-WA22H (E) Automatic Rice Cooker, Apple Green, 2.2 Liters</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</si>
  <si>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</si>
  <si>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</si>
  <si>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</si>
  <si>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</si>
  <si>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</si>
  <si>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B0763K5HLQ</t>
  </si>
  <si>
    <t>InstaCuppa Milk Frother for Coffee - Handheld Battery-Operated Electric Milk and Coffee Frother, Stainless Steel Whisk and Stand, Portable Foam Maker for Coffee, Cappuccino, Lattes, and Egg Beaters</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</si>
  <si>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</si>
  <si>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</si>
  <si>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</si>
  <si>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</si>
  <si>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</si>
  <si>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B09PDZNSBG</t>
  </si>
  <si>
    <t>Goodscity Garment Steamer for Clothes, Steam Iron Press - Vertical &amp; Horizontal Steaming up to 22g/min, 1200 Watt, 230 ml Water tank &amp; 30 sec Fast Heating (GC 111)</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</si>
  <si>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</si>
  <si>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</si>
  <si>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</si>
  <si>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</si>
  <si>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</si>
  <si>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B085LPT5F4</t>
  </si>
  <si>
    <t>Solidaire 550-Watt Mixer Grinder with 3 Jars (Black) (SLD-550-B)</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</si>
  <si>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</si>
  <si>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</si>
  <si>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</si>
  <si>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������������������������������������,Value for money,Discount is good,Good product for non continuous work,Good product,��������������������������������������������������������������������������������� ��������������������������������������������������������������������������������� ���������������������������������������</t>
  </si>
  <si>
    <t>Ok product 900/ma bast product A little family productNot resturant not hotel,No,Nice product,Good product,For Dry grinding of spices, motor heats up,������������������������������������,��������������������������������������������������������������������������������� ��������������������������������������������������������������������������������� ������������������������������������������������������ ������������������������������������������������������������������������������������������������������������ ������������������������������������������������������������������������������������������������������������ ������������������������������������������������������ ��������������</t>
  </si>
  <si>
    <t>B0B9RZ4G4W</t>
  </si>
  <si>
    <t>Amazon Basics 300 W Hand Blender with Stainless Steel Stem for Hot/Cold Blending and In-Built Cord Hook, ISI-Marked, Black</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</si>
  <si>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</si>
  <si>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</si>
  <si>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</si>
  <si>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</si>
  <si>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</si>
  <si>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B0085W2MUQ</t>
  </si>
  <si>
    <t>Orpat HHB-100E 250-Watt Hand Blender (White)</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</si>
  <si>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</si>
  <si>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</si>
  <si>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</si>
  <si>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</si>
  <si>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</si>
  <si>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B09474JWN6</t>
  </si>
  <si>
    <t>HealthSense Rechargeable Lint Remover for Clothes | Fuzz and Fur Remover | Electric Fabric Shaver, Trimmer for Clothes, Carpet, Sofa, Sweaters, Curtains | One-Year Warranty Included - New-Feel LR350</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</si>
  <si>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</si>
  <si>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</si>
  <si>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</si>
  <si>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</si>
  <si>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</si>
  <si>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B09G2VTHQM</t>
  </si>
  <si>
    <t>AGARO Classic Portable Yogurt Maker, 1.2L Capacity, Electric, Automatic, Grey and White, Medium (33603)</t>
  </si>
  <si>
    <t>Home&amp;Kitchen|Kitchen&amp;HomeAppliances|SmallKitchenAppliances|YogurtMakers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</si>
  <si>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</si>
  <si>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</si>
  <si>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</si>
  <si>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</si>
  <si>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</si>
  <si>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B07R679HTT</t>
  </si>
  <si>
    <t>AGARO Imperial 240-Watt Slow Juicer with Cold Press Technology</t>
  </si>
  <si>
    <t>Home&amp;Kitchen|Kitchen&amp;HomeAppliances|SmallKitchenAppliances|Juicers|ColdPressJuicers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</si>
  <si>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</si>
  <si>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</si>
  <si>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</si>
  <si>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</si>
  <si>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</si>
  <si>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B00B7GKXMG</t>
  </si>
  <si>
    <t>Wipro Smartlife Super Deluxe Dry Iron- 1000W</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</si>
  <si>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</si>
  <si>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</si>
  <si>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</si>
  <si>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������������������������������������,G</t>
  </si>
  <si>
    <t>its light weight easy to use but is not worth for the value,Very good product,Good,Very good quality,Easy to to use,,Good and very happy with this product,Value for money @600���������������</t>
  </si>
  <si>
    <t>B07H3N8RJH</t>
  </si>
  <si>
    <t>AmazonBasics Cylinder Bagless Vacuum Cleaner with Power Suction, Low Sound, High Energy Efficiency and 2 Years Warranty (1.5L, Black)</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</si>
  <si>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</si>
  <si>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</si>
  <si>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</si>
  <si>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������������������������������������,Best vacuum cleaner,It's a really g</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</si>
  <si>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t>
  </si>
  <si>
    <t>B07K2HVKLL</t>
  </si>
  <si>
    <t>Crompton IHL 251 1500-Watt Immersion Water Heater with Copper Heating Element and IP 68 Protection</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</si>
  <si>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</si>
  <si>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</si>
  <si>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</si>
  <si>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 �����������������</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</si>
  <si>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 ����������������������������������������������������������������������������������������������������������������������</t>
  </si>
  <si>
    <t>B09MQ9PDHR</t>
  </si>
  <si>
    <t>SaiEllin Room Heater For Home 2000 Watts Room Heater For Bedroom | ISI Approved With 1 Year Warranty | For 250 Sq. Feet Blower Heater &amp; Room Heaters Home For Winters</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</si>
  <si>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</si>
  <si>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</si>
  <si>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</si>
  <si>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</si>
  <si>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</si>
  <si>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B014HDJ7ZE</t>
  </si>
  <si>
    <t>Bajaj Majesty Duetto Gas 6 Ltr Vertical Water Heater ( LPG), White</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</si>
  <si>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</si>
  <si>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</si>
  <si>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</si>
  <si>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</si>
  <si>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</si>
  <si>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B07D2NMTTV</t>
  </si>
  <si>
    <t>Black + Decker BD BXIR2201IN 2200-Watt Cord &amp; Cordless Steam Iron (Green)</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</si>
  <si>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</si>
  <si>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</si>
  <si>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</si>
  <si>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iron!,It���������������������������s wireless,Good,Wonderful,Light weight and very adjus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</si>
  <si>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</si>
  <si>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B075K76YW1</t>
  </si>
  <si>
    <t>Inalsa Hand Blender| Hand Mixer|Beater - Easy Mix, Powerful 250 Watt Motor | Variable 7 Speed Control | 1 Year Warranty | (White/Red)</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</si>
  <si>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</si>
  <si>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</si>
  <si>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</si>
  <si>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</si>
  <si>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</si>
  <si>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B0BNLFQDG2</t>
  </si>
  <si>
    <t>Longway Blaze 2 Rod Quartz Room Heater (White, Gray, 800 watts)</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</si>
  <si>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</si>
  <si>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</si>
  <si>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</si>
  <si>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</si>
  <si>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</si>
  <si>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B082ZQ4479</t>
  </si>
  <si>
    <t>Prestige PWG 07 Wet Grinder, 2L (Multicolor) with Coconut Scraper and Atta Kneader Attachments, 200 Watt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</si>
  <si>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</si>
  <si>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</si>
  <si>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</si>
  <si>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t>
  </si>
  <si>
    <t>Can buy it,its really a good product for the price,Ok,Very good,Product is nice. I used it for idli dosa barter.Kindly suggest what to do?,The device is good but very loud!,The jar is damaged.,Ok good..</t>
  </si>
  <si>
    <t>B09Y358DZQ</t>
  </si>
  <si>
    <t>Pigeon Zest Mixer Grinder 3 Speed Control 750 Watt Powerful Copper Motor with 3 Stainless Steel Jars for Dry Grinding, Wet Grinding and Making Chutney and 3 Polycarbonate lids - Blue</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</si>
  <si>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</si>
  <si>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</si>
  <si>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</si>
  <si>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</si>
  <si>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</si>
  <si>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B09M3F4HGB</t>
  </si>
  <si>
    <t>Borosil Volcano 13 Fin Oil Filled Radiator Room Heater, 2900 W, Black</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</si>
  <si>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</si>
  <si>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</si>
  <si>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</si>
  <si>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</si>
  <si>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</si>
  <si>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B07VZH6ZBB</t>
  </si>
  <si>
    <t>Crompton Solarium Qube 15-L 5 Star Rated Storage Water Heater (Geyser) with Free Installation and Connection Pipes (White and Black)</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</si>
  <si>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</si>
  <si>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</si>
  <si>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</si>
  <si>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</si>
  <si>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 ��������������������������������������������������������������������������������� ������������������������������������������������������������������������������������������������������������ ��������������������������� product using since 2 months working properly</t>
  </si>
  <si>
    <t>B07F366Z51</t>
  </si>
  <si>
    <t>Singer Aroma 1.8 Liter Electric Kettle High Grade Stainless Steel with Cool and Touch Body and Cordless Base, 1500 watts, Auto Shut Off with Dry Boiling (Silver/Black)</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</si>
  <si>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</si>
  <si>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</si>
  <si>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</si>
  <si>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</si>
  <si>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</si>
  <si>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B077BTLQ67</t>
  </si>
  <si>
    <t>Orient Electric Aura Neo Instant 3L Water Heater (Geyser), 5-level Safety Shield, Stainless Steel Tank (White &amp; Turquoise)</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</si>
  <si>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</si>
  <si>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</si>
  <si>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</si>
  <si>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</si>
  <si>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</si>
  <si>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B07YSJ7FF1</t>
  </si>
  <si>
    <t>Crompton Brio 1000-Watts Dry Iron with Weilburger Coating (Sky Blue and White)</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</si>
  <si>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</si>
  <si>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</si>
  <si>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</si>
  <si>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</si>
  <si>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</si>
  <si>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B07TXCY3YK</t>
  </si>
  <si>
    <t>Butterfly Hero Mixer Grinder, 500W, 3 Jars (Grey)</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</si>
  <si>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</si>
  <si>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</si>
  <si>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</si>
  <si>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������������������������������������,Worth for the money but the knob is slippery,Good product,Good qua</t>
  </si>
  <si>
    <t>Good quality,Super ������������������������������������,Worth for the money but the knob is slippery,Good product,</t>
  </si>
  <si>
    <t>B07TC9F7PN</t>
  </si>
  <si>
    <t>Racold Eterno Pro 25L Vertical 5 Star Storage Water Heater (Geyser) with free Standard Installation and free Installation Pipes</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</si>
  <si>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</si>
  <si>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</si>
  <si>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</si>
  <si>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</si>
  <si>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</si>
  <si>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B09NS5TKPN</t>
  </si>
  <si>
    <t>LG 1.5 Ton 5 Star AI DUAL Inverter Split AC (Copper, Super Convertible 6-in-1 Cooling, HD Filter with Anti-Virus Protection, 2022 Model, PS-Q19YNZE, White)</t>
  </si>
  <si>
    <t>Home&amp;Kitchen|Heating,Cooling&amp;AirQuality|AirConditioners|Split-SystemAirConditioners</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</si>
  <si>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</si>
  <si>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</si>
  <si>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</si>
  <si>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Good Product, Ex</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</si>
  <si>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</si>
  <si>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B00LP9RFSU</t>
  </si>
  <si>
    <t>Eureka Forbes Aquasure Amrit Twin Cartridge (Pack of 2), White</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</si>
  <si>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</si>
  <si>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</si>
  <si>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</si>
  <si>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</si>
  <si>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</si>
  <si>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B0B7L86YCB</t>
  </si>
  <si>
    <t>Green Tales Heat Seal Mini Food Sealer-Impulse Machine for Sealing Plastic Bags Packaging</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</si>
  <si>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</si>
  <si>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</si>
  <si>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</si>
  <si>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</si>
  <si>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</si>
  <si>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B09VPH38JS</t>
  </si>
  <si>
    <t>SaleOn Instant Coal Heater 500W Charcoal Burner Electric Stove Hot Plate - Mix Colors - Pack of 1 - Only Charcoal Heater</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</si>
  <si>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</si>
  <si>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</si>
  <si>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</si>
  <si>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</si>
  <si>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 ������������������������������������������������������ ����������������������������������������������������������������������������</t>
  </si>
  <si>
    <t>B01MUAUOCX</t>
  </si>
  <si>
    <t>Sujata Chutney Steel Jar, 400 ml, (White), Stainless Steel</t>
  </si>
  <si>
    <t>Home&amp;Kitchen|Kitchen&amp;HomeAppliances|SmallKitchenAppliances|SmallApplianceParts&amp;Accessories</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</si>
  <si>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</si>
  <si>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</si>
  <si>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</si>
  <si>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</si>
  <si>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 xml:space="preserve">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t>
  </si>
  <si>
    <t>B09MB3DKG1</t>
  </si>
  <si>
    <t>KHAITAN AVAANTE KA-2013 1200 Watt 3-Rod Halogen Heater (1200 Watts, Grey)</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</si>
  <si>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</si>
  <si>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</si>
  <si>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</si>
  <si>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</si>
  <si>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</si>
  <si>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B08QHLXWV3</t>
  </si>
  <si>
    <t>Kenstar 2400 Watts 9 Fins Oil Filled Radiator with PTC Fan Heater (BLACK GOLD)</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</si>
  <si>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</si>
  <si>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</si>
  <si>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</si>
  <si>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</si>
  <si>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</si>
  <si>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B07G147SZD</t>
  </si>
  <si>
    <t>NEXOMS Instant Heating Water Tap Wall Mounted with 3 Pin Indian Plug (16Amp)</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</si>
  <si>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</si>
  <si>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</si>
  <si>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</si>
  <si>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</si>
  <si>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</si>
  <si>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</si>
  <si>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</si>
  <si>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</si>
  <si>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</si>
  <si>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</si>
  <si>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</si>
  <si>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It���������������������������s amazing but I think waffle should be more crisp but it���������������������������s Ok.,Value for Money,Good product,Go for it!!,Takes a while to cook,Not giving it 5 stars as there was no measuring cup as promised.</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</si>
  <si>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 I don't know. But for beginners, it's a good buy.,very good however size is small</t>
  </si>
  <si>
    <t>B09R1YFL6S</t>
  </si>
  <si>
    <t>Candes BlowHot All in One Silent Blower Fan Room Heater (ABS Body, White, Brown) 2000 Watts</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</si>
  <si>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</si>
  <si>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</si>
  <si>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</si>
  <si>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</si>
  <si>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</si>
  <si>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B07Q4NJQC5</t>
  </si>
  <si>
    <t>Ionix Jewellery Scale | Weight Scale | Digital Weight Machine | weight machine for gold | Electronic weighing machines for Jewellery 0.01G to 200G Small Weight Machine for Shop - Silver</t>
  </si>
  <si>
    <t>AGMYSLV6NNOAYES25JDTJPCZY47A,AG3Z5IUUFOD24P2S22VMAWPT7TSQ,AHJNMSXBXPENCCR5EVJ63LGMQG2A,AFGN7L5DTGD5IJJ5VQ4IY7G2J35A,AGH7NWRR5Q37GMEIR26FKOLJADBA,AH4B45HPRXTJ5B5FX3WZKJ7K4FSA,AFDPHEAIYTD7MJ4LF7OK6ODJZ5KA,AETMASW5U6WCMX7VZA6DVRGR3WTA</t>
  </si>
  <si>
    <t>Vikas kabra,Joel Joseph,Amazon,S������������������������������������k������������������th,Md Tanw</t>
  </si>
  <si>
    <t>R34GKFJOAIA0ZM,R21T7HG6Q62LKN,R2UXMZPMNM3JGP,R3FRIGI0KXGVOD,R1ZNM3HOV64QED,R21SPI0C2CAAWN,R1HSU2YSMNNHKF,RYX7V566YA4IQ</t>
  </si>
  <si>
    <t>Good product ������������������������������������,Perfect for all the stoners out there.,Good product,Nice,This is a nice and helpful product. .,Easy</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</si>
  <si>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</si>
  <si>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B097RN7BBK</t>
  </si>
  <si>
    <t>Kitchen Kit Electric Kettle, 1.8L Stainless Steel Tea Kettle, Fast Boil Water Warmer with Auto Shut Off and Boil Dry Protection Tech</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</si>
  <si>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</si>
  <si>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</si>
  <si>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</si>
  <si>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</si>
  <si>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</si>
  <si>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B097MKZHNV</t>
  </si>
  <si>
    <t>Racold Pronto Pro 3Litres 3KW Vertical Instant Water Heater (Geyser)</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</si>
  <si>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</si>
  <si>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</si>
  <si>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</si>
  <si>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</si>
  <si>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</si>
  <si>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B07LG96SDB</t>
  </si>
  <si>
    <t>ESN 999 Supreme Quality 1500W Immersion Water Heater Rod (Black)</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</si>
  <si>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</si>
  <si>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</si>
  <si>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</si>
  <si>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</si>
  <si>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</si>
  <si>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</si>
  <si>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</si>
  <si>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</si>
  <si>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</si>
  <si>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</si>
  <si>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</si>
  <si>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</si>
  <si>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B095K14P86</t>
  </si>
  <si>
    <t>Saiyam Stainless Steel Espresso Maker Stovetop Coffee Percolator Italian Coffee Maker Moka Pot (4 Cup - 200 ml, Silver)</t>
  </si>
  <si>
    <t>Home&amp;Kitchen|Kitchen&amp;HomeAppliances|Coffee,Tea&amp;Espresso|StovetopEspressoPots</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</si>
  <si>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</si>
  <si>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</si>
  <si>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</si>
  <si>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</si>
  <si>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</si>
  <si>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B08K36NZSV</t>
  </si>
  <si>
    <t>KONVIO NEER 10 Inch Spun Filter (PP SPUN) Cartridge Compatible for 10 Inch Pre-Filter Housing of Water Purifier | Pack of 4 Spun</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</si>
  <si>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</si>
  <si>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</si>
  <si>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</si>
  <si>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</si>
  <si>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</si>
  <si>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B07LDPLSZC</t>
  </si>
  <si>
    <t>Havells Glydo 1000 watt Dry Iron With American Heritage Non Stick Sole Plate, Aerodynamic Design, Easy Grip Temperature Knob &amp; 2 years Warranty. (Charcoal Blue)</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</si>
  <si>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</si>
  <si>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</si>
  <si>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</si>
  <si>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</si>
  <si>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Good,Awesome</t>
  </si>
  <si>
    <t>B07F1T31ZZ</t>
  </si>
  <si>
    <t>Raffles Premium Stainless Steel South Indian Coffee Filter/Drip Coffee Maker, 2-3 Cups, 150 ml</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</si>
  <si>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</si>
  <si>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</si>
  <si>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</si>
  <si>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</si>
  <si>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</si>
  <si>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B0BNDRK886</t>
  </si>
  <si>
    <t>IONIX Activated Carbon Faucet Water Filters Universal Interface Home Kitchen Faucet Tap Water | Tap filter Multilayer | Clean Purifier Filter Cartridge Five Layer Water Filter-Pack of 1</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</si>
  <si>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</si>
  <si>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</si>
  <si>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</si>
  <si>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</si>
  <si>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</si>
  <si>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B09ZVJXN5L</t>
  </si>
  <si>
    <t>KNYUC MART Mini Electric Handy Room Heater Compact Plug-in, The Wall Outlet 400 Watts, Handy Air Warmer Blower Adjustable Timer Digital Display</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</si>
  <si>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</si>
  <si>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</si>
  <si>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</si>
  <si>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������������������������������������,Easy to use, comfortable, value for money, temperature contro</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</si>
  <si>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</si>
  <si>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</si>
  <si>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</si>
  <si>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</si>
  <si>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</si>
  <si>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</si>
  <si>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</si>
  <si>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</si>
  <si>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
  </si>
  <si>
    <t>B09JFR8H3Q</t>
  </si>
  <si>
    <t>Macmillan Aquafresh 5 Micron PS-05 10" in PP Spun Filter Candle Set for All Type RO Water Purifier 10 inch (4)</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</si>
  <si>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</si>
  <si>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</si>
  <si>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</si>
  <si>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</si>
  <si>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t>
  </si>
  <si>
    <t>B07LDN9Q2P</t>
  </si>
  <si>
    <t>Havells D'zire 1000 watt Dry Iron With American Heritage Sole Plate, Aerodynamic Design, Easy Grip Temperature Knob &amp; 2 years Warranty. (Mint)</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</si>
  <si>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</si>
  <si>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</si>
  <si>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</si>
  <si>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������������������������������������,Good electric iron,As expected,Acch iron</t>
  </si>
  <si>
    <t>Nice,Good iron, performance, look and shape is very good,I like this product,Yes,Working well now.,Nice product,Acch hai,GOOD</t>
  </si>
  <si>
    <t>B08T8KWNQ9</t>
  </si>
  <si>
    <t>TE��������������������������� Instant Electric Heating Hot and Cold Water Geyser Tap Water with</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</si>
  <si>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</si>
  <si>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</si>
  <si>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</si>
  <si>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</si>
  <si>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</si>
  <si>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B07Y1RCCW5</t>
  </si>
  <si>
    <t>ZIGMA WinoteK WinoteK Sun Instant Water Geyser, Water Heater, Portable Water Heater, Geysers Made of First Class ABS Plastic, automatic Reset Model, AE10-3 W (Yellow)</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</si>
  <si>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</si>
  <si>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</si>
  <si>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</si>
  <si>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 ��������������������������������������������������������������������������������������������������������������������������������������������������������������������������������������������������������������������������������������������������� ��������������</t>
  </si>
  <si>
    <t>Na,������������������������������������������������������������������������������������������������������������������������������������������������������������������������������������������������������������������������,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
  </si>
  <si>
    <t>B0762HXMTF</t>
  </si>
  <si>
    <t>KENT 11054 Alkaline Water Filter Pitcher 3.5 L | Chemical-Free Water with Balanced pH Levels 8.0 to 9.5 | Solves Acidity Issue | Equipped with Carbon and Sediment Filter - Grey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</si>
  <si>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</si>
  <si>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</si>
  <si>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</si>
  <si>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</si>
  <si>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 ��s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</si>
  <si>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B00K57MR22</t>
  </si>
  <si>
    <t>Sujata Dynamix DX Mixer Grinder, 900W, 3 Jars (White)</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</si>
  <si>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</si>
  <si>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</si>
  <si>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</si>
  <si>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 ��������������������������������������������������������������������������������������������������������������������������������������� ������������������������������������������������������������������</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</si>
  <si>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 ������������������������������������������������������ ������������������������������������������������������ ������������������������������������������������������������������������������������������������������������ ������������������������������������������������������ ��������������������������������������������������������������������������������� ��������������������������������������������������������������������������������������������������������������������������������������� ������������������������������������������������������,������������������������������������������������������ �������������������������������������������������������������</t>
  </si>
  <si>
    <t>B07TTSS5MP</t>
  </si>
  <si>
    <t>Lifelong LLMG74 750 Watt Mixer Grinder with 3 Jars (White and Grey)</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</si>
  <si>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</si>
  <si>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</si>
  <si>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</si>
  <si>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������������������������������������,Value for money,Does the job which is intended from it,Nice product..,������������������������������������������������������������������������������������������������������������ �������</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</si>
  <si>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t>
  </si>
  <si>
    <t>B09ZDVL7L8</t>
  </si>
  <si>
    <t>TTK Prestige Limited Orion Mixer Grinder 500 Watts, 3 Jars (1200ml, 1000ml, 500ml) (Red)</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</si>
  <si>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</si>
  <si>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</si>
  <si>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</si>
  <si>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</si>
  <si>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 xml:space="preserve">Good product,I bought this as a gift. The person using this product has not complained. So, there is just that much I can attest.,Very good for this price rangeEasy to use and good product ������������������������������������������������������������������������������������������������������������,Looks nice ...need to use it and get back,I used the product 4- 5 times </t>
  </si>
  <si>
    <t>B09XHXXCFH</t>
  </si>
  <si>
    <t>AGARO Regal Electric Rice Cooker, 3L Ceramic Inner Bowl, Cooks Up to 600 Gms Raw Rice, SS Steamer, Preset Cooking Functions, Preset Timer, Keep Warm Function, LED Display, Black</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</si>
  <si>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</si>
  <si>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</si>
  <si>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</si>
  <si>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</si>
  <si>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</si>
  <si>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B0BL3R4RGS</t>
  </si>
  <si>
    <t>VAPJA������������������ Portable Mini Juicer Cup Blender USB Rechargeable with 4 Blades for Shakes and Smoothies Fruits Vegetables Juice Maker Grinder Mixer Strong Cutting Bottle Sports Travel Outdo</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</si>
  <si>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</si>
  <si>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</si>
  <si>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</si>
  <si>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</si>
  <si>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</si>
  <si>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B07P1BR7L8</t>
  </si>
  <si>
    <t>Philips HD6975/00 25 Litre Digital Oven Toaster Grill, Grey, 25 liter</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</si>
  <si>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</si>
  <si>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</si>
  <si>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</si>
  <si>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</si>
  <si>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</si>
  <si>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B078WB1VWJ</t>
  </si>
  <si>
    <t>Usha EI 3710 Heavy Weight 1000-Watt Dry Iron with Golden American Heritage Soleplate, 1.75 Kg(White)</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</si>
  <si>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</si>
  <si>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</si>
  <si>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</si>
  <si>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</si>
  <si>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</si>
  <si>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B0BP89YBC1</t>
  </si>
  <si>
    <t>Campfire Spring Chef Prolix Instant Portable Water Heater Geyser 1Ltr. for Use Home Stainless Steel Baking Rack | Restaurant | Office | Labs | Clinics | Saloon | with Installation Kit (With MCB)</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</si>
  <si>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</si>
  <si>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</si>
  <si>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</si>
  <si>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 but cable is short,Good in portable series of Geyser,Awesome product,Good quality,Product okay but no bill receive,Wrong Reviews uploade</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</si>
  <si>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t>
  </si>
  <si>
    <t>B09W9V2PXG</t>
  </si>
  <si>
    <t>Themisto TH-WS20 Digital Kitchen Weighing Scale Stainless Steel (5Kg)</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</si>
  <si>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</si>
  <si>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</si>
  <si>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</si>
  <si>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</si>
  <si>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t>
  </si>
  <si>
    <t>B09XTQFFCG</t>
  </si>
  <si>
    <t>FYA Handheld Vacuum Cleaner Cordless, Wireless Hand Vacuum&amp;Air Blower 2-in-1, Mini Portable Car Vacuum Cleaner with Powerful Suction, USB Rechargeable Vacuum for Pet Hair, Home and Car</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</si>
  <si>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</si>
  <si>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</si>
  <si>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</si>
  <si>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</si>
  <si>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</si>
  <si>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B08LVVTGZK</t>
  </si>
  <si>
    <t>Lifelong LLSM120G Sandwich Griller , Classic Pro 750 W Sandwich Maker with 4 Slice Non-Stick Fixed Plates for Sandwiches at Home with 1 Year Warranty (Black)</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</si>
  <si>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</si>
  <si>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</si>
  <si>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</si>
  <si>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</si>
  <si>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</si>
  <si>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B07J2BQZD6</t>
  </si>
  <si>
    <t>Kuber Industries Nylon Mesh Laundry Basket|Sturdy Material &amp; Durable Handles|Netted Lightweight Laundry Bag, Size 36 x 36 x 58, Capicity 30 Ltr (Pink)</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</si>
  <si>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</si>
  <si>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</si>
  <si>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</si>
  <si>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</si>
  <si>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</si>
  <si>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B07HK53XM4</t>
  </si>
  <si>
    <t>Bulfyss Plastic Sticky Lint Roller Hair Remover Cleaner Set of 5 Rolls 150 Sheets, 30 Sheets Each roll Lint Roller Remover for Clothes, Furniture, Carpet, Dog Fur, Sweater, Dust &amp; Dirt</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</si>
  <si>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</si>
  <si>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</si>
  <si>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</si>
  <si>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</si>
  <si>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</si>
  <si>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B08RDWBYCQ</t>
  </si>
  <si>
    <t>T TOPLINE 180 W Electric Hand Mixer,Hand Blender , Egg Beater, Cake maker , Beater Cream Mix, Food Blender, Beater for Whipping Cream Beater for Cake With 7 -Speed with spatula and oil brush</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</si>
  <si>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</si>
  <si>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</si>
  <si>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</si>
  <si>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 ������������������ ������ ������������ ������ ��������� ������ ������������ ��������� ������ ��������� ������������ ���������,Nice product and easy to use,Heating issues,Bakwas,Nice,Good product,Good product,Good product</t>
  </si>
  <si>
    <t>������ ��������������������� ������ ������ ������������ ������ ������������ ��������������������� ��������������� ��������� ��������� ������ ��������� ��������� ���������, ��������������������������� ��������������� ���������,Nice product and easy to use ����,Sometimes gets heated when used for longer,Bakwas,Like this product,Good product , value for money,Good product on this price,Good Product</t>
  </si>
  <si>
    <t>B09FHHTL8L</t>
  </si>
  <si>
    <t>Empty Mist Trigger Plastic Spray Bottle for Multi use 200ml Pack of 2</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</si>
  <si>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</si>
  <si>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</si>
  <si>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</si>
  <si>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</si>
  <si>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t>
  </si>
  <si>
    <t>B0BHNHMR3H</t>
  </si>
  <si>
    <t>LONAXA Mini Travel Rechargeable Fruit Juicer - USB Electric Fruit &amp; Vegetable Juice Blender/Grinder for Home and Office Use (Multicolor)���</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</si>
  <si>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</si>
  <si>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</si>
  <si>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</si>
  <si>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 love it,Its leaking product as small gap,Product is so amazing,The colour was dull.,Pretty good.,User friendly,I buy a product but in using of twice the product is not working</t>
  </si>
  <si>
    <t xml:space="preserve">Easy to make milkshakes and diet smoothies..Useful.,Very good quality ������������������������������������,,This product is very helpfull amd backup is good,The mixer was split throughout the blender.,Easy to clean, portable, easy to carry and easy to use or </t>
  </si>
  <si>
    <t>B07D8VBYB4</t>
  </si>
  <si>
    <t>SUJATA Powermatic Plus, Juicer Mixer Grinder, 900 Watts, 2 Jars (White)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</si>
  <si>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</si>
  <si>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</si>
  <si>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</si>
  <si>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</si>
  <si>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</si>
  <si>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B0B3TBY2YX</t>
  </si>
  <si>
    <t>AGARO Royal Double Layered Kettle, 1.5 Litres, Double Layered Cool Touch , Dry Boiling Protection, Black</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</si>
  <si>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</si>
  <si>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</si>
  <si>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</si>
  <si>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</si>
  <si>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t>
  </si>
  <si>
    <t>B088WCFPQF</t>
  </si>
  <si>
    <t>Cafe JEI French Press Coffee and Tea Maker 600ml with 4 Level Filtration System, Heat Resistant Borosilicate Glass (Black, 600ml)</t>
  </si>
  <si>
    <t>Home&amp;Kitchen|Kitchen&amp;HomeAppliances|Coffee,Tea&amp;Espresso|CoffeePresses</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</si>
  <si>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</si>
  <si>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</si>
  <si>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</si>
  <si>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</si>
  <si>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</si>
  <si>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B07JZSG42Y</t>
  </si>
  <si>
    <t>Borosil Prime Grill Sandwich Maker (Grey)</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</si>
  <si>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</si>
  <si>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</si>
  <si>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</si>
  <si>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</si>
  <si>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</si>
  <si>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B08YRMBK9R</t>
  </si>
  <si>
    <t>Candes 10 Litre Perfecto 5 Star Rated Automatic Instant Storage Electric Water Heater with Special Metal Body Anti Rust Coating With Installation Kit, 2KW Geyser (Ivory)</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</si>
  <si>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</si>
  <si>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</si>
  <si>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</si>
  <si>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</si>
  <si>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</si>
  <si>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B00935MGHS</t>
  </si>
  <si>
    <t>Prestige PSMFB 800 Watt Sandwich Toaster with Fixed Plates, Black</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</si>
  <si>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</si>
  <si>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</si>
  <si>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</si>
  <si>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</si>
  <si>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t>
  </si>
  <si>
    <t>B07B5XJ572</t>
  </si>
  <si>
    <t>iBELL MPK120L Premium Stainless Steel Multi Purpose Kettle/Cooker with Inner Pot 1.2 Litre (Silver)</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</si>
  <si>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</si>
  <si>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</si>
  <si>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</si>
  <si>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</si>
  <si>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</si>
  <si>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B086199CWG</t>
  </si>
  <si>
    <t>Maharaja Whiteline Odacio Plus 550-Watt Juicer Mixer Grinder with 3 Jars (Black/Silver)</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</si>
  <si>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</si>
  <si>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</si>
  <si>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</si>
  <si>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</si>
  <si>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 ��������� ��������� ������ ��������� ��������� ������ ��������� ������������������ ������������ ������ ��������� ������,This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</si>
  <si>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B0BBWJFK5C</t>
  </si>
  <si>
    <t>Shakti Technology S3 High Pressure Car Washer Machine 1800 Watts and Pressure 120 Bar for Cleaning Car, Bike &amp; Home</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</si>
  <si>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</si>
  <si>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</si>
  <si>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</si>
  <si>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</si>
  <si>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</si>
  <si>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B07GLS2563</t>
  </si>
  <si>
    <t>Cello Quick Boil Popular Electric Kettle 1 Litre 1200 Watts | Stainless Steel body | Boiler for Water, Silver</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</si>
  <si>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</si>
  <si>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</si>
  <si>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</si>
  <si>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</si>
  <si>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</si>
  <si>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B09P182Z2H</t>
  </si>
  <si>
    <t>AGARO Glory Cool Mist Ultrasonic Humidifier, 4.5Litres, For Large Area, Room, Home, Office, Adjustable Mist Output, Ceramic Ball Filter, Ultra Quiet, 360������������������ Rotatable Nozzle, Aut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</si>
  <si>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</si>
  <si>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</si>
  <si>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</si>
  <si>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instructions.,It���������������������������s good prodyct,Overall good,Works and gets out of your way,Water leakage after a 2 week of useage,Good reviews,Good product, delivering what was expec</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</si>
  <si>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</si>
  <si>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B0B59K1C8F</t>
  </si>
  <si>
    <t>Wolpin 1 Lint Roller with 60 Sheets Remove Clothes Lint Dog Hair Dust (19 x 13 cm) Orange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</si>
  <si>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</si>
  <si>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</si>
  <si>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</si>
  <si>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</si>
  <si>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</si>
  <si>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B06Y36JKC3</t>
  </si>
  <si>
    <t>Abode Kitchen Essential Measuring Cup &amp; Spoon for Spices | for Cooking and Baking Cake | Multipurpose Tablespoon Cups with Ring Holder | (Black)</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</si>
  <si>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</si>
  <si>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</si>
  <si>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</si>
  <si>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Purchase,It���������������������������s Nice,Material made of plastic,Broke in first u</t>
  </si>
  <si>
    <t xml:space="preserve">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t>
  </si>
  <si>
    <t>B075S9FVRY</t>
  </si>
  <si>
    <t>Sujata Supermix, Mixer Grinder, 900 Watts, 3 Jars (White)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</si>
  <si>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</si>
  <si>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</si>
  <si>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</si>
  <si>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</si>
  <si>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t>
  </si>
  <si>
    <t>B08SJVD8QD</t>
  </si>
  <si>
    <t>CARDEX Digital Kitchen Weighing Machine Multipurpose Electronic Weight Scale With Back Lite LCD Display for Measuring Food, Cake, Vegetable, Fruit (KITCHEN SCALE)</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</si>
  <si>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</si>
  <si>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</si>
  <si>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</si>
  <si>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 xml:space="preserve">Good,It���������������������������s okay,Cheap quality product, not worth,Good and worth for money,Worth buy,Very nice from the seller as well as from Amazon.,superb,That's a good kitchen </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</si>
  <si>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</si>
  <si>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B07FJNNZCJ</t>
  </si>
  <si>
    <t>V-Guard Zenora RO+UF+MB Water Purifier | Suitable for water with TDS up to 2000 ppm | 8 Stage Purification with World-class RO Membrane and Advanced UF Membrane | Free PAN India Installation &amp; 1-Year Comprehensive Warranty | 7 Litre, Black</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</si>
  <si>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</si>
  <si>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</si>
  <si>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</si>
  <si>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������������������������������������,Nice pro</t>
  </si>
  <si>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</si>
  <si>
    <t>B09MFR93KS</t>
  </si>
  <si>
    <t>Bajaj Rex DLX 750 W 4 Jars Mixer Grinder, White and Blue</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</si>
  <si>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</si>
  <si>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</si>
  <si>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</si>
  <si>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good,It���������������������������s a good product��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</si>
  <si>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t>
  </si>
  <si>
    <t>B07Y5FDPKV</t>
  </si>
  <si>
    <t>KENT 16051 Hand Blender 300 W | 5 Variable Speed Control | Multiple Beaters &amp; Dough Hooks | Turbo Function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</si>
  <si>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</si>
  <si>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</si>
  <si>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</si>
  <si>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</si>
  <si>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</si>
  <si>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B0756KCV5K</t>
  </si>
  <si>
    <t>Prestige PIC 15.0+ 1900-Watt Induction Cooktop (Black)</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</si>
  <si>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</si>
  <si>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</si>
  <si>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</si>
  <si>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</si>
  <si>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t>
  </si>
  <si>
    <t>B0BJ6P3LSK</t>
  </si>
  <si>
    <t>Aqua d pure Active Copper 12-L RO+UV Water Filter Purifier for Home, Kitchen Fully Automatic UF+TDS Controller</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</si>
  <si>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</si>
  <si>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</si>
  <si>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</si>
  <si>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</si>
  <si>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</si>
  <si>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B09HS1NDRQ</t>
  </si>
  <si>
    <t>PrettyKrafts Laundry Square Shape Basket Bag/Foldable/Multipurpose/Carry Handles/Slanting Lid for Home, Cloth Storage,(Single) Jute Grey</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</si>
  <si>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</si>
  <si>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</si>
  <si>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</si>
  <si>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</si>
  <si>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t>
  </si>
  <si>
    <t>B018SJJ0GE</t>
  </si>
  <si>
    <t>Libra Roti Maker Electric Automatic | chapati Maker Electric Automatic | roti Maker Machine with 900 Watts for Making Roti/Chapati/Parathas - Stainless Steel</t>
  </si>
  <si>
    <t>Home&amp;Kitchen|Kitchen&amp;HomeAppliances|SmallKitchenAppliances|RotiMakers</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</si>
  <si>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</si>
  <si>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</si>
  <si>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</si>
  <si>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</si>
  <si>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</si>
  <si>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B09FPP3R1D</t>
  </si>
  <si>
    <t>Glen 3 in 1 Electric Multi Cooker - Steam, Cook &amp; Egg Boiler with 350 W (SA 3035MC) - 350 Watts</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</si>
  <si>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</si>
  <si>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</si>
  <si>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</si>
  <si>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</si>
  <si>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</si>
  <si>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B01F7B2JCI</t>
  </si>
  <si>
    <t>Dynore Stainless Steel Set of 4 Measuring Cup and 4 Measuring Spoon</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</si>
  <si>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</si>
  <si>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</si>
  <si>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</si>
  <si>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</si>
  <si>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</si>
  <si>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B09NNZ1GF7</t>
  </si>
  <si>
    <t>Lint Remover For Clothes With 1 Year Warranty Fabric Shaver Lint Shaver for Woolen Clothes Blanket Jackets Stainless Steel Blades,Bedding, Clothes and Furniture Best Remover for Fabrics Portable Lint Shavers (White Orange)</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</si>
  <si>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</si>
  <si>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</si>
  <si>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</si>
  <si>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</si>
  <si>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</si>
  <si>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B01CS4A5V4</t>
  </si>
  <si>
    <t>Monitor AC Stand/Heavy Duty Air Conditioner Outdoor Unit Mounting Bracket</t>
  </si>
  <si>
    <t>Home&amp;Kitchen|Heating,Cooling&amp;AirQuality|Parts&amp;Accessories|FanParts&amp;Accessories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</si>
  <si>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</si>
  <si>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</si>
  <si>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</si>
  <si>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</si>
  <si>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</si>
  <si>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B0BL11S5QK</t>
  </si>
  <si>
    <t>iBELL Induction Cooktop, 2000W with Auto Shut Off and Overheat Protection, BIS Certified, Black</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</si>
  <si>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</si>
  <si>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</si>
  <si>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</si>
  <si>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</si>
  <si>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</si>
  <si>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B09BL2KHQW</t>
  </si>
  <si>
    <t>KENT POWP-Sediment Filter 10'' Thread WCAP</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</si>
  <si>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</si>
  <si>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</si>
  <si>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</si>
  <si>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</si>
  <si>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 260 but I have purchased at ��������������������������� 325,Good one it's a genuine part,,Good and genuine product go for it,Good p</t>
  </si>
  <si>
    <t>B081RLM75M</t>
  </si>
  <si>
    <t>LACOPINE Mini Pocket Size Lint Roller (White)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</si>
  <si>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</si>
  <si>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</si>
  <si>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</si>
  <si>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</si>
  <si>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</si>
  <si>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B07SYYVP69</t>
  </si>
  <si>
    <t>iBELL SEK170BM Premium Electric Kettle, 1.7 Litre, Stainless Steel with Coating,1500W Auto Cut-Off, Silver with Black</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</si>
  <si>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</si>
  <si>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</si>
  <si>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</si>
  <si>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������������������������������������,Tuta dhakkn,Good product at reasonable price,Time saving,Best product,Produc</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</si>
  <si>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</si>
  <si>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B0BDZWMGZ1</t>
  </si>
  <si>
    <t>Activa Easy Mix Nutri Mixer Grinder 500 Watt | Long Lasting Shock Proof ABS Body | Heavy Duty Motor With Nano - Grinding Technology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</si>
  <si>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</si>
  <si>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</si>
  <si>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</si>
  <si>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Good������������������������������������,A nice product in budget price ������������������������������������,Not good,A good product .,Good Pr</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</si>
  <si>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</si>
  <si>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B078JT7LTD</t>
  </si>
  <si>
    <t>Sujata Dynamix, Mixer Grinder, 900 Watts, 3 Jars (White)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</si>
  <si>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</si>
  <si>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</si>
  <si>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</si>
  <si>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</si>
  <si>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t>
  </si>
  <si>
    <t>B09WF4Q7B3</t>
  </si>
  <si>
    <t>Wipro Vesta 1380W Cordless Steam Iron Quick heat up with 20gm/ min Steam Burst, Scratch resistant Ceramic soleplate ,Vertical and Horizontal Ironing, Steam burst of upto .8g/ shot</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</si>
  <si>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</si>
  <si>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</si>
  <si>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</si>
  <si>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</si>
  <si>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 a well designed product. &amp;  Not happy with Real life usage,nice product,temperature drops down very fast,Socket of the holding station seems loose. Sometime need to press down hard on the holding station.</t>
  </si>
  <si>
    <t>B092R48XXB</t>
  </si>
  <si>
    <t>Mi Robot Vacuum-Mop P, Best-in-class Laser Navigation in 10-20K INR price band, Intelligent mapping, Robotic Floor Cleaner with 2 in 1 Mopping and Vacuum, App Control (WiFi, Alexa,GA), Strong suction</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</si>
  <si>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</si>
  <si>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</si>
  <si>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</si>
  <si>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</si>
  <si>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</si>
  <si>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B00KIDSU8S</t>
  </si>
  <si>
    <t>Havells Ventil Air DX 200mm Exhaust Fan (White)</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</si>
  <si>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</si>
  <si>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</si>
  <si>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</si>
  <si>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</si>
  <si>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</si>
  <si>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</si>
  <si>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</si>
  <si>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</si>
  <si>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</si>
  <si>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</si>
  <si>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</si>
  <si>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</si>
  <si>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t>
  </si>
  <si>
    <t>B08WWKM5HQ</t>
  </si>
  <si>
    <t>Crompton Highspeed Markle Prime 1200 mm (48 inch) Anti-Dust Ceiling Fan with Energy Efficient 55W Motor (Burgundy)</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</si>
  <si>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</si>
  <si>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</si>
  <si>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</si>
  <si>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high,������������������������������������������������������������������������,Looking good,No anti dast,It is an excellent/quiet/efficient fan and the burgundy color is very good!,When</t>
  </si>
  <si>
    <t>Good quality fan. Finish and colour was good. They even gave a safety metal rope for added safety.,Wind size improve,,Good fan from bugget,No Ani dast,,I am not satisfied this product,https://m.media-amazon.com/images/I/51-wl+rlQPL._SY88.jpg</t>
  </si>
  <si>
    <t>B015GX9Y0W</t>
  </si>
  <si>
    <t xml:space="preserve">Lifelong LLWM105 750-Watt Belgian Waffle Maker for Home| Makes 2 Square Shape Waffles| Non-stick Plates| Easy to Use������������������with Indicator Lights (1 Year </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</si>
  <si>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</si>
  <si>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</si>
  <si>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</si>
  <si>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</si>
  <si>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t>
  </si>
  <si>
    <t>B089BDBDGM</t>
  </si>
  <si>
    <t>Kuber Industries Waterproof Round Laundry Bag/Hamper|Polka Dots Print Print with Handles|Foldable Bin &amp; 45 Liter Capicity|Size 37 x 37 x 49, Pack of 1(Black &amp; White)- CTKTC044992</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</si>
  <si>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</si>
  <si>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</si>
  <si>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</si>
  <si>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one,Average,Super,It���������������������������s ok,Good quality and worth the money,N</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</si>
  <si>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</si>
  <si>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</si>
  <si>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</si>
  <si>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</si>
  <si>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</si>
  <si>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</si>
  <si>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</si>
  <si>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</si>
  <si>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B00JBNZPFM</t>
  </si>
  <si>
    <t>Karcher WD3 EU Wet and Dry Vacuum Cleaner, 1000 Watts Powerful Suction, 17 L Capacity, Blower Function, Easy Filter Removal for Home and Garden Cleaning�����������������</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</si>
  <si>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</si>
  <si>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</si>
  <si>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</si>
  <si>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</si>
  <si>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</si>
  <si>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B08N6P8G5K</t>
  </si>
  <si>
    <t>INALSA Air Fryer Digital 4L Nutri Fry - 1400W with Smart AirCrisp Technology| 8-Preset Menu, Touch Control &amp; Digital Display|Variable Temperature &amp; Timer Control|Free Recipe book|2 Yr Warranty (Black)</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</si>
  <si>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</si>
  <si>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</si>
  <si>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</si>
  <si>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</si>
  <si>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</si>
  <si>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B07NPBG1B4</t>
  </si>
  <si>
    <t>AmazonBasics High Speed 55 Watt Oscillating Pedestal Fan, 400mm Sweep Length, White (Without Remote)</t>
  </si>
  <si>
    <t>Home&amp;Kitchen|Heating,Cooling&amp;AirQuality|Fans|PedestalFans</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</si>
  <si>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</si>
  <si>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</si>
  <si>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</si>
  <si>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</si>
  <si>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t>
  </si>
  <si>
    <t>B01MRARGBW</t>
  </si>
  <si>
    <t>Eco Crystal J 5 inch Cartridge (Pack of 2)</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</si>
  <si>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</si>
  <si>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</si>
  <si>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</si>
  <si>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</si>
  <si>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</si>
  <si>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B07VZYMQNZ</t>
  </si>
  <si>
    <t>Borosil Rio 1.5 L Electric Kettle, Stainless Steel Inner Body, Boil Water For Tea, Coffee, Soup, Silver</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</si>
  <si>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</si>
  <si>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</si>
  <si>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</si>
  <si>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</si>
  <si>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</si>
  <si>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B01L7C4IU2</t>
  </si>
  <si>
    <t>Havells Ambrose 1200mm Ceiling Fan (Pearl White Wood)</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</si>
  <si>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</si>
  <si>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</si>
  <si>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</si>
  <si>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</si>
  <si>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</si>
  <si>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B09H7JDJCW</t>
  </si>
  <si>
    <t>PHILIPS Drip Coffee Maker HD7432/20, 0.6 L, Ideal for 2-7 cups, Black, Medium</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</si>
  <si>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</si>
  <si>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</si>
  <si>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</si>
  <si>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 xml:space="preserve">Spring alignment issue or overall alignment,Love it���������������������������,Only for black coffee not with mil,Great coffee maker.,Good product,Great coffee maker,Best brews </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</si>
  <si>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t>
  </si>
  <si>
    <t>B07F6GXNPB</t>
  </si>
  <si>
    <t>Eureka Forbes Euroclean Paper Vacuum Cleaner Dust Bags for Excel, Ace, 300, Jet Models - Set of 10</t>
  </si>
  <si>
    <t>Home&amp;Kitchen|Kitchen&amp;HomeAppliances|Vacuum,Cleaning&amp;Ironing|Vacuums&amp;FloorCare|VacuumAccessories|VacuumBags|HandheldBags</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</si>
  <si>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</si>
  <si>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</si>
  <si>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</si>
  <si>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</si>
  <si>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</si>
  <si>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B0B97D658R</t>
  </si>
  <si>
    <t>Larrito wooden Cool Mist Humidifiers Essential Oil Diffuser Aroma Air Humidifier with Colorful Change for Car, Office, Babies, humidifiers for home, air humidifier for room (WOODEN HUMIDIFIRE-A)</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</si>
  <si>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</si>
  <si>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</si>
  <si>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</si>
  <si>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</si>
  <si>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t>
  </si>
  <si>
    <t>B09NFSHCWN</t>
  </si>
  <si>
    <t>Hilton Quartz Heater 400/800-Watt ISI 2 Rods Multi Mode Heater Long Lasting Quick Heating Extremely Warm (Grey)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</si>
  <si>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</si>
  <si>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</si>
  <si>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</si>
  <si>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</si>
  <si>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t>
  </si>
  <si>
    <t>B076VQS87V</t>
  </si>
  <si>
    <t>Syska SDI-07 1000 W Stellar with Golden American Heritage Soleplate Dry Iron (Blue)</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</si>
  <si>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</si>
  <si>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</si>
  <si>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</si>
  <si>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</si>
  <si>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</si>
  <si>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B09LMMFW3S</t>
  </si>
  <si>
    <t>IKEA Milk Frother for Your Milk, Coffee,(Cold and hot Drinks), Black</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</si>
  <si>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</si>
  <si>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</si>
  <si>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</si>
  <si>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</si>
  <si>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</si>
  <si>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B0BBLHTRM9</t>
  </si>
  <si>
    <t>IONIX Tap filter Multilayer | Activated Carbon Faucet Water Filters Universal Interface Home Kitchen Faucet Tap Water Clean Purifier Filter Cartridge Five Layer Water Filter-Pack of 1</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</si>
  <si>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</si>
  <si>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</si>
  <si>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</si>
  <si>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</si>
  <si>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</si>
  <si>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B0BJYSCWFQ</t>
  </si>
  <si>
    <t>Kitchengenix's Mini Waffle Maker 4 Inch- 350 Watts: Stainless Steel Non-Stick Electric Iron Machine for Individual Belgian Waffles, Pan Cakes, Paninis or Other Snacks (Red)</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</si>
  <si>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</si>
  <si>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</si>
  <si>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</si>
  <si>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</si>
  <si>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</si>
  <si>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B0187F2IOK</t>
  </si>
  <si>
    <t>Bajaj HM-01 Powerful 250W Hand Mixer, Black</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</si>
  <si>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</si>
  <si>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</si>
  <si>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</si>
  <si>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you���������������������������re a home baker, just go for it without doubt,Excellent������������������������������������</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</si>
  <si>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t>
  </si>
  <si>
    <t>B0B8CB7MHW</t>
  </si>
  <si>
    <t>KNOWZA Electric Handheld Milk Wand Mixer Frother for Latte Coffee Hot Milk, Milk Frother for Coffee, Egg Beater, Hand Blender, Coffee Beater (BLACK COFFEE BEATER)</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</si>
  <si>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</si>
  <si>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</si>
  <si>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</si>
  <si>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</si>
  <si>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</si>
  <si>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B07K19NYZ8</t>
  </si>
  <si>
    <t>Usha Hc 812 T Thermo Fan Room Heater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</si>
  <si>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</si>
  <si>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</si>
  <si>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</si>
  <si>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</si>
  <si>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</si>
  <si>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B08ZXZ362Z</t>
  </si>
  <si>
    <t>akiara - Makes life easy Mini Sewing Machine for Home Tailoring use | Mini Silai Machine with Sewing Kit Set Sewing Box with Thread Scissors, Needle All in One Sewing Accessories (White &amp; Purple)</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</si>
  <si>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</si>
  <si>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</si>
  <si>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</si>
  <si>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</si>
  <si>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</si>
  <si>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B00GHL8VP2</t>
  </si>
  <si>
    <t>USHA 1212 PTC with Adjustable Thermostat Fan Heater (Black/Brown, 1500-Watts).</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</si>
  <si>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</si>
  <si>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</si>
  <si>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</si>
  <si>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</si>
  <si>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</si>
  <si>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B0B9JZW1SQ</t>
  </si>
  <si>
    <t>4 in 1 Handheld Electric Vegetable Cutter Set,Wireless Food Processor Electric Food Chopper for Garlic Chili Pepper Onion Ginger Celery Meat with Brush</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</si>
  <si>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</si>
  <si>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</si>
  <si>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</si>
  <si>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</si>
  <si>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</si>
  <si>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B00TI8E7BI</t>
  </si>
  <si>
    <t>Philips HD9306/06 1.5-Litre Electric Kettle (Multicolor)</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</si>
  <si>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</si>
  <si>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</si>
  <si>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</si>
  <si>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������������������������������������,Really Good Product,Cord is very small,Plug size is bigger now, comes with 15A! Please change the plug size to 5Amps,Br</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</si>
  <si>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</si>
  <si>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B07J9KXQCC</t>
  </si>
  <si>
    <t>Libra Room Heater for Home, Room Heaters Home for Winter, Electric Heater with 2000 Watts Power as per IS Specification for Small to Medium Rooms - FH12 (Grey)</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</si>
  <si>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</si>
  <si>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</si>
  <si>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</si>
  <si>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</si>
  <si>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t>
  </si>
  <si>
    <t>B0B3JSWG81</t>
  </si>
  <si>
    <t>NGI Store 2 Pieces Pet Hair Removers for Your Laundry Catcher Lint Remover for Washing Machine Lint Remover Reusable Portable Silica Gel Clothes Washer Dryer Floating Ball</t>
  </si>
  <si>
    <t>AFPKVN5KLHB4MHSYDS25Q5MIWWKQ</t>
  </si>
  <si>
    <t>Kunal Sen</t>
  </si>
  <si>
    <t>R18OKMWGX8SA0L</t>
  </si>
  <si>
    <t>Useless</t>
  </si>
  <si>
    <t>Does not work as advertised at all. The pieces came out all nice and clean ... No hair stuck to them. All positive ratings are obviously bought.</t>
  </si>
  <si>
    <t>B08L7J3T31</t>
  </si>
  <si>
    <t>Noir Aqua - 5pcs PP Spun Filter + 1 Spanner | for All Types of RO Water purifiers (5 Piece, White, 10 Inch, 5 Micron) - RO Spun Filter Cartridge Sponge Replacement Water Filter Candle</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</si>
  <si>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</si>
  <si>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</si>
  <si>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</si>
  <si>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</si>
  <si>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</si>
  <si>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B01M6453MB</t>
  </si>
  <si>
    <t>Prestige Delight PRWO Electric Rice Cooker (1 L, White)</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</si>
  <si>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</si>
  <si>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</si>
  <si>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</si>
  <si>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</si>
  <si>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</si>
  <si>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B009P2LIL4</t>
  </si>
  <si>
    <t>Bajaj Majesty RX10 2000 Watts Heat Convector Room Heater (White, ISI Approved)</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</si>
  <si>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</si>
  <si>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</si>
  <si>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</si>
  <si>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</si>
  <si>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</si>
  <si>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B00J5DYCCA</t>
  </si>
  <si>
    <t>Havells Ventil Air DSP 230mm Exhaust Fan (Pista Green)</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</si>
  <si>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</si>
  <si>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</si>
  <si>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</si>
  <si>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</si>
  <si>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</si>
  <si>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B01486F4G6</t>
  </si>
  <si>
    <t>Borosil Jumbo 1000-Watt Grill Sandwich Maker (Black)</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</si>
  <si>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</si>
  <si>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</si>
  <si>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</si>
  <si>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product���������������������������,A good product for household use,������������������������������������������������������������������������������������������������������������ ��</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</si>
  <si>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 ������������" ��������������������������������������������������������������������������������������������������������������������������������������� ��������������������������������������������������������������������������������� ������������������������������������������������������ ��������������������������������������������������������������������������������������������������������������������������������������� ������������������������������������������������������������������������������������������������������������ ������������������������������������������������������ ��������������������������������������������������������������������������������� ������������������������������������������������������������������������������������������������������������ ��������������������������������������������������������������������������������������������������������������������������������������� ������������������������������������������������������������������������������������������������������������������������������������� ������ ��������������������� ������������ ������ ��������������������������� ������ ��������� ������ ������������ ������ ���������  ������ ��������������� ��������� ������ ������������������ ��������� ������������ ������������,Recommend work as expected,Its easy tp use</t>
  </si>
  <si>
    <t>category.1</t>
  </si>
  <si>
    <t>category.2</t>
  </si>
  <si>
    <t>category.3</t>
  </si>
  <si>
    <t>category.4</t>
  </si>
  <si>
    <t>category.5</t>
  </si>
  <si>
    <t>Computers&amp;Accessories</t>
  </si>
  <si>
    <t>Accessories&amp;Peripherals</t>
  </si>
  <si>
    <t>Cables&amp;Accessories</t>
  </si>
  <si>
    <t>Cables</t>
  </si>
  <si>
    <t>USBCables</t>
  </si>
  <si>
    <t>NetworkingDevices</t>
  </si>
  <si>
    <t>NetworkAdapters</t>
  </si>
  <si>
    <t>WirelessUSBAdapters</t>
  </si>
  <si>
    <t>Electronics</t>
  </si>
  <si>
    <t>HomeTheater,TV&amp;Video</t>
  </si>
  <si>
    <t>Accessories</t>
  </si>
  <si>
    <t>HDMICables</t>
  </si>
  <si>
    <t>Televisions</t>
  </si>
  <si>
    <t>SmartTelevisions</t>
  </si>
  <si>
    <t>RemoteControls</t>
  </si>
  <si>
    <t>StandardTelevisions</t>
  </si>
  <si>
    <t>TVMounts,Stands&amp;Turntables</t>
  </si>
  <si>
    <t>TVWall&amp;CeilingMounts</t>
  </si>
  <si>
    <t>RCACables</t>
  </si>
  <si>
    <t>HomeAudio</t>
  </si>
  <si>
    <t>SpeakerAccessories</t>
  </si>
  <si>
    <t>Mounts</t>
  </si>
  <si>
    <t>OpticalCables</t>
  </si>
  <si>
    <t>Projectors</t>
  </si>
  <si>
    <t>Adapters</t>
  </si>
  <si>
    <t>SatelliteEquipment</t>
  </si>
  <si>
    <t>SatelliteReceivers</t>
  </si>
  <si>
    <t>DVICables</t>
  </si>
  <si>
    <t>SpeakerCables</t>
  </si>
  <si>
    <t>MediaStreamingDevices</t>
  </si>
  <si>
    <t>StreamingClients</t>
  </si>
  <si>
    <t>AVReceivers&amp;Amplifiers</t>
  </si>
  <si>
    <t>Speakers</t>
  </si>
  <si>
    <t>TowerSpeakers</t>
  </si>
  <si>
    <t>3DGlasses</t>
  </si>
  <si>
    <t>WearableTechnology</t>
  </si>
  <si>
    <t>SmartWatches</t>
  </si>
  <si>
    <t>Mobiles&amp;Accessories</t>
  </si>
  <si>
    <t>MobileAccessories</t>
  </si>
  <si>
    <t>Chargers</t>
  </si>
  <si>
    <t>PowerBanks</t>
  </si>
  <si>
    <t>Smartphones&amp;BasicMobiles</t>
  </si>
  <si>
    <t>Smartphones</t>
  </si>
  <si>
    <t>MemoryCards</t>
  </si>
  <si>
    <t>MicroSD</t>
  </si>
  <si>
    <t>BasicMobiles</t>
  </si>
  <si>
    <t>Headphones,Earbuds&amp;Accessories</t>
  </si>
  <si>
    <t>Headphones</t>
  </si>
  <si>
    <t>In-Ear</t>
  </si>
  <si>
    <t>AutomobileChargers</t>
  </si>
  <si>
    <t>AutomobileAccessories</t>
  </si>
  <si>
    <t>Cradles</t>
  </si>
  <si>
    <t>WallChargers</t>
  </si>
  <si>
    <t>Cables&amp;Adapters</t>
  </si>
  <si>
    <t>OTGAdapters</t>
  </si>
  <si>
    <t>Photo&amp;VideoAccessories</t>
  </si>
  <si>
    <t>Tripods</t>
  </si>
  <si>
    <t>SelfieSticks</t>
  </si>
  <si>
    <t>Stands</t>
  </si>
  <si>
    <t>CableConnectionProtectors</t>
  </si>
  <si>
    <t>Maintenance,Upkeep&amp;Repairs</t>
  </si>
  <si>
    <t>ScreenProtectors</t>
  </si>
  <si>
    <t>StylusPens</t>
  </si>
  <si>
    <t>Bedstand&amp;DeskMounts</t>
  </si>
  <si>
    <t>Cases&amp;Covers</t>
  </si>
  <si>
    <t>BasicCases</t>
  </si>
  <si>
    <t>HandlebarMounts</t>
  </si>
  <si>
    <t>On-Ear</t>
  </si>
  <si>
    <t>LaptopAccessories</t>
  </si>
  <si>
    <t>CameraPrivacyCovers</t>
  </si>
  <si>
    <t>D�����������������</t>
  </si>
  <si>
    <t>Shower&amp;WallMounts</t>
  </si>
  <si>
    <t>ExternalDevices&amp;DataStorage</t>
  </si>
  <si>
    <t>PenDrives</t>
  </si>
  <si>
    <t>Keyboards,Mice&amp;InputDevices</t>
  </si>
  <si>
    <t>Mice</t>
  </si>
  <si>
    <t>GraphicTablets</t>
  </si>
  <si>
    <t>Lapdesks</t>
  </si>
  <si>
    <t>NotebookComputerStands</t>
  </si>
  <si>
    <t>Keyboards</t>
  </si>
  <si>
    <t>MusicalInstruments</t>
  </si>
  <si>
    <t>Microphones</t>
  </si>
  <si>
    <t>Condenser</t>
  </si>
  <si>
    <t>GeneralPurposeBatteries&amp;BatteryChargers</t>
  </si>
  <si>
    <t>DisposableBatteries</t>
  </si>
  <si>
    <t>OfficeProducts</t>
  </si>
  <si>
    <t>OfficePaperProducts</t>
  </si>
  <si>
    <t>Paper</t>
  </si>
  <si>
    <t>Stationery</t>
  </si>
  <si>
    <t>Pens,Pencils&amp;WritingSupplies</t>
  </si>
  <si>
    <t>Home&amp;Kitchen</t>
  </si>
  <si>
    <t>CraftMaterials</t>
  </si>
  <si>
    <t>Scrapbooking</t>
  </si>
  <si>
    <t>Tape</t>
  </si>
  <si>
    <t>Keyboard&amp;MouseSets</t>
  </si>
  <si>
    <t>ExternalHardDisks</t>
  </si>
  <si>
    <t>Cameras&amp;Photography</t>
  </si>
  <si>
    <t>VideoCameras</t>
  </si>
  <si>
    <t>Tripods&amp;Monopods</t>
  </si>
  <si>
    <t>Tabletop&amp;TravelTripods</t>
  </si>
  <si>
    <t>OfficeElectronics</t>
  </si>
  <si>
    <t>Calculators</t>
  </si>
  <si>
    <t>Scientific</t>
  </si>
  <si>
    <t>Repeaters&amp;Extenders</t>
  </si>
  <si>
    <t>TripodLegs</t>
  </si>
  <si>
    <t>Printers,Inks&amp;Accessories</t>
  </si>
  <si>
    <t>Inks,Toners&amp;Cartridges</t>
  </si>
  <si>
    <t>InkjetInkCartridges</t>
  </si>
  <si>
    <t>Keyboard&amp;MiceAccessories</t>
  </si>
  <si>
    <t>DustCovers</t>
  </si>
  <si>
    <t>PCGamingPeripherals</t>
  </si>
  <si>
    <t>GamingMice</t>
  </si>
  <si>
    <t>PaintingMaterials</t>
  </si>
  <si>
    <t>Paints</t>
  </si>
  <si>
    <t>MousePads</t>
  </si>
  <si>
    <t>HardDiskBags</t>
  </si>
  <si>
    <t>Flashes</t>
  </si>
  <si>
    <t>Macro&amp;RinglightFlashes</t>
  </si>
  <si>
    <t>Routers</t>
  </si>
  <si>
    <t>Over-Ear</t>
  </si>
  <si>
    <t>BluetoothSpeakers</t>
  </si>
  <si>
    <t>Notebooks,WritingPads&amp;Diaries</t>
  </si>
  <si>
    <t>RechargeableBatteries</t>
  </si>
  <si>
    <t>BluetoothAdapters</t>
  </si>
  <si>
    <t>USBtoUSBAdapters</t>
  </si>
  <si>
    <t>CompleteTripodUnits</t>
  </si>
  <si>
    <t>Film</t>
  </si>
  <si>
    <t>Monitors</t>
  </si>
  <si>
    <t>USBGadgets</t>
  </si>
  <si>
    <t>Lamps</t>
  </si>
  <si>
    <t>Cleaners</t>
  </si>
  <si>
    <t>CleaningKits</t>
  </si>
  <si>
    <t>SecurityCameras</t>
  </si>
  <si>
    <t>DomeCameras</t>
  </si>
  <si>
    <t>TabletAccessories</t>
  </si>
  <si>
    <t>Gamepads</t>
  </si>
  <si>
    <t>Basic</t>
  </si>
  <si>
    <t>USBHubs</t>
  </si>
  <si>
    <t>Audio&amp;VideoAccessories</t>
  </si>
  <si>
    <t>PCMicrophones</t>
  </si>
  <si>
    <t>OutdoorSpeakers</t>
  </si>
  <si>
    <t>Bags&amp;Sleeves</t>
  </si>
  <si>
    <t>LaptopSleeves&amp;Slipcases</t>
  </si>
  <si>
    <t>ExternalMemoryCardReaders</t>
  </si>
  <si>
    <t>EthernetCables</t>
  </si>
  <si>
    <t>Components</t>
  </si>
  <si>
    <t>Memory</t>
  </si>
  <si>
    <t>UninterruptedPowerSupplies</t>
  </si>
  <si>
    <t>Cases</t>
  </si>
  <si>
    <t>SecureDigitalCards</t>
  </si>
  <si>
    <t>Flashes&amp;SelfieLights</t>
  </si>
  <si>
    <t>Webcams&amp;VoIPEquipment</t>
  </si>
  <si>
    <t>Webcams</t>
  </si>
  <si>
    <t>CoolingPads</t>
  </si>
  <si>
    <t>HomeImprovement</t>
  </si>
  <si>
    <t>Electrical</t>
  </si>
  <si>
    <t>Adapters&amp;Multi-Outlets</t>
  </si>
  <si>
    <t>Copy&amp;PrintingPaper</t>
  </si>
  <si>
    <t>ColouredPaper</t>
  </si>
  <si>
    <t>InternalSolidStateDrives</t>
  </si>
  <si>
    <t>MultimediaSpeakerSystems</t>
  </si>
  <si>
    <t>DataCards&amp;Dongles</t>
  </si>
  <si>
    <t>LaptopChargers&amp;PowerSupplies</t>
  </si>
  <si>
    <t>PCSpeakers</t>
  </si>
  <si>
    <t>Batteries&amp;Chargers</t>
  </si>
  <si>
    <t>BatteryChargers</t>
  </si>
  <si>
    <t>Bags,Cases&amp;Sleeves</t>
  </si>
  <si>
    <t>DrawingMaterials</t>
  </si>
  <si>
    <t>DrawingMedia</t>
  </si>
  <si>
    <t>Pencils</t>
  </si>
  <si>
    <t>InternalHardDrives</t>
  </si>
  <si>
    <t>Printers</t>
  </si>
  <si>
    <t>Pens</t>
  </si>
  <si>
    <t>SATACables</t>
  </si>
  <si>
    <t>PCHeadsets</t>
  </si>
  <si>
    <t>GamingKeyboards</t>
  </si>
  <si>
    <t>SoundbarSpeakers</t>
  </si>
  <si>
    <t>Earpads</t>
  </si>
  <si>
    <t>InkjetPrinters</t>
  </si>
  <si>
    <t>Toys&amp;Games</t>
  </si>
  <si>
    <t>Arts&amp;Crafts</t>
  </si>
  <si>
    <t>Drawing&amp;PaintingSupplies</t>
  </si>
  <si>
    <t>ColouringPens&amp;Markers</t>
  </si>
  <si>
    <t>Headsets</t>
  </si>
  <si>
    <t>ExternalSolidStateDrives</t>
  </si>
  <si>
    <t>PowerLANAdapters</t>
  </si>
  <si>
    <t>InkjetInkRefills&amp;Kits</t>
  </si>
  <si>
    <t>PhotoStudio&amp;Lighting</t>
  </si>
  <si>
    <t>PhotoBackgroundAccessories</t>
  </si>
  <si>
    <t>Financial&amp;Business</t>
  </si>
  <si>
    <t>PowerAccessories</t>
  </si>
  <si>
    <t>SurgeProtectors</t>
  </si>
  <si>
    <t>Tablets</t>
  </si>
  <si>
    <t>CordManagement</t>
  </si>
  <si>
    <t>TonerCartridges</t>
  </si>
  <si>
    <t>HardDriveAccessories</t>
  </si>
  <si>
    <t>Caddies</t>
  </si>
  <si>
    <t>Laptops</t>
  </si>
  <si>
    <t>TraditionalLaptops</t>
  </si>
  <si>
    <t>Kitchen&amp;HomeAppliances</t>
  </si>
  <si>
    <t>SmallKitchenAppliances</t>
  </si>
  <si>
    <t>Kettles&amp;HotWaterDispensers</t>
  </si>
  <si>
    <t>ElectricKettles</t>
  </si>
  <si>
    <t>Heating,Cooling&amp;AirQuality</t>
  </si>
  <si>
    <t>RoomHeaters</t>
  </si>
  <si>
    <t>ElectricHeaters</t>
  </si>
  <si>
    <t>FanHeaters</t>
  </si>
  <si>
    <t>Vacuum,Cleaning&amp;Ironing</t>
  </si>
  <si>
    <t>Irons,Steamers&amp;Accessories</t>
  </si>
  <si>
    <t>LintShavers</t>
  </si>
  <si>
    <t>DigitalKitchenScales</t>
  </si>
  <si>
    <t>Kitchen&amp;Dining</t>
  </si>
  <si>
    <t>KitchenTools</t>
  </si>
  <si>
    <t>ManualChoppers&amp;Chippers</t>
  </si>
  <si>
    <t>Choppers</t>
  </si>
  <si>
    <t>InductionCooktop</t>
  </si>
  <si>
    <t>HandBlenders</t>
  </si>
  <si>
    <t>Irons</t>
  </si>
  <si>
    <t>MixerGrinders</t>
  </si>
  <si>
    <t>WaterHeaters&amp;Geysers</t>
  </si>
  <si>
    <t>InstantWaterHeaters</t>
  </si>
  <si>
    <t>Kettle&amp;ToasterSets</t>
  </si>
  <si>
    <t>StorageWaterHeaters</t>
  </si>
  <si>
    <t>ImmersionRods</t>
  </si>
  <si>
    <t>DeepFatFryers</t>
  </si>
  <si>
    <t>AirFryers</t>
  </si>
  <si>
    <t>HomeStorage&amp;Organization</t>
  </si>
  <si>
    <t>LaundryOrganization</t>
  </si>
  <si>
    <t>LaundryBaskets</t>
  </si>
  <si>
    <t>JuicerMixerGrinders</t>
  </si>
  <si>
    <t>Vacuums&amp;FloorCare</t>
  </si>
  <si>
    <t>Vacuums</t>
  </si>
  <si>
    <t>EggBoilers</t>
  </si>
  <si>
    <t>SandwichMakers</t>
  </si>
  <si>
    <t>MiniFoodProcessors&amp;Choppers</t>
  </si>
  <si>
    <t>DigitalScales</t>
  </si>
  <si>
    <t>VacuumSealers</t>
  </si>
  <si>
    <t>Fans</t>
  </si>
  <si>
    <t>CeilingFans</t>
  </si>
  <si>
    <t>PressureWashers,Steam&amp;WindowCleaners</t>
  </si>
  <si>
    <t>HalogenHeaters</t>
  </si>
  <si>
    <t>Pop-upToasters</t>
  </si>
  <si>
    <t>HeatConvectors</t>
  </si>
  <si>
    <t>Coffee,Tea&amp;Espresso</t>
  </si>
  <si>
    <t>CoffeeGrinders</t>
  </si>
  <si>
    <t>ElectricGrinders</t>
  </si>
  <si>
    <t>ExhaustFans</t>
  </si>
  <si>
    <t>DripCoffeeMachines</t>
  </si>
  <si>
    <t>WaterPurifiers&amp;Accessories</t>
  </si>
  <si>
    <t>WaterPurifierAccessories</t>
  </si>
  <si>
    <t>WaterCartridges</t>
  </si>
  <si>
    <t>Rice&amp;PastaCookers</t>
  </si>
  <si>
    <t>Car&amp;Motorbike</t>
  </si>
  <si>
    <t>CarAccessories</t>
  </si>
  <si>
    <t>InteriorAccessories</t>
  </si>
  <si>
    <t>AirPurifiers&amp;Ionizers</t>
  </si>
  <si>
    <t>AirPurifiers</t>
  </si>
  <si>
    <t>HEPAAirPurifiers</t>
  </si>
  <si>
    <t>WaterFilters&amp;Purifiers</t>
  </si>
  <si>
    <t>LaundryBags</t>
  </si>
  <si>
    <t>SewingMachines&amp;Accessories</t>
  </si>
  <si>
    <t>Sewing&amp;EmbroideryMachines</t>
  </si>
  <si>
    <t>IroningAccessories</t>
  </si>
  <si>
    <t>SprayBottles</t>
  </si>
  <si>
    <t>HandMixers</t>
  </si>
  <si>
    <t>Mills&amp;Grinders</t>
  </si>
  <si>
    <t>WetGrinders</t>
  </si>
  <si>
    <t>OvenToasterGrills</t>
  </si>
  <si>
    <t>Juicers</t>
  </si>
  <si>
    <t>Health&amp;PersonalCare</t>
  </si>
  <si>
    <t>HomeMedicalSupplies&amp;Equipment</t>
  </si>
  <si>
    <t>HealthMonitors</t>
  </si>
  <si>
    <t>WeighingScales</t>
  </si>
  <si>
    <t>DigitalBathroomScales</t>
  </si>
  <si>
    <t>EspressoMachines</t>
  </si>
  <si>
    <t>TableFans</t>
  </si>
  <si>
    <t>MilkFrothers</t>
  </si>
  <si>
    <t>Humidifiers</t>
  </si>
  <si>
    <t>SmallApplianceParts&amp;Accessories</t>
  </si>
  <si>
    <t>StandMixerAccessories</t>
  </si>
  <si>
    <t>YogurtMakers</t>
  </si>
  <si>
    <t>ColdPressJuicers</t>
  </si>
  <si>
    <t>AirConditioners</t>
  </si>
  <si>
    <t>Split-SystemAirConditioners</t>
  </si>
  <si>
    <t>WaffleMakers&amp;Irons</t>
  </si>
  <si>
    <t>StovetopEspressoPots</t>
  </si>
  <si>
    <t>CoffeeMakerAccessories</t>
  </si>
  <si>
    <t>MeasuringSpoons</t>
  </si>
  <si>
    <t>CoffeePresses</t>
  </si>
  <si>
    <t>RotiMakers</t>
  </si>
  <si>
    <t>Parts&amp;Accessories</t>
  </si>
  <si>
    <t>FanParts&amp;Accessories</t>
  </si>
  <si>
    <t>StandMixers</t>
  </si>
  <si>
    <t>PedestalFans</t>
  </si>
  <si>
    <t>VacuumAccessories</t>
  </si>
  <si>
    <t>iFFALCON 80 cm (32 inches) HD Ready Smart LED TV</t>
  </si>
  <si>
    <t>Row Labels</t>
  </si>
  <si>
    <t>Grand Total</t>
  </si>
  <si>
    <t>Sum of rating_count</t>
  </si>
  <si>
    <t>(blank)</t>
  </si>
  <si>
    <t>7SEVEN Compatible Lg Smart Tv Remote Suitable for Any LG LED OLED LCD UHD Plasma Android Television and AKB75095303 replacement of Original Lg T</t>
  </si>
  <si>
    <t>7SEVEN Compatible for Tata Sky Remote Original Set TopHD Box and Suitable for SD Ta</t>
  </si>
  <si>
    <t>7SEVEN Compatible for Sony Bravia LCD LED UHD OLED QLED 4K Ultra HD TV remote control with YouTube and NETFLIX Hotkeys. Universal Replacement for Original Sony Smart Android t</t>
  </si>
  <si>
    <t>7SEVEN Bluetooth Voice Command Remote for Xiaomi Redmi Mi Smart TV with Netflix &amp; Prime Video H</t>
  </si>
  <si>
    <t>MYVN LTG to USB forFast Charging &amp; Data Sync USB Cable Compatible for iPhone 5/5s/6/6S/7/7+/8/8+/10/11, iPad Air/Mini, iPod and i</t>
  </si>
  <si>
    <t>7SEVEN Compatible Tata Sky Remote Control Replacement of Original dth SD HD tata Play Set top Box Remote - IR Learning Universal Remote for Any Brand T</t>
  </si>
  <si>
    <t>Rts High Speed 3D Full HD 1080p Support (10 Meters) HDMI Male to HDMI Male Cable TV Lead 1.4V for All Hdmi Device</t>
  </si>
  <si>
    <t>7SEVEN TCL Remote Control Smart TV RC802V Remote Compatible for TCL TV Remote Original 55EP680 40A325 49S6500 55P8S 55P8 50P8 65P8 40S6500 43S6500FS 49S6800FS 49S6800 49S6510FS(Without Voice Function/Google Assistant and Non-B</t>
  </si>
  <si>
    <t>Caprigo Heavy Duty TV Wall Mount Bracket for 14 to 32 Inch LED/HD/Smart TVs, Universal Fixed TV</t>
  </si>
  <si>
    <t>Smashtronics - Case for Firetv Remote, Fire Stick Remote Cover Case, Silicone Cover for TV Firestick 4K/TV 2nd Gen(3rd Gen) Remote Control - Light Weight/Anti Slip/Sh</t>
  </si>
  <si>
    <t>7SEVEN Compatible for Mi tv Remote Control Original Suitable with Smart Android 4K LED Non Voice Command Xiaomi Redmi Remote of 4A Model 32</t>
  </si>
  <si>
    <t>Amazon Brand - Solimo 3A Fast Charging Tough Type C USB Data Cable</t>
  </si>
  <si>
    <t>Lenovo USB A to Type-C Tangle-freeAramid fiber braided1.2m cable with 4A Fast charging &amp; 480 MBPS data transmissio</t>
  </si>
  <si>
    <t>Tuarso 8K HDMI 2.1 Cable 48Gbps , 1.5 Meter High-Speed Braided HDMI Cable ( 8K@60HZ4K@120HZ2K@240HZ ) HDMI 2.1 Cable Compatible with Monitors , Television , Laptops , Projectors</t>
  </si>
  <si>
    <t>7SEVEN Suitable Sony Tv Remote Original Bravia for Smart Android Television Compatible for Any Model of LCD LED OLED UHD 4K Universal Son</t>
  </si>
  <si>
    <t>PROLEGEND PL-T002 Universal TV Stand Table Top for Most 22 to 65 inch LCD Flat Screen TV, VESA up</t>
  </si>
  <si>
    <t>ZORBES Wall Adapter Holder for Alexa Echo Dot 4th Generation,A Space-Saving Solution with Cord Management for Your Smart Home Speakers -Whi</t>
  </si>
  <si>
    <t>Bestor  8K Hdmi 2.1 Cable 48Gbps 9.80Ft/Ultra High Speed Hdmi Braided Cord For Roku Tv/Ps5/Hdtv/Blu-Ray Projector, Laptop, Television, Personal Computer, Xbox, Ps4, Ps5, Ps4</t>
  </si>
  <si>
    <t>LUNAGARIYA, Protective Case Compatible with JIO Settop Box Remote Control,PU Leather Cover Holder (Before Placing Order,Please Compare The Dimensions of The Product w</t>
  </si>
  <si>
    <t>7SEVEN Compatible with Fire Tv Stick Remote with Voice Command Feature Suitable for Second Generation Amazon Fire Tv Stick Remote Onl</t>
  </si>
  <si>
    <t>boAt Wave Call Smart Watch, Smart Talk with Advanced Dedicated Bluetooth Calling Chip, 1.69 HD Display with 550 NITS &amp; 70% Color Gamut, 150+ Watch Faces, Multi-Sport Modes,HR,</t>
  </si>
  <si>
    <t>SanDisk Ultra microSDXC UHS-I Card, 64GB, 1</t>
  </si>
  <si>
    <t>SanDisk Ultra microSDXC UHS-I Card, 128GB, 1</t>
  </si>
  <si>
    <t>boAt Wave Call Smart Watch, Smart Talk with Advanced Dedicated Bluetooth Calling Chip, 1.69 HD Display with 550 NITS &amp; 70% Color Gamut, 150+ Watch Faces, Multi-Sport Mode</t>
  </si>
  <si>
    <t>iQOO Neo 6 5G (Dark Nova, 8GB RAM, 128GB Storage) | Snapdragon 870 5G |</t>
  </si>
  <si>
    <t>boAt Xtend Smartwatch with Alexa Built-in, 1.69 HD Display, Multiple Watch Faces, Stress Monitor, Heart &amp; SpO2 Monitoring, 14 Sports Modes, Sleep Monitor, 5 ATM &amp; 7 Days</t>
  </si>
  <si>
    <t>Ambrane Mobile Holding Stand, 180 Perfect View, Height Adjustment, Wide Compatibility, Multipurpose, Anti-Skid Design (</t>
  </si>
  <si>
    <t>boAt Xtend Smartwatch with Alexa Built-in, 1.69 HD Display, Multiple Watch Faces, Stress Monitor, Heart &amp; SpO2 Monitoring, 14 Sports Modes, Sleep Monitor, 5 ATM &amp; 7 D</t>
  </si>
  <si>
    <t>boAt Wave Call Smart Watch, Smart Talk with Advanced Dedicated Bluetooth Calling Chip, 1.69 HD Display with 550 NITS &amp; 70% Color Gamut, 150+ Watch Faces, Multi-Sport Modes, H</t>
  </si>
  <si>
    <t>Redmi Note 11 (Space Black, 4GB RAM, 64GB Storage)|90Hz FHD+ AMOLED Display | Qualcomm Snapdragon</t>
  </si>
  <si>
    <t>HP 32GB Class 10 MicroSD Memory Card (U1 TF Card</t>
  </si>
  <si>
    <t>boAt Wave Call Smart Watch, Smart Talk with Advanced Dedicated Bluetooth Calling Chip, 1.69 HD Display with 550 NITS &amp; 70% Color Gamut, 150+ Watch Faces, Multi-Sport Modes,</t>
  </si>
  <si>
    <t>Redmi Note 11 (Horizon Blue, 6GB RAM, 64GB Storage)|90Hz FHD+ AMOLED Display | Qualcomm Snapdragon</t>
  </si>
  <si>
    <t>SanDisk Ultra microSDXC UHS-I Card, 256GB, 1</t>
  </si>
  <si>
    <t>Redmi Note 11 (Space Black, 6GB RAM, 64GB Storage) | 90Hz FHD+ AMOLED Display | Qualcomm Snapdragon</t>
  </si>
  <si>
    <t>OnePlus Nord Watch with 1.78 AMOLED Display, 60 Hz Refresh Rate, 105 Fitness Modes, 10 Days Battery, SPO2, Heart Rate, Stress Monitor, Women Health Tracker &amp; Multiple Wat</t>
  </si>
  <si>
    <t>WeCool B1 Mobile Holder for Bikes or Bike Mobile Holder for Maps and GPS Navigation, one Click Locking, Firm Gripping, Anti Shake and Stable Cradle Clamp with 360 Rotation Bic</t>
  </si>
  <si>
    <t>Tokdis MX-1 Pro Bluetooth Calling Smartwatch - 1.69 LCD Display, Multiple Watch Faces, Sleep Monitor, Heart &amp; SpO2 Monitoring, Multiple Sport</t>
  </si>
  <si>
    <t>MemeHo Smart Standard Multi-Purpose Laptop Table with Dock Stand/Study Table/Bed Table/Foldable and Portable/Ergonomic &amp; Rounded Edges/Non-Slip Legs/Engineered Wood with Cu</t>
  </si>
  <si>
    <t>Tizum Mouse Pad/ Computer Mouse Mat with Anti-Slip Rubber Base | Smooth Mouse Control | Spill-Resistant Surface for Laptop, Notebook, MacBook, Gaming, Laser/ Optical Mouse, 9.4</t>
  </si>
  <si>
    <t>Quantum QHM-7406 Full-Sized Keyboard with () Rupee Symbol, Hotkeys and 3-pieces LED function for Desktop/Laptop/Smart TV Spill-Resistant Wired USB Keyboard with 10 million key</t>
  </si>
  <si>
    <t>TP-Link Tapo 360 2MP 1080p Full HD Pan/Tilt Home Security Wi-Fi Smart Camera| Alexa Enabled| 2-Way Audio| Night Vision| Motion Detection| Sound and Light Alarm| Indoor CCTV (</t>
  </si>
  <si>
    <t>Fire-Boltt India's No 1 Smartwatch Brand Ring Bluetooth Calling with SpO2 &amp; 1.7 Metal Body with Blood Oxygen Monitoring, Continuous Heart Rate, Full Touc</t>
  </si>
  <si>
    <t>STRIFF Laptop Stand Adjustable Laptop Computer Stand Multi-Angle Stand Phone Stand Portable Foldable Laptop Riser Notebook Holder Stand Compatible for 9 to 15.6</t>
  </si>
  <si>
    <t>DIGITEK (DRL-14C) Professional (31cm) Dual Temperature LED Ring Light with Tripod Stand &amp; Mini Tripod for YouTube, Photo-Shoot, Video Shoot, Live Stream, Makeup,</t>
  </si>
  <si>
    <t>Western Digital WD 2TB My Passport Portable Hard Disk Drive, USB 3.0 with Automatic Backup, 256 Bit AES Hardware Encryption,Password Protection,Compatible with Windows and Mac, Ex</t>
  </si>
  <si>
    <t>Seagate One Touch 2TB External HDD with Password Protection  Black, for Windows and Mac, with 3 yr Data Recovery Services, and 4 Months Adobe CC P</t>
  </si>
  <si>
    <t>ENVIE (AA10004PLNi-CD) AA Rechargeable Batteries, Low Self Discharge, AA 1000mAh N</t>
  </si>
  <si>
    <t>Verilux USB C Hub Multiport Adapter- 6 in 1 Portable Aluminum Type C Hub with 4K HDMI Output, USB 2.0/3.0 Ports, SD/Micro SD Card Reader Compatible for MacBook Pro 2016-2020, MacBook Air 2018-2020</t>
  </si>
  <si>
    <t>boAt Airdopes 191G True Wireless Earbuds with ENx Tech Equipped Quad Mics, Beast Mode(Low Latency- 65ms) for Gaming, 2x6mm Dual Drivers, 30H Playtim</t>
  </si>
  <si>
    <t>Fire-Boltt Ring Pro Bluetooth Calling, 1.75 320*385px High Res, IP68 &amp; SpO2 Monitoring, Pin Code Locking Functionality &amp; Split Screen Access, Built in Mic &amp; Speaker for HD</t>
  </si>
  <si>
    <t>SaleOn Portable Storage Organizer Bag for Earphone USB Cable Power Bank Mobile Charger Digital Gadget Hard Disk, Water Resista</t>
  </si>
  <si>
    <t>Tabelito Polyester Foam, Nylon Hybrid laptopss Bag Sleeve Case Cover Pouch for laptopss Apple/Dell/Lenovo/ Asus/ Hp/Samsung/Mi/MacBook/Ultrabook/Thinkpad/Ideapad/Surfacepro (15.6 inches /39.6cm,</t>
  </si>
  <si>
    <t>DIGITEK (DLS-9FT) Lightweight &amp; Portable Aluminum Alloy Light Stand for Ring Light, Reflector, Flash Units, Diffuser, Portrait, Softbox, Studio Lighting &amp; More Ideal for Outdoor</t>
  </si>
  <si>
    <t>Scarters Mouse Pad, Desk Mat Extended for Work from Home/Office/Gaming | Vegan PU Leather | Anti-Skid, Anti-Slip, Reversible Splash-Proof  Deskspr</t>
  </si>
  <si>
    <t>SLOVIC Tripod Mount Adapter| Tripod Mobile Holder|Tripod Phone Mount(Made in India)| Smartphone Clip Clipper 360 Degree for Taking Magic Video S</t>
  </si>
  <si>
    <t>Imou 360 1080P Full HD Security Camera, Human Detection, Motion Tracking, 2-Way Audio, Night Vision, Dome Camera with WiFi &amp; Ethernet Connection, Alexa Google Assistant, Up to 256GB</t>
  </si>
  <si>
    <t>Offbeat - DASH 2.4GHz Wireless + Bluetooth 5.1 Mouse, Multi-Device Dual Mode Slim Rechargeable Silent Click Buttons Wireless Bluetooth Mouse, 3 Adjustable DPI, Works on 2 devices at the same time with a switch button for Windows/Mac/Andro</t>
  </si>
  <si>
    <t>CARECASE Optical Bay 2nd Hard Drive Caddy, 9.5 mm CD/DVD Drive Slot</t>
  </si>
  <si>
    <t>BESTOR LCD Writing Tablet/pad 12 inches | Electronic Writing Scribble Board for Kids | Kids Learning Toy | Portable Ruff for LCD Paperless Memo Digital Tablet Notepad E-Writer/Writing/Drawing Pad Home/Schoo</t>
  </si>
  <si>
    <t>Crompton Insta Comfort Heater 2000 Watts Heat Convector with Adjustable Thermostats, Hybrid Cyan, Standard (</t>
  </si>
  <si>
    <t>KENT 16026 Electric Kettle Stainless Steel 1.8 L | 1500W | Superfast Boiling | Auto Shut-Off | Boil Dry Protection | 360 Rotating Base | Water</t>
  </si>
  <si>
    <t>Akiara - Makes life easy Mini Sewing Machine with Table Set | Tailoring Machine | Hand Sewing Machine with extension table, foo</t>
  </si>
  <si>
    <t>Pick Ur Needs Lint Remover for Clothes High Range Rechargeable Lint Shaver for All Types of Clothes, Fabrics, Blanket with 1 Extra Blade Multicolo</t>
  </si>
  <si>
    <t>INDIAS Electro-Instant Water Geyser A.B.S. Body Shock Proof Can be Used in Bathroom, K</t>
  </si>
  <si>
    <t>Wipro Vesta Grill 1000 Watt Sandwich Maker |Dual function-SW Maker&amp;Griller|Non stick Coat -BPA&amp;PTFE Free |Auto Temp Cut-off| Height Control -180&amp;105</t>
  </si>
  <si>
    <t>CSI INTERNATIONAL Instant Water Geyser, Water Heater, Portable Water Heater, Geyser Made of First Class ABS Pla</t>
  </si>
  <si>
    <t>Instant Pot Air Fryer, Vortex 2QT, Touch Control Panel, 360 EvenCrisp Technology, Uses 95 % less Oil, 4-in-1 Appliance: Air Fry, Roast</t>
  </si>
  <si>
    <t>CSI INTERNATIONAL Instant Water Geyser, Water Heater, Portable Water Heater, Geyser Made of First Class ABS P</t>
  </si>
  <si>
    <t>Proven Copper + Mineral RO+UV+UF 10 to 12 Liter RO + UV + TDS ADJUSTER Water Purifier with Copper Charge Technology black &amp; copper Best For Home and Office</t>
  </si>
  <si>
    <t>Zuvexa Egg Boiler Poacher Automatic Off Steaming, Cooking, Boiling Double Layer 14 Egg Boiler (Multicolor)</t>
  </si>
  <si>
    <t>Milk Frother, Immersion Blender Cordlesss Foam Maker USB Rechargeable Small Mixer Handheld with 2 Stainless WhisksWisker for Stirring 3-Speed Adjustable Mini Frother for Cap</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</si>
  <si>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t>
  </si>
  <si>
    <t>TE Instant Electric Heating Hot and Cold Water Geyser Tap Water with</t>
  </si>
  <si>
    <t>VAPJA Portable Mini Juicer Cup Blender USB Rechargeable with 4 Blades for Shakes and Smoothies Fruits Vegetables Juice Maker Grinder Mixer Strong Cutting Bottle Sports Travel Outdo</t>
  </si>
  <si>
    <t>LONAXA Mini Travel Rechargeable Fruit Juicer - USB Electric Fruit &amp; Vegetable Juice Blender/Grinder for Home and Office Use (Multicolor)</t>
  </si>
  <si>
    <t>AGARO Glory Cool Mist Ultrasonic Humidifier, 4.5Litres, For Large Area, Room, Home, Office, Adjustable Mist Output, Ceramic Ball Filter, Ultra Quiet, 360 Rotatable Nozzle, Aut</t>
  </si>
  <si>
    <t>Karcher WD3 EU Wet and Dry Vacuum Cleaner, 1000 Watts Powerful Suction, 17 L Capacity, Blower Function, Easy Filter Removal for Home and Garden Cleaning</t>
  </si>
  <si>
    <t>7SEVEN Compatible for Samsung Smart 4K Ultra HD TV Monitor Remote Control Replacement of Original Samsung TV Remote for LED OLED UHD QLED and Suitable for 6 7 8 Series Samsung TV with Hot</t>
  </si>
  <si>
    <t>7SEVEN Compatible Vu Smart Tv Remote Control Suitable for Original 4K Android LED Ultra HD UHD Vu Tv Remote with Non Voice Feature without</t>
  </si>
  <si>
    <t>Artis AR-45W-MG2 45 Watts MG2 Laptop Adapter/Charger Compatible with MB Air 13 &amp; MB Air 11</t>
  </si>
  <si>
    <t>Belkin Apple Certified Lightning to USB Charge and Sync Cable for iPhone, iPad, Air Pods, 39.6 inch (100cm)</t>
  </si>
  <si>
    <t>Belkin Apple Certified Lightning to USB Charge and Sync Tough Braided Cable for iPhone, iPad, Air Pods, 3.3 feet (1 meters)</t>
  </si>
  <si>
    <t>Boult Audio Truebuds with 30H Playtime, IPX7 Waterproof, Lightning Boult Type C Fast Charging (10 Min=100Mins), BoomX Tech Rich Bass, Pro+ Calling</t>
  </si>
  <si>
    <t>CP PLUS 2MP Full HD Smart Wi-fi CCTV Security Camera | 360 with Pan Tilt | Two Way Talk | Cloud Monitor | Motion Detect | Night Vision | Supports SD Card (Up to 128 GB) | Alexa &amp; Ok</t>
  </si>
  <si>
    <t>Crypo Universal Remote Compatible with Tata Sky Universal HD &amp; SD Set top Box</t>
  </si>
  <si>
    <t>Dell KB216 Wired Multimedia USB Keyboard with Super Quite Plunger Keys with Spill-Resistant</t>
  </si>
  <si>
    <t>DIGITEK (DTR 260 GT) Gorilla Tripod/Mini 33 cm (13 Inch) Tripod for Mobile Phone with Phone Mount &amp; Remote, Flexible Gorilla Stand for DSLR</t>
  </si>
  <si>
    <t>DIGITEK (DTR-200MT) (18 CM) Portable &amp; Flexible Mini Tripod with Mobile Holder &amp; 360 Degree Ball Head, For Smart Phones, Compact Cameras, GoPro, Maximum Operating Height: 7.87 Inch, Maximum</t>
  </si>
  <si>
    <t>Duracell Type C To Type C 5A (100W) Braided Sync &amp; Fast Charging Cable, 3.9 Feet (1.2M). USB C to C Cable, Supports PD &amp; QC 3.0 Charging, 5 GBPS Data Transmission</t>
  </si>
  <si>
    <t>HealthSense Weight Machine for Kitchen, Kitchen Food Weighing Scale for Health, Fitness, Home Baking &amp; Cooking with Hanging Design, Touch Button, Tare Function &amp; 1 Year Warranty</t>
  </si>
  <si>
    <t>Homeistic Applience Instant Electric Water Heater Faucet Tap For Kitchen And Bathroom Sink Digital Water Heating Tap with Shower Head ABS Body- Shock</t>
  </si>
  <si>
    <t>Lapster 65W compatible for OnePlus Dash Warp Charge Cable , type c to c cable fast charging Data Sync Cable Compatible with One Plus 10R / 9RT/ 9 pro/ 9R/ 8T/ 9/ Nord &amp; for All Type C Devices</t>
  </si>
  <si>
    <t>Lifelong LLWM105 750-Watt Belgian Waffle Maker for Home| Makes 2 Square Shape Waffles| Non-stick Plates| Easy to Usewith Indicator Lights (1 Year</t>
  </si>
  <si>
    <t>MI 360 Home Security Wireless Camera 2K Pro with Bluetooth Gateway BLE 4.2 l Dual Band Wi-fi Connection l 3 Million 1296p| Full Color in Low-Light | AI Human</t>
  </si>
  <si>
    <t>OpenTech Military-Grade Tempered Glass Screen Protector Compatible for iPhone 13/13 Pro / 14 with Edge to Edge Coverage and Easy Installation</t>
  </si>
  <si>
    <t>Pigeon Healthifry Digital Air Fryer, 360 High Speed Air Circulation Technology 1200 W with Non-Stick 4.2</t>
  </si>
  <si>
    <t>Sounce 65W OnePlus Dash Warp Charge Cable, 6.5A Type-C to USB C PD Data Sync Fast Charging Cable Compatible with One Plus 8T/ 9/ 9R/ 9 pro/ 9RT/ 10R/ Nord &amp; for All Type C Devices</t>
  </si>
  <si>
    <t>Sounce Gold Plated 3.5 mm Headphone Splitter for Computer 2 Male to 1 Female 3.5mm Headphone Mic Audio Y Splitter Cable Smartphone Headset to PC Adapter</t>
  </si>
  <si>
    <t>WeCool C1 Car Mobile Holder with One Click Technology,360 Rotational, Strong Suction Cup,Compatible with 4 to 6 Inch Devices, Wildshield and Dashboard Mobile Holder</t>
  </si>
  <si>
    <t>Count of product_name</t>
  </si>
  <si>
    <t>Average of Discount_percentage</t>
  </si>
  <si>
    <t>Average of rating</t>
  </si>
  <si>
    <t>Product</t>
  </si>
  <si>
    <t>Main category</t>
  </si>
  <si>
    <t>Distinct Count of Main category</t>
  </si>
  <si>
    <t>Subcategory</t>
  </si>
  <si>
    <t>Count of Main category</t>
  </si>
  <si>
    <t>Top 5 (categories VS  Discount %)</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</si>
  <si>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</si>
  <si>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</si>
  <si>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</si>
  <si>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</si>
  <si>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</si>
  <si>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</si>
  <si>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</si>
  <si>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</si>
  <si>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</si>
  <si>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</si>
  <si>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</si>
  <si>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</si>
  <si>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</si>
  <si>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</si>
  <si>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</si>
  <si>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</si>
  <si>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المتغيّران مستقلان عن بعض	ضعيف / لا علاقة →	-0.3 إلى 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</si>
</sst>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1" formatCode="_(* #,##0_);_(* \(#,##0\);_(* &quot;-&quot;_);_(@_)"/>
    <numFmt numFmtId="44" formatCode="_(&quot;$&quot;* #,##0.00_);_(&quot;$&quot;* \(#,##0.00\);_(&quot;$&quot;* &quot;-&quot;??_);_(@_)"/>
    <numFmt numFmtId="43" formatCode="_(* #,##0.00_);_(* \(#,##0.00\);_(* &quot;-&quot;??_);_(@_)"/>
    <numFmt numFmtId="164" formatCode="0.0"/>
    <numFmt numFmtId="165" formatCode="_(* #,##0_);_(* \(#,##0\);_(* &quot;-&quot;??_);_(@_)"/>
    <numFmt numFmtId="166"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0"/>
      <color theme="1"/>
      <name val="Calibri"/>
      <family val="2"/>
      <scheme val="minor"/>
    </font>
    <font>
      <i/>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right/>
      <top/>
      <bottom style="medium">
        <color indexed="64"/>
      </bottom>
      <diagonal/>
    </border>
    <border>
      <left/>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38">
    <xf numFmtId="0" fontId="0" fillId="0" borderId="0" xfId="0"/>
    <xf numFmtId="0" fontId="0" fillId="0" borderId="0" xfId="0" applyNumberFormat="1"/>
    <xf numFmtId="164" fontId="0" fillId="0" borderId="0" xfId="0" applyNumberFormat="1"/>
    <xf numFmtId="10" fontId="0" fillId="0" borderId="0" xfId="0" applyNumberFormat="1"/>
    <xf numFmtId="0" fontId="0" fillId="0" borderId="0" xfId="0" pivotButton="1"/>
    <xf numFmtId="0" fontId="0" fillId="0" borderId="0" xfId="0" applyAlignment="1">
      <alignment horizontal="left"/>
    </xf>
    <xf numFmtId="3" fontId="0" fillId="0" borderId="0" xfId="0" applyNumberFormat="1"/>
    <xf numFmtId="9" fontId="0" fillId="0" borderId="0" xfId="0" applyNumberFormat="1"/>
    <xf numFmtId="2" fontId="0" fillId="0" borderId="0" xfId="0" applyNumberFormat="1"/>
    <xf numFmtId="41" fontId="0" fillId="0" borderId="10" xfId="42" applyNumberFormat="1" applyFont="1" applyBorder="1"/>
    <xf numFmtId="0" fontId="0" fillId="0" borderId="10" xfId="0" applyBorder="1"/>
    <xf numFmtId="164" fontId="0" fillId="0" borderId="10" xfId="0" applyNumberFormat="1" applyBorder="1"/>
    <xf numFmtId="0" fontId="16" fillId="33" borderId="10" xfId="0" applyFont="1" applyFill="1" applyBorder="1"/>
    <xf numFmtId="0" fontId="19" fillId="0" borderId="0" xfId="0" applyFont="1"/>
    <xf numFmtId="2" fontId="0" fillId="0" borderId="0" xfId="43" applyNumberFormat="1" applyFont="1"/>
    <xf numFmtId="10" fontId="0" fillId="0" borderId="10" xfId="43" applyNumberFormat="1" applyFont="1" applyBorder="1"/>
    <xf numFmtId="165" fontId="0" fillId="0" borderId="0" xfId="0" applyNumberFormat="1"/>
    <xf numFmtId="166" fontId="0" fillId="0" borderId="0" xfId="0" applyNumberFormat="1"/>
    <xf numFmtId="0" fontId="0" fillId="0" borderId="0" xfId="0" applyBorder="1"/>
    <xf numFmtId="0" fontId="13" fillId="34" borderId="11" xfId="0" applyFont="1" applyFill="1" applyBorder="1"/>
    <xf numFmtId="0" fontId="0" fillId="33" borderId="11" xfId="0" applyFont="1" applyFill="1" applyBorder="1"/>
    <xf numFmtId="0" fontId="0" fillId="0" borderId="11" xfId="0" applyFont="1" applyBorder="1"/>
    <xf numFmtId="0" fontId="0" fillId="0" borderId="0" xfId="0" applyFill="1" applyBorder="1" applyAlignment="1"/>
    <xf numFmtId="0" fontId="0" fillId="0" borderId="12" xfId="0" applyFill="1" applyBorder="1" applyAlignment="1"/>
    <xf numFmtId="0" fontId="20" fillId="0" borderId="13" xfId="0" applyFont="1" applyFill="1" applyBorder="1" applyAlignment="1">
      <alignment horizontal="centerContinuous"/>
    </xf>
    <xf numFmtId="2" fontId="0" fillId="33" borderId="11" xfId="0" applyNumberFormat="1" applyFont="1" applyFill="1" applyBorder="1"/>
    <xf numFmtId="2" fontId="0" fillId="0" borderId="11" xfId="0" applyNumberFormat="1" applyFont="1" applyBorder="1"/>
    <xf numFmtId="0" fontId="20" fillId="0" borderId="13" xfId="0" applyFont="1" applyFill="1" applyBorder="1" applyAlignment="1">
      <alignment horizontal="center"/>
    </xf>
    <xf numFmtId="44" fontId="0" fillId="0" borderId="0" xfId="0" applyNumberFormat="1"/>
    <xf numFmtId="0" fontId="0" fillId="0" borderId="15" xfId="0" applyFont="1" applyBorder="1" applyAlignment="1">
      <alignment horizontal="center" vertical="center" readingOrder="1"/>
    </xf>
    <xf numFmtId="0" fontId="0" fillId="0" borderId="14" xfId="0" applyFont="1" applyBorder="1" applyAlignment="1">
      <alignment horizontal="center" vertical="center" readingOrder="1"/>
    </xf>
    <xf numFmtId="0" fontId="0" fillId="0" borderId="16" xfId="0" applyFont="1" applyBorder="1" applyAlignment="1">
      <alignment horizontal="center" vertical="center" readingOrder="1"/>
    </xf>
    <xf numFmtId="0" fontId="0" fillId="0" borderId="17" xfId="0" applyFont="1" applyBorder="1" applyAlignment="1">
      <alignment horizontal="center" vertical="center" readingOrder="1"/>
    </xf>
    <xf numFmtId="0" fontId="0" fillId="0" borderId="0" xfId="0" applyFont="1" applyBorder="1" applyAlignment="1">
      <alignment horizontal="center" vertical="center" readingOrder="1"/>
    </xf>
    <xf numFmtId="0" fontId="0" fillId="0" borderId="18" xfId="0" applyFont="1" applyBorder="1" applyAlignment="1">
      <alignment horizontal="center" vertical="center" readingOrder="1"/>
    </xf>
    <xf numFmtId="0" fontId="0" fillId="0" borderId="19" xfId="0" applyFont="1" applyBorder="1" applyAlignment="1">
      <alignment horizontal="center" vertical="center" readingOrder="1"/>
    </xf>
    <xf numFmtId="0" fontId="0" fillId="0" borderId="12" xfId="0" applyFont="1" applyBorder="1" applyAlignment="1">
      <alignment horizontal="center" vertical="center" readingOrder="1"/>
    </xf>
    <xf numFmtId="0" fontId="0" fillId="0" borderId="20" xfId="0" applyFont="1" applyBorder="1" applyAlignment="1">
      <alignment horizontal="center" vertical="center" readingOrder="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44">
    <dxf>
      <numFmt numFmtId="164" formatCode="0.0"/>
    </dxf>
    <dxf>
      <numFmt numFmtId="164" formatCode="0.0"/>
    </dxf>
    <dxf>
      <numFmt numFmtId="165" formatCode="_(* #,##0_);_(* \(#,##0\);_(* &quot;-&quot;??_);_(@_)"/>
    </dxf>
    <dxf>
      <numFmt numFmtId="13" formatCode="0%"/>
    </dxf>
    <dxf>
      <numFmt numFmtId="166" formatCode="0.0%"/>
    </dxf>
    <dxf>
      <numFmt numFmtId="2" formatCode="0.00"/>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3" formatCode="0%"/>
    </dxf>
    <dxf>
      <numFmt numFmtId="2" formatCode="0.00"/>
    </dxf>
    <dxf>
      <numFmt numFmtId="2" formatCode="0.00"/>
    </dxf>
    <dxf>
      <numFmt numFmtId="164" formatCode="0.0"/>
    </dxf>
    <dxf>
      <numFmt numFmtId="164" formatCode="0.0"/>
    </dxf>
    <dxf>
      <numFmt numFmtId="164" formatCode="0.0"/>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color theme="1"/>
      </font>
      <border>
        <bottom style="thin">
          <color theme="5"/>
        </bottom>
        <vertical/>
        <horizontal/>
      </border>
    </dxf>
    <dxf>
      <font>
        <color theme="1"/>
      </font>
      <fill>
        <patternFill>
          <fgColor rgb="FFA88272"/>
        </patternFill>
      </fill>
      <border diagonalUp="0" diagonalDown="0">
        <left/>
        <right/>
        <top/>
        <bottom/>
        <vertical/>
        <horizontal/>
      </border>
    </dxf>
  </dxfs>
  <tableStyles count="2" defaultTableStyle="TableStyleMedium2" defaultPivotStyle="PivotStyleLight16">
    <tableStyle name="Invisible" pivot="0" table="0" count="0" xr9:uid="{00000000-0011-0000-FFFF-FFFF00000000}"/>
    <tableStyle name="SlicerStyleLight2 2" pivot="0" table="0" count="10" xr9:uid="{00000000-0011-0000-FFFF-FFFF01000000}">
      <tableStyleElement type="wholeTable" dxfId="43"/>
      <tableStyleElement type="headerRow" dxfId="42"/>
    </tableStyle>
  </tableStyles>
  <colors>
    <mruColors>
      <color rgb="FFA88272"/>
      <color rgb="FFFBEFD7"/>
      <color rgb="FFF7B131"/>
      <color rgb="FF533C33"/>
      <color rgb="FFB58365"/>
      <color rgb="FF5D4339"/>
      <color rgb="FF79584B"/>
      <color rgb="FFFFFFFF"/>
      <color rgb="FF51555B"/>
      <color rgb="FF92D050"/>
    </mruColors>
  </colors>
  <extLst>
    <ext xmlns:x14="http://schemas.microsoft.com/office/spreadsheetml/2009/9/main" uri="{46F421CA-312F-682f-3DD2-61675219B42D}">
      <x14:dxfs count="8">
        <dxf>
          <font>
            <color rgb="FF000000"/>
          </font>
          <fill>
            <patternFill patternType="solid">
              <fgColor rgb="FFA88272"/>
              <bgColor rgb="FFA8827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rgb="FFA88272"/>
              <bgColor rgb="FFA88272"/>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A8827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BEFD7"/>
              <bgColor theme="5" tint="0.79995117038483843"/>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rgb="FFFBEFD7"/>
              <bgColor rgb="FFA8827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pivotCacheDefinition" Target="pivotCache/pivotCacheDefinition16.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amazonتدريب.xlsx]Analysis!Top 5 of Product id by rating acount</c:name>
    <c:fmtId val="2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Top 10 of Product by Rating Count</a:t>
            </a:r>
          </a:p>
        </c:rich>
      </c:tx>
      <c:layout>
        <c:manualLayout>
          <c:xMode val="edge"/>
          <c:yMode val="edge"/>
          <c:x val="0.13230392064301316"/>
          <c:y val="3.885560148875692E-2"/>
        </c:manualLayout>
      </c:layout>
      <c:overlay val="0"/>
      <c:spPr>
        <a:noFill/>
        <a:ln>
          <a:solidFill>
            <a:srgbClr val="A88272"/>
          </a:solidFill>
          <a:prstDash val="lgDash"/>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1555B"/>
          </a:solidFill>
          <a:ln>
            <a:solidFill>
              <a:srgbClr val="51555B"/>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rgbClr val="51555B"/>
          </a:solidFill>
          <a:ln>
            <a:solidFill>
              <a:srgbClr val="51555B"/>
            </a:solidFill>
          </a:ln>
          <a:effectLst/>
        </c:spPr>
      </c:pivotFmt>
      <c:pivotFmt>
        <c:idx val="2"/>
        <c:spPr>
          <a:solidFill>
            <a:srgbClr val="51555B"/>
          </a:solidFill>
          <a:ln>
            <a:solidFill>
              <a:srgbClr val="51555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rgbClr val="51555B"/>
          </a:solidFill>
          <a:ln>
            <a:solidFill>
              <a:srgbClr val="51555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spPr>
          <a:solidFill>
            <a:srgbClr val="51555B"/>
          </a:solidFill>
          <a:ln>
            <a:solidFill>
              <a:srgbClr val="51555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rgbClr val="51555B"/>
          </a:solidFill>
          <a:ln>
            <a:solidFill>
              <a:srgbClr val="51555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rgbClr val="51555B"/>
          </a:solidFill>
          <a:ln>
            <a:solidFill>
              <a:srgbClr val="51555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rgbClr val="A882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separator>; </c:separator>
          <c:extLst>
            <c:ext xmlns:c15="http://schemas.microsoft.com/office/drawing/2012/chart" uri="{CE6537A1-D6FC-4f65-9D91-7224C49458BB}"/>
          </c:extLst>
        </c:dLbl>
      </c:pivotFmt>
      <c:pivotFmt>
        <c:idx val="9"/>
        <c:spPr>
          <a:solidFill>
            <a:schemeClr val="accent2"/>
          </a:solidFill>
          <a:ln>
            <a:noFill/>
          </a:ln>
          <a:effectLst/>
        </c:spPr>
      </c:pivotFmt>
    </c:pivotFmts>
    <c:plotArea>
      <c:layout>
        <c:manualLayout>
          <c:layoutTarget val="inner"/>
          <c:xMode val="edge"/>
          <c:yMode val="edge"/>
          <c:x val="0.39178452513579687"/>
          <c:y val="0.15649789029535865"/>
          <c:w val="0.56824744928466675"/>
          <c:h val="0.79708860759493672"/>
        </c:manualLayout>
      </c:layout>
      <c:barChart>
        <c:barDir val="bar"/>
        <c:grouping val="clustered"/>
        <c:varyColors val="0"/>
        <c:ser>
          <c:idx val="0"/>
          <c:order val="0"/>
          <c:tx>
            <c:strRef>
              <c:f>Analysis!$B$3</c:f>
              <c:strCache>
                <c:ptCount val="1"/>
                <c:pt idx="0">
                  <c:v>Sum of rating_count</c:v>
                </c:pt>
              </c:strCache>
            </c:strRef>
          </c:tx>
          <c:spPr>
            <a:solidFill>
              <a:srgbClr val="A8827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Analysis!$A$4:$A$14</c:f>
              <c:strCache>
                <c:ptCount val="10"/>
                <c:pt idx="0">
                  <c:v>Redmi 9A Sport (Carbon Black, 2GB RAM, 32GB Storage) | 2GHz Octa-core Helio G25 Processor | 5000 mAh Battery</c:v>
                </c:pt>
                <c:pt idx="1">
                  <c:v>Redmi 9A Sport (Coral Green, 2GB RAM, 32GB Storage) | 2GHz Octa-core Helio G25 Processor | 5000 mAh Battery</c:v>
                </c:pt>
                <c:pt idx="2">
                  <c:v>Redmi 9 Activ (Carbon Black, 4GB RAM, 64GB Storage) | Octa-core Helio G35 | 5000 mAh Battery</c:v>
                </c:pt>
                <c:pt idx="3">
                  <c:v>boAt BassHeads 100 in-Ear Wired Headphones with Mic (Black)</c:v>
                </c:pt>
                <c:pt idx="4">
                  <c:v>boAt Bassheads 100 in Ear Wired Earphones with Mic(Taffy Pink)</c:v>
                </c:pt>
                <c:pt idx="5">
                  <c:v>boAt Bassheads 100 in Ear Wired Earphones with Mic(Furious Red)</c:v>
                </c:pt>
                <c:pt idx="6">
                  <c:v>JBL C100SI Wired In Ear Headphones with Mic, JBL Pure Bass Sound, One Button Multi-function Remote, Angled Buds for Comfort fit (Black)</c:v>
                </c:pt>
                <c:pt idx="7">
                  <c:v>Amazon Basics High-Speed HDMI Cable, 6 Feet (2-Pack),Black</c:v>
                </c:pt>
                <c:pt idx="8">
                  <c:v>Amazon Basics High-Speed HDMI Cable, 6 Feet - Supports Ethernet, 3D, 4K video,Black</c:v>
                </c:pt>
                <c:pt idx="9">
                  <c:v>AmazonBasics Flexible Premium HDMI Cable (Black, 4K@60Hz, 18Gbps), 3-Foot</c:v>
                </c:pt>
              </c:strCache>
            </c:strRef>
          </c:cat>
          <c:val>
            <c:numRef>
              <c:f>Analysis!$B$4:$B$14</c:f>
              <c:numCache>
                <c:formatCode>#,##0</c:formatCode>
                <c:ptCount val="10"/>
                <c:pt idx="0">
                  <c:v>313832</c:v>
                </c:pt>
                <c:pt idx="1">
                  <c:v>313836</c:v>
                </c:pt>
                <c:pt idx="2">
                  <c:v>313836</c:v>
                </c:pt>
                <c:pt idx="3">
                  <c:v>363711</c:v>
                </c:pt>
                <c:pt idx="4">
                  <c:v>363713</c:v>
                </c:pt>
                <c:pt idx="5">
                  <c:v>363713</c:v>
                </c:pt>
                <c:pt idx="6">
                  <c:v>385177</c:v>
                </c:pt>
                <c:pt idx="7">
                  <c:v>426973</c:v>
                </c:pt>
                <c:pt idx="8">
                  <c:v>426973</c:v>
                </c:pt>
                <c:pt idx="9">
                  <c:v>853945</c:v>
                </c:pt>
              </c:numCache>
            </c:numRef>
          </c:val>
          <c:extLst>
            <c:ext xmlns:c16="http://schemas.microsoft.com/office/drawing/2014/chart" uri="{C3380CC4-5D6E-409C-BE32-E72D297353CC}">
              <c16:uniqueId val="{00000000-C496-49BB-8B27-8056F1F71D07}"/>
            </c:ext>
          </c:extLst>
        </c:ser>
        <c:ser>
          <c:idx val="1"/>
          <c:order val="1"/>
          <c:tx>
            <c:strRef>
              <c:f>Analysis!$C$3</c:f>
              <c:strCache>
                <c:ptCount val="1"/>
                <c:pt idx="0">
                  <c:v>Average of rating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Analysis!$A$4:$A$14</c:f>
              <c:strCache>
                <c:ptCount val="10"/>
                <c:pt idx="0">
                  <c:v>Redmi 9A Sport (Carbon Black, 2GB RAM, 32GB Storage) | 2GHz Octa-core Helio G25 Processor | 5000 mAh Battery</c:v>
                </c:pt>
                <c:pt idx="1">
                  <c:v>Redmi 9A Sport (Coral Green, 2GB RAM, 32GB Storage) | 2GHz Octa-core Helio G25 Processor | 5000 mAh Battery</c:v>
                </c:pt>
                <c:pt idx="2">
                  <c:v>Redmi 9 Activ (Carbon Black, 4GB RAM, 64GB Storage) | Octa-core Helio G35 | 5000 mAh Battery</c:v>
                </c:pt>
                <c:pt idx="3">
                  <c:v>boAt BassHeads 100 in-Ear Wired Headphones with Mic (Black)</c:v>
                </c:pt>
                <c:pt idx="4">
                  <c:v>boAt Bassheads 100 in Ear Wired Earphones with Mic(Taffy Pink)</c:v>
                </c:pt>
                <c:pt idx="5">
                  <c:v>boAt Bassheads 100 in Ear Wired Earphones with Mic(Furious Red)</c:v>
                </c:pt>
                <c:pt idx="6">
                  <c:v>JBL C100SI Wired In Ear Headphones with Mic, JBL Pure Bass Sound, One Button Multi-function Remote, Angled Buds for Comfort fit (Black)</c:v>
                </c:pt>
                <c:pt idx="7">
                  <c:v>Amazon Basics High-Speed HDMI Cable, 6 Feet (2-Pack),Black</c:v>
                </c:pt>
                <c:pt idx="8">
                  <c:v>Amazon Basics High-Speed HDMI Cable, 6 Feet - Supports Ethernet, 3D, 4K video,Black</c:v>
                </c:pt>
                <c:pt idx="9">
                  <c:v>AmazonBasics Flexible Premium HDMI Cable (Black, 4K@60Hz, 18Gbps), 3-Foot</c:v>
                </c:pt>
              </c:strCache>
            </c:strRef>
          </c:cat>
          <c:val>
            <c:numRef>
              <c:f>Analysis!$C$4:$C$14</c:f>
              <c:numCache>
                <c:formatCode>General</c:formatCode>
                <c:ptCount val="10"/>
                <c:pt idx="0">
                  <c:v>4.0999999999999996</c:v>
                </c:pt>
                <c:pt idx="1">
                  <c:v>4.0999999999999996</c:v>
                </c:pt>
                <c:pt idx="2">
                  <c:v>4.0999999999999996</c:v>
                </c:pt>
                <c:pt idx="3">
                  <c:v>4.0999999999999996</c:v>
                </c:pt>
                <c:pt idx="4">
                  <c:v>4.0999999999999996</c:v>
                </c:pt>
                <c:pt idx="5">
                  <c:v>4.0999999999999996</c:v>
                </c:pt>
                <c:pt idx="6">
                  <c:v>4.0999999999999996</c:v>
                </c:pt>
                <c:pt idx="7">
                  <c:v>4.4000000000000004</c:v>
                </c:pt>
                <c:pt idx="8">
                  <c:v>4.4000000000000004</c:v>
                </c:pt>
                <c:pt idx="9">
                  <c:v>4.4000000000000004</c:v>
                </c:pt>
              </c:numCache>
            </c:numRef>
          </c:val>
          <c:extLst>
            <c:ext xmlns:c16="http://schemas.microsoft.com/office/drawing/2014/chart" uri="{C3380CC4-5D6E-409C-BE32-E72D297353CC}">
              <c16:uniqueId val="{00000001-9CAE-4ED7-8653-B4FC7BE45A40}"/>
            </c:ext>
          </c:extLst>
        </c:ser>
        <c:dLbls>
          <c:dLblPos val="outEnd"/>
          <c:showLegendKey val="0"/>
          <c:showVal val="1"/>
          <c:showCatName val="0"/>
          <c:showSerName val="0"/>
          <c:showPercent val="0"/>
          <c:showBubbleSize val="0"/>
        </c:dLbls>
        <c:gapWidth val="70"/>
        <c:axId val="435203615"/>
        <c:axId val="435202783"/>
      </c:barChart>
      <c:catAx>
        <c:axId val="435203615"/>
        <c:scaling>
          <c:orientation val="minMax"/>
        </c:scaling>
        <c:delete val="0"/>
        <c:axPos val="l"/>
        <c:majorGridlines>
          <c:spPr>
            <a:ln w="9525" cap="flat" cmpd="sng" algn="ctr">
              <a:solidFill>
                <a:srgbClr val="A88272"/>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alpha val="97000"/>
                  </a:schemeClr>
                </a:solidFill>
                <a:latin typeface="+mn-lt"/>
                <a:ea typeface="+mn-ea"/>
                <a:cs typeface="+mn-cs"/>
              </a:defRPr>
            </a:pPr>
            <a:endParaRPr lang="en-US"/>
          </a:p>
        </c:txPr>
        <c:crossAx val="435202783"/>
        <c:crosses val="autoZero"/>
        <c:auto val="1"/>
        <c:lblAlgn val="ctr"/>
        <c:lblOffset val="100"/>
        <c:noMultiLvlLbl val="0"/>
      </c:catAx>
      <c:valAx>
        <c:axId val="435202783"/>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435203615"/>
        <c:crosses val="autoZero"/>
        <c:crossBetween val="between"/>
      </c:valAx>
      <c:spPr>
        <a:noFill/>
        <a:ln w="25400">
          <a:noFill/>
        </a:ln>
        <a:effectLst/>
      </c:spPr>
    </c:plotArea>
    <c:legend>
      <c:legendPos val="t"/>
      <c:layout>
        <c:manualLayout>
          <c:xMode val="edge"/>
          <c:yMode val="edge"/>
          <c:x val="0.12262851136413704"/>
          <c:y val="9.8047304730473031E-2"/>
          <c:w val="0.75474266256286304"/>
          <c:h val="4.64112159247420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BEFD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[Copy of amazonتدريب.xlsx]Analysis!Category By Average of Discount Percentage</c:name>
    <c:fmtId val="9"/>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Top</a:t>
            </a:r>
            <a:r>
              <a:rPr lang="en-US" sz="1200" b="1" baseline="0">
                <a:solidFill>
                  <a:sysClr val="windowText" lastClr="000000"/>
                </a:solidFill>
              </a:rPr>
              <a:t> 10 of </a:t>
            </a:r>
            <a:r>
              <a:rPr lang="en-US" sz="1200" b="1">
                <a:solidFill>
                  <a:sysClr val="windowText" lastClr="000000"/>
                </a:solidFill>
              </a:rPr>
              <a:t>Product</a:t>
            </a:r>
            <a:r>
              <a:rPr lang="en-US" sz="1200" b="1" baseline="0">
                <a:solidFill>
                  <a:sysClr val="windowText" lastClr="000000"/>
                </a:solidFill>
              </a:rPr>
              <a:t> </a:t>
            </a:r>
            <a:r>
              <a:rPr lang="en-US" sz="1200" b="1">
                <a:solidFill>
                  <a:sysClr val="windowText" lastClr="000000"/>
                </a:solidFill>
              </a:rPr>
              <a:t>By Average of </a:t>
            </a:r>
          </a:p>
          <a:p>
            <a:pPr>
              <a:defRPr sz="1200"/>
            </a:pPr>
            <a:r>
              <a:rPr lang="en-US" sz="1200" b="1">
                <a:solidFill>
                  <a:sysClr val="windowText" lastClr="000000"/>
                </a:solidFill>
              </a:rPr>
              <a:t>Discount Percentage</a:t>
            </a:r>
          </a:p>
        </c:rich>
      </c:tx>
      <c:layout>
        <c:manualLayout>
          <c:xMode val="edge"/>
          <c:yMode val="edge"/>
          <c:x val="0.1666215876331967"/>
          <c:y val="1.8836244120616259E-2"/>
        </c:manualLayout>
      </c:layout>
      <c:overlay val="0"/>
      <c:spPr>
        <a:noFill/>
        <a:ln>
          <a:solidFill>
            <a:srgbClr val="A88272"/>
          </a:solidFill>
          <a:prstDash val="dash"/>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tint val="58000"/>
            </a:schemeClr>
          </a:solidFill>
          <a:ln w="19050">
            <a:solidFill>
              <a:schemeClr val="lt1"/>
            </a:solidFill>
          </a:ln>
          <a:effectLst/>
        </c:spPr>
        <c:dLbl>
          <c:idx val="0"/>
          <c:layout>
            <c:manualLayout>
              <c:x val="-5.4726565856314524E-2"/>
              <c:y val="-1.0725559539821812E-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tint val="44000"/>
            </a:schemeClr>
          </a:solidFill>
          <a:ln w="19050">
            <a:solidFill>
              <a:schemeClr val="lt1"/>
            </a:solidFill>
          </a:ln>
          <a:effectLst/>
        </c:spPr>
        <c:dLbl>
          <c:idx val="0"/>
          <c:layout>
            <c:manualLayout>
              <c:x val="2.6732883795110678E-2"/>
              <c:y val="-5.7576147728922574E-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hade val="44000"/>
            </a:schemeClr>
          </a:solidFill>
          <a:ln w="19050">
            <a:solidFill>
              <a:schemeClr val="lt1"/>
            </a:solidFill>
          </a:ln>
          <a:effectLst/>
        </c:spPr>
      </c:pivotFmt>
      <c:pivotFmt>
        <c:idx val="5"/>
        <c:spPr>
          <a:solidFill>
            <a:schemeClr val="accent2">
              <a:shade val="58000"/>
            </a:schemeClr>
          </a:solidFill>
          <a:ln w="19050">
            <a:solidFill>
              <a:schemeClr val="lt1"/>
            </a:solidFill>
          </a:ln>
          <a:effectLst/>
        </c:spPr>
      </c:pivotFmt>
      <c:pivotFmt>
        <c:idx val="6"/>
        <c:spPr>
          <a:solidFill>
            <a:schemeClr val="accent2">
              <a:shade val="72000"/>
            </a:schemeClr>
          </a:solidFill>
          <a:ln w="19050">
            <a:solidFill>
              <a:schemeClr val="lt1"/>
            </a:solidFill>
          </a:ln>
          <a:effectLst/>
        </c:spPr>
      </c:pivotFmt>
      <c:pivotFmt>
        <c:idx val="7"/>
        <c:spPr>
          <a:solidFill>
            <a:schemeClr val="accent2">
              <a:shade val="86000"/>
            </a:schemeClr>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tint val="86000"/>
            </a:schemeClr>
          </a:solidFill>
          <a:ln w="19050">
            <a:solidFill>
              <a:schemeClr val="lt1"/>
            </a:solidFill>
          </a:ln>
          <a:effectLst/>
        </c:spPr>
      </c:pivotFmt>
      <c:pivotFmt>
        <c:idx val="10"/>
        <c:spPr>
          <a:solidFill>
            <a:schemeClr val="accent2">
              <a:tint val="72000"/>
            </a:schemeClr>
          </a:solidFill>
          <a:ln w="19050">
            <a:solidFill>
              <a:schemeClr val="lt1"/>
            </a:solidFill>
          </a:ln>
          <a:effectLst/>
        </c:spPr>
      </c:pivotFmt>
      <c:pivotFmt>
        <c:idx val="11"/>
        <c:spPr>
          <a:solidFill>
            <a:schemeClr val="accent2">
              <a:tint val="58000"/>
            </a:schemeClr>
          </a:solidFill>
          <a:ln w="19050">
            <a:solidFill>
              <a:schemeClr val="lt1"/>
            </a:solidFill>
          </a:ln>
          <a:effectLst/>
        </c:spPr>
        <c:dLbl>
          <c:idx val="0"/>
          <c:layout>
            <c:manualLayout>
              <c:x val="-5.4726565856314524E-2"/>
              <c:y val="-1.0725559539821812E-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tint val="44000"/>
            </a:schemeClr>
          </a:solidFill>
          <a:ln w="19050">
            <a:solidFill>
              <a:schemeClr val="lt1"/>
            </a:solidFill>
          </a:ln>
          <a:effectLst/>
        </c:spPr>
        <c:dLbl>
          <c:idx val="0"/>
          <c:layout>
            <c:manualLayout>
              <c:x val="2.6732883795110678E-2"/>
              <c:y val="-5.7576147728922574E-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hade val="44000"/>
            </a:schemeClr>
          </a:solidFill>
          <a:ln w="19050">
            <a:solidFill>
              <a:schemeClr val="lt1"/>
            </a:solidFill>
          </a:ln>
          <a:effectLst/>
        </c:spPr>
      </c:pivotFmt>
      <c:pivotFmt>
        <c:idx val="15"/>
        <c:spPr>
          <a:solidFill>
            <a:schemeClr val="accent2">
              <a:shade val="58000"/>
            </a:schemeClr>
          </a:solidFill>
          <a:ln w="19050">
            <a:solidFill>
              <a:schemeClr val="lt1"/>
            </a:solidFill>
          </a:ln>
          <a:effectLst/>
        </c:spPr>
      </c:pivotFmt>
      <c:pivotFmt>
        <c:idx val="16"/>
        <c:spPr>
          <a:solidFill>
            <a:schemeClr val="accent2">
              <a:shade val="72000"/>
            </a:schemeClr>
          </a:solidFill>
          <a:ln w="19050">
            <a:solidFill>
              <a:schemeClr val="lt1"/>
            </a:solidFill>
          </a:ln>
          <a:effectLst/>
        </c:spPr>
      </c:pivotFmt>
      <c:pivotFmt>
        <c:idx val="17"/>
        <c:spPr>
          <a:solidFill>
            <a:schemeClr val="accent2">
              <a:shade val="86000"/>
            </a:schemeClr>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2">
              <a:tint val="86000"/>
            </a:schemeClr>
          </a:solidFill>
          <a:ln w="19050">
            <a:solidFill>
              <a:schemeClr val="lt1"/>
            </a:solidFill>
          </a:ln>
          <a:effectLst/>
        </c:spPr>
      </c:pivotFmt>
      <c:pivotFmt>
        <c:idx val="20"/>
        <c:spPr>
          <a:solidFill>
            <a:schemeClr val="accent2">
              <a:tint val="72000"/>
            </a:schemeClr>
          </a:solidFill>
          <a:ln w="19050">
            <a:solidFill>
              <a:schemeClr val="lt1"/>
            </a:solidFill>
          </a:ln>
          <a:effectLst/>
        </c:spPr>
      </c:pivotFmt>
      <c:pivotFmt>
        <c:idx val="21"/>
        <c:spPr>
          <a:solidFill>
            <a:schemeClr val="accent2">
              <a:tint val="58000"/>
            </a:schemeClr>
          </a:solidFill>
          <a:ln w="19050">
            <a:solidFill>
              <a:schemeClr val="lt1"/>
            </a:solidFill>
          </a:ln>
          <a:effectLst/>
        </c:spPr>
        <c:dLbl>
          <c:idx val="0"/>
          <c:layout>
            <c:manualLayout>
              <c:x val="-5.4726565856314524E-2"/>
              <c:y val="-1.0725559539821812E-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tint val="44000"/>
            </a:schemeClr>
          </a:solidFill>
          <a:ln w="19050">
            <a:solidFill>
              <a:schemeClr val="lt1"/>
            </a:solidFill>
          </a:ln>
          <a:effectLst/>
        </c:spPr>
        <c:dLbl>
          <c:idx val="0"/>
          <c:layout>
            <c:manualLayout>
              <c:x val="2.6732883795110678E-2"/>
              <c:y val="-5.7576147728922574E-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hade val="44000"/>
            </a:schemeClr>
          </a:solidFill>
          <a:ln w="19050">
            <a:solidFill>
              <a:schemeClr val="lt1"/>
            </a:solidFill>
          </a:ln>
          <a:effectLst/>
        </c:spPr>
      </c:pivotFmt>
      <c:pivotFmt>
        <c:idx val="25"/>
        <c:spPr>
          <a:solidFill>
            <a:schemeClr val="accent2">
              <a:shade val="58000"/>
            </a:schemeClr>
          </a:solidFill>
          <a:ln w="19050">
            <a:solidFill>
              <a:schemeClr val="lt1"/>
            </a:solidFill>
          </a:ln>
          <a:effectLst/>
        </c:spPr>
      </c:pivotFmt>
      <c:pivotFmt>
        <c:idx val="26"/>
        <c:spPr>
          <a:solidFill>
            <a:schemeClr val="accent2">
              <a:shade val="72000"/>
            </a:schemeClr>
          </a:solidFill>
          <a:ln w="19050">
            <a:solidFill>
              <a:schemeClr val="lt1"/>
            </a:solidFill>
          </a:ln>
          <a:effectLst/>
        </c:spPr>
      </c:pivotFmt>
      <c:pivotFmt>
        <c:idx val="27"/>
        <c:spPr>
          <a:solidFill>
            <a:schemeClr val="accent2">
              <a:shade val="86000"/>
            </a:schemeClr>
          </a:solidFill>
          <a:ln w="19050">
            <a:solidFill>
              <a:schemeClr val="lt1"/>
            </a:solidFill>
          </a:ln>
          <a:effectLst/>
        </c:spPr>
      </c:pivotFmt>
      <c:pivotFmt>
        <c:idx val="28"/>
        <c:spPr>
          <a:solidFill>
            <a:schemeClr val="accent2"/>
          </a:solidFill>
          <a:ln w="19050">
            <a:solidFill>
              <a:schemeClr val="lt1"/>
            </a:solidFill>
          </a:ln>
          <a:effectLst/>
        </c:spPr>
      </c:pivotFmt>
      <c:pivotFmt>
        <c:idx val="29"/>
        <c:spPr>
          <a:solidFill>
            <a:schemeClr val="accent2">
              <a:tint val="86000"/>
            </a:schemeClr>
          </a:solidFill>
          <a:ln w="19050">
            <a:solidFill>
              <a:schemeClr val="lt1"/>
            </a:solidFill>
          </a:ln>
          <a:effectLst/>
        </c:spPr>
      </c:pivotFmt>
      <c:pivotFmt>
        <c:idx val="30"/>
        <c:spPr>
          <a:solidFill>
            <a:schemeClr val="accent2">
              <a:tint val="72000"/>
            </a:schemeClr>
          </a:solidFill>
          <a:ln w="19050">
            <a:solidFill>
              <a:schemeClr val="lt1"/>
            </a:solidFill>
          </a:ln>
          <a:effectLst/>
        </c:spPr>
      </c:pivotFmt>
      <c:pivotFmt>
        <c:idx val="31"/>
        <c:spPr>
          <a:solidFill>
            <a:schemeClr val="accent2">
              <a:tint val="58000"/>
            </a:schemeClr>
          </a:solidFill>
          <a:ln w="19050">
            <a:solidFill>
              <a:schemeClr val="lt1"/>
            </a:solidFill>
          </a:ln>
          <a:effectLst/>
        </c:spPr>
        <c:dLbl>
          <c:idx val="0"/>
          <c:layout>
            <c:manualLayout>
              <c:x val="-5.4726565856314524E-2"/>
              <c:y val="-1.0725559539821812E-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tint val="44000"/>
            </a:schemeClr>
          </a:solidFill>
          <a:ln w="19050">
            <a:solidFill>
              <a:schemeClr val="lt1"/>
            </a:solidFill>
          </a:ln>
          <a:effectLst/>
        </c:spPr>
        <c:dLbl>
          <c:idx val="0"/>
          <c:layout>
            <c:manualLayout>
              <c:x val="2.6732883795110678E-2"/>
              <c:y val="-5.7576147728922574E-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A88272"/>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A88272"/>
          </a:solidFill>
          <a:ln w="19050">
            <a:noFill/>
          </a:ln>
          <a:effectLst/>
        </c:spPr>
      </c:pivotFmt>
      <c:pivotFmt>
        <c:idx val="35"/>
        <c:spPr>
          <a:solidFill>
            <a:srgbClr val="A88272"/>
          </a:solidFill>
          <a:ln w="19050">
            <a:noFill/>
          </a:ln>
          <a:effectLst/>
        </c:spPr>
      </c:pivotFmt>
      <c:pivotFmt>
        <c:idx val="36"/>
        <c:spPr>
          <a:solidFill>
            <a:srgbClr val="A88272"/>
          </a:solidFill>
          <a:ln w="19050">
            <a:noFill/>
          </a:ln>
          <a:effectLst/>
        </c:spPr>
      </c:pivotFmt>
      <c:pivotFmt>
        <c:idx val="37"/>
        <c:spPr>
          <a:solidFill>
            <a:srgbClr val="A88272"/>
          </a:solidFill>
          <a:ln w="19050">
            <a:noFill/>
          </a:ln>
          <a:effectLst/>
        </c:spPr>
      </c:pivotFmt>
      <c:pivotFmt>
        <c:idx val="38"/>
        <c:spPr>
          <a:solidFill>
            <a:srgbClr val="A88272"/>
          </a:solidFill>
          <a:ln w="19050">
            <a:noFill/>
          </a:ln>
          <a:effectLst/>
        </c:spPr>
      </c:pivotFmt>
      <c:pivotFmt>
        <c:idx val="39"/>
        <c:spPr>
          <a:solidFill>
            <a:srgbClr val="A88272"/>
          </a:solidFill>
          <a:ln w="19050">
            <a:noFill/>
          </a:ln>
          <a:effectLst/>
        </c:spPr>
      </c:pivotFmt>
      <c:pivotFmt>
        <c:idx val="40"/>
        <c:spPr>
          <a:solidFill>
            <a:srgbClr val="A88272"/>
          </a:solidFill>
          <a:ln w="19050">
            <a:noFill/>
          </a:ln>
          <a:effectLst/>
        </c:spPr>
      </c:pivotFmt>
      <c:pivotFmt>
        <c:idx val="41"/>
        <c:spPr>
          <a:solidFill>
            <a:srgbClr val="A88272"/>
          </a:solidFill>
          <a:ln w="19050">
            <a:noFill/>
          </a:ln>
          <a:effectLst/>
        </c:spPr>
      </c:pivotFmt>
      <c:pivotFmt>
        <c:idx val="42"/>
        <c:spPr>
          <a:solidFill>
            <a:srgbClr val="A88272"/>
          </a:solidFill>
          <a:ln w="19050">
            <a:noFill/>
          </a:ln>
          <a:effectLst/>
        </c:spPr>
      </c:pivotFmt>
    </c:pivotFmts>
    <c:plotArea>
      <c:layout>
        <c:manualLayout>
          <c:layoutTarget val="inner"/>
          <c:xMode val="edge"/>
          <c:yMode val="edge"/>
          <c:x val="0.40374782792364416"/>
          <c:y val="0.12918824885971994"/>
          <c:w val="0.57747397241281651"/>
          <c:h val="0.83711727876654907"/>
        </c:manualLayout>
      </c:layout>
      <c:barChart>
        <c:barDir val="bar"/>
        <c:grouping val="clustered"/>
        <c:varyColors val="0"/>
        <c:ser>
          <c:idx val="0"/>
          <c:order val="0"/>
          <c:tx>
            <c:strRef>
              <c:f>Analysis!$G$2</c:f>
              <c:strCache>
                <c:ptCount val="1"/>
                <c:pt idx="0">
                  <c:v>Total</c:v>
                </c:pt>
              </c:strCache>
            </c:strRef>
          </c:tx>
          <c:spPr>
            <a:solidFill>
              <a:srgbClr val="A88272"/>
            </a:solidFill>
            <a:ln w="19050">
              <a:noFill/>
            </a:ln>
            <a:effectLst/>
          </c:spPr>
          <c:invertIfNegative val="0"/>
          <c:dPt>
            <c:idx val="0"/>
            <c:invertIfNegative val="0"/>
            <c:bubble3D val="0"/>
            <c:extLst>
              <c:ext xmlns:c16="http://schemas.microsoft.com/office/drawing/2014/chart" uri="{C3380CC4-5D6E-409C-BE32-E72D297353CC}">
                <c16:uniqueId val="{00000001-7590-4CB4-8072-C481962E084D}"/>
              </c:ext>
            </c:extLst>
          </c:dPt>
          <c:dPt>
            <c:idx val="1"/>
            <c:invertIfNegative val="0"/>
            <c:bubble3D val="0"/>
            <c:extLst>
              <c:ext xmlns:c16="http://schemas.microsoft.com/office/drawing/2014/chart" uri="{C3380CC4-5D6E-409C-BE32-E72D297353CC}">
                <c16:uniqueId val="{00000003-7590-4CB4-8072-C481962E084D}"/>
              </c:ext>
            </c:extLst>
          </c:dPt>
          <c:dPt>
            <c:idx val="2"/>
            <c:invertIfNegative val="0"/>
            <c:bubble3D val="0"/>
            <c:extLst>
              <c:ext xmlns:c16="http://schemas.microsoft.com/office/drawing/2014/chart" uri="{C3380CC4-5D6E-409C-BE32-E72D297353CC}">
                <c16:uniqueId val="{00000005-7590-4CB4-8072-C481962E084D}"/>
              </c:ext>
            </c:extLst>
          </c:dPt>
          <c:dPt>
            <c:idx val="3"/>
            <c:invertIfNegative val="0"/>
            <c:bubble3D val="0"/>
            <c:extLst>
              <c:ext xmlns:c16="http://schemas.microsoft.com/office/drawing/2014/chart" uri="{C3380CC4-5D6E-409C-BE32-E72D297353CC}">
                <c16:uniqueId val="{00000007-7590-4CB4-8072-C481962E084D}"/>
              </c:ext>
            </c:extLst>
          </c:dPt>
          <c:dPt>
            <c:idx val="4"/>
            <c:invertIfNegative val="0"/>
            <c:bubble3D val="0"/>
            <c:extLst>
              <c:ext xmlns:c16="http://schemas.microsoft.com/office/drawing/2014/chart" uri="{C3380CC4-5D6E-409C-BE32-E72D297353CC}">
                <c16:uniqueId val="{00000009-7590-4CB4-8072-C481962E084D}"/>
              </c:ext>
            </c:extLst>
          </c:dPt>
          <c:dPt>
            <c:idx val="5"/>
            <c:invertIfNegative val="0"/>
            <c:bubble3D val="0"/>
            <c:extLst>
              <c:ext xmlns:c16="http://schemas.microsoft.com/office/drawing/2014/chart" uri="{C3380CC4-5D6E-409C-BE32-E72D297353CC}">
                <c16:uniqueId val="{0000000B-7590-4CB4-8072-C481962E084D}"/>
              </c:ext>
            </c:extLst>
          </c:dPt>
          <c:dPt>
            <c:idx val="6"/>
            <c:invertIfNegative val="0"/>
            <c:bubble3D val="0"/>
            <c:extLst>
              <c:ext xmlns:c16="http://schemas.microsoft.com/office/drawing/2014/chart" uri="{C3380CC4-5D6E-409C-BE32-E72D297353CC}">
                <c16:uniqueId val="{0000000D-7590-4CB4-8072-C481962E084D}"/>
              </c:ext>
            </c:extLst>
          </c:dPt>
          <c:dPt>
            <c:idx val="7"/>
            <c:invertIfNegative val="0"/>
            <c:bubble3D val="0"/>
            <c:extLst>
              <c:ext xmlns:c16="http://schemas.microsoft.com/office/drawing/2014/chart" uri="{C3380CC4-5D6E-409C-BE32-E72D297353CC}">
                <c16:uniqueId val="{0000000F-7590-4CB4-8072-C481962E084D}"/>
              </c:ext>
            </c:extLst>
          </c:dPt>
          <c:dPt>
            <c:idx val="8"/>
            <c:invertIfNegative val="0"/>
            <c:bubble3D val="0"/>
            <c:extLst>
              <c:ext xmlns:c16="http://schemas.microsoft.com/office/drawing/2014/chart" uri="{C3380CC4-5D6E-409C-BE32-E72D297353CC}">
                <c16:uniqueId val="{00000011-7590-4CB4-8072-C481962E084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28575" cap="flat" cmpd="sng" algn="ctr">
                      <a:solidFill>
                        <a:sysClr val="windowText" lastClr="000000"/>
                      </a:solidFill>
                      <a:round/>
                    </a:ln>
                    <a:effectLst/>
                  </c:spPr>
                </c15:leaderLines>
              </c:ext>
            </c:extLst>
          </c:dLbls>
          <c:cat>
            <c:strRef>
              <c:f>Analysis!$F$3:$F$13</c:f>
              <c:strCache>
                <c:ptCount val="10"/>
                <c:pt idx="0">
                  <c:v>LS LAPSTER Quality Assured Universal Silicone 15.6" Keyboard Protector Skin|| Keyboard Dust Cover|| Keyboard Skin for 15.6" Laptop| 15.6" Keyguard| (3.93 x 11.81 x 0.39 inches)</c:v>
                </c:pt>
                <c:pt idx="1">
                  <c:v>pTron Solero M241 2.4A Micro USB Data &amp; Charging Cable, Made in India, 480Mbps Data Sync, Durable 1-Meter Long USB Cable for Micro USB Devices (White)</c:v>
                </c:pt>
                <c:pt idx="2">
                  <c:v>Sounce Protective Case Cover Compatible Boat Xtend Overall Protective Case TPU HD Clear Ultra-Thin Cover with Unbreakable Screen Guard</c:v>
                </c:pt>
                <c:pt idx="3">
                  <c:v>beatXP Kitchen Scale Multipurpose Portable Electronic Digital Weighing Scale | Weight Machine With Back light LCD Display | White |10 kg | 2 Year Warranty |</c:v>
                </c:pt>
                <c:pt idx="4">
                  <c:v>LAPSTER 12pcs Spiral Cable Protectors for Charger, Wires, Data Charger Cable Protector for Computers, Cell Phones etc.(Grey)</c:v>
                </c:pt>
                <c:pt idx="5">
                  <c:v>Silicone Rubber Earbuds Tips, Eartips, Earpads, Earplugs, for Replacement in Earphones and Bluetooth Medium Size (10 Pcs Black)</c:v>
                </c:pt>
                <c:pt idx="6">
                  <c:v>Sounce Spiral Charger Cable Protector Data Cable Saver Charging Cord Protective Cable Cover Headphone MacBook Laptop Earphone Cell Phone Set of 3 (Cable Protector (12 Units))</c:v>
                </c:pt>
                <c:pt idx="7">
                  <c:v>LAPSTER Spiral Charger Spiral Charger Cable Protectors for Wires Data Cable Saver Charging Cord Protective Cable Cover Set of 3 (12 Pieces)</c:v>
                </c:pt>
                <c:pt idx="8">
                  <c:v>Fire-Boltt Ninja Call Pro Plus 1.83" Smart Watch with Bluetooth Calling, AI Voice Assistance, 100 Sports Modes IP67 Rating, 240*280 Pixel High Resolution</c:v>
                </c:pt>
                <c:pt idx="9">
                  <c:v>rts [2 Pack] Mini USB C Type C Adapter Plug, Type C Female to USB A Male Charger Charging Cable Adapter Converter compatible for iPhone, Samsung S20 ultra/S21/S10/S8/S9/MacBook Pro iPad Silver</c:v>
                </c:pt>
              </c:strCache>
            </c:strRef>
          </c:cat>
          <c:val>
            <c:numRef>
              <c:f>Analysis!$G$3:$G$13</c:f>
              <c:numCache>
                <c:formatCode>0%</c:formatCode>
                <c:ptCount val="10"/>
                <c:pt idx="0">
                  <c:v>0.88488488488488504</c:v>
                </c:pt>
                <c:pt idx="1">
                  <c:v>0.88875000000000004</c:v>
                </c:pt>
                <c:pt idx="2">
                  <c:v>0.89520800421274405</c:v>
                </c:pt>
                <c:pt idx="3">
                  <c:v>0.90045022511255601</c:v>
                </c:pt>
                <c:pt idx="4">
                  <c:v>0.90090090090090102</c:v>
                </c:pt>
                <c:pt idx="5">
                  <c:v>0.90090090090090102</c:v>
                </c:pt>
                <c:pt idx="6">
                  <c:v>0.90090090090090102</c:v>
                </c:pt>
                <c:pt idx="7">
                  <c:v>0.90090090090090102</c:v>
                </c:pt>
                <c:pt idx="8">
                  <c:v>0.91004550227511394</c:v>
                </c:pt>
                <c:pt idx="9">
                  <c:v>0.94118823764753001</c:v>
                </c:pt>
              </c:numCache>
            </c:numRef>
          </c:val>
          <c:extLst>
            <c:ext xmlns:c16="http://schemas.microsoft.com/office/drawing/2014/chart" uri="{C3380CC4-5D6E-409C-BE32-E72D297353CC}">
              <c16:uniqueId val="{00000012-7590-4CB4-8072-C481962E084D}"/>
            </c:ext>
          </c:extLst>
        </c:ser>
        <c:dLbls>
          <c:dLblPos val="inEnd"/>
          <c:showLegendKey val="0"/>
          <c:showVal val="1"/>
          <c:showCatName val="0"/>
          <c:showSerName val="0"/>
          <c:showPercent val="0"/>
          <c:showBubbleSize val="0"/>
        </c:dLbls>
        <c:gapWidth val="100"/>
        <c:axId val="114711535"/>
        <c:axId val="114698223"/>
      </c:barChart>
      <c:catAx>
        <c:axId val="114711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698223"/>
        <c:crosses val="autoZero"/>
        <c:auto val="1"/>
        <c:lblAlgn val="ctr"/>
        <c:lblOffset val="100"/>
        <c:noMultiLvlLbl val="0"/>
      </c:catAx>
      <c:valAx>
        <c:axId val="114698223"/>
        <c:scaling>
          <c:orientation val="minMax"/>
        </c:scaling>
        <c:delete val="1"/>
        <c:axPos val="b"/>
        <c:numFmt formatCode="0%" sourceLinked="0"/>
        <c:majorTickMark val="out"/>
        <c:minorTickMark val="none"/>
        <c:tickLblPos val="nextTo"/>
        <c:crossAx val="11471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BEFD7"/>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amazonتدريب.xlsx]Analysis!PivotTable2</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lumMod val="65000"/>
                    <a:lumOff val="35000"/>
                  </a:sysClr>
                </a:solidFill>
                <a:latin typeface="+mn-lt"/>
                <a:ea typeface="+mn-ea"/>
                <a:cs typeface="+mn-cs"/>
              </a:defRPr>
            </a:pPr>
            <a:r>
              <a:rPr lang="en-US" sz="1200" b="1" i="0" baseline="0">
                <a:effectLst/>
              </a:rPr>
              <a:t>Rating Count VS  Discount % for Main Category  </a:t>
            </a:r>
            <a:endParaRPr lang="en-US" sz="1200">
              <a:effectLst/>
            </a:endParaRPr>
          </a:p>
        </c:rich>
      </c:tx>
      <c:overlay val="0"/>
      <c:spPr>
        <a:noFill/>
        <a:ln>
          <a:solidFill>
            <a:srgbClr val="A88272"/>
          </a:solidFill>
          <a:prstDash val="dash"/>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88272"/>
          </a:solidFill>
          <a:ln>
            <a:noFill/>
          </a:ln>
          <a:effectLst/>
        </c:spPr>
        <c:marker>
          <c:symbol val="none"/>
        </c:marker>
      </c:pivotFmt>
      <c:pivotFmt>
        <c:idx val="2"/>
        <c:spPr>
          <a:solidFill>
            <a:srgbClr val="A882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882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88272"/>
          </a:solidFill>
          <a:ln>
            <a:noFill/>
          </a:ln>
          <a:effectLst/>
        </c:spPr>
      </c:pivotFmt>
      <c:pivotFmt>
        <c:idx val="7"/>
        <c:spPr>
          <a:solidFill>
            <a:srgbClr val="A88272"/>
          </a:solidFill>
          <a:ln>
            <a:noFill/>
          </a:ln>
          <a:effectLst/>
        </c:spPr>
      </c:pivotFmt>
      <c:pivotFmt>
        <c:idx val="8"/>
        <c:spPr>
          <a:solidFill>
            <a:srgbClr val="A88272"/>
          </a:solidFill>
          <a:ln>
            <a:noFill/>
          </a:ln>
          <a:effectLst/>
        </c:spPr>
      </c:pivotFmt>
      <c:pivotFmt>
        <c:idx val="9"/>
        <c:spPr>
          <a:ln w="28575" cap="rnd">
            <a:solidFill>
              <a:schemeClr val="accent1"/>
            </a:solidFill>
            <a:round/>
          </a:ln>
          <a:effectLst/>
        </c:spPr>
        <c:marker>
          <c:symbol val="none"/>
        </c:marker>
        <c:dLbl>
          <c:idx val="0"/>
          <c:layout>
            <c:manualLayout>
              <c:x val="5.5457373117965714E-3"/>
              <c:y val="1.3283986931952681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5.2408802092853632E-2"/>
              <c:y val="-4.9427750646584265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layout>
            <c:manualLayout>
              <c:x val="-6.5287588627220228E-2"/>
              <c:y val="-3.4955811205383366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layout>
            <c:manualLayout>
              <c:x val="-6.8507285260811901E-2"/>
              <c:y val="-3.9779791019117015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layout>
            <c:manualLayout>
              <c:x val="-5.884819536003693E-2"/>
              <c:y val="-4.9427750646584223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layout>
            <c:manualLayout>
              <c:x val="8.7654339453883678E-3"/>
              <c:y val="3.7403886000620661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layout>
            <c:manualLayout>
              <c:x val="2.3260406782050114E-3"/>
              <c:y val="-2.7719841484783091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layout>
            <c:manualLayout>
              <c:x val="9.6669490027939779E-3"/>
              <c:y val="-2.2895861671049574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265749305168085"/>
          <c:y val="0.12880980424406091"/>
          <c:w val="0.65227354574956287"/>
          <c:h val="0.81900001016940116"/>
        </c:manualLayout>
      </c:layout>
      <c:barChart>
        <c:barDir val="bar"/>
        <c:grouping val="clustered"/>
        <c:varyColors val="0"/>
        <c:ser>
          <c:idx val="0"/>
          <c:order val="0"/>
          <c:tx>
            <c:strRef>
              <c:f>Analysis!$R$4</c:f>
              <c:strCache>
                <c:ptCount val="1"/>
                <c:pt idx="0">
                  <c:v>Sum of rating_count</c:v>
                </c:pt>
              </c:strCache>
            </c:strRef>
          </c:tx>
          <c:spPr>
            <a:solidFill>
              <a:srgbClr val="A8827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Analysis!$Q$5:$Q$14</c:f>
              <c:strCache>
                <c:ptCount val="9"/>
                <c:pt idx="0">
                  <c:v>Toys&amp;Games</c:v>
                </c:pt>
                <c:pt idx="1">
                  <c:v>OfficeProducts</c:v>
                </c:pt>
                <c:pt idx="2">
                  <c:v>Home&amp;Kitchen</c:v>
                </c:pt>
                <c:pt idx="3">
                  <c:v>Car&amp;Motorbike</c:v>
                </c:pt>
                <c:pt idx="4">
                  <c:v>MusicalInstruments</c:v>
                </c:pt>
                <c:pt idx="5">
                  <c:v>Electronics</c:v>
                </c:pt>
                <c:pt idx="6">
                  <c:v>Health&amp;PersonalCare</c:v>
                </c:pt>
                <c:pt idx="7">
                  <c:v>Computers&amp;Accessories</c:v>
                </c:pt>
                <c:pt idx="8">
                  <c:v>HomeImprovement</c:v>
                </c:pt>
              </c:strCache>
            </c:strRef>
          </c:cat>
          <c:val>
            <c:numRef>
              <c:f>Analysis!$R$5:$R$14</c:f>
              <c:numCache>
                <c:formatCode>_(* #,##0_);_(* \(#,##0\);_(* "-"??_);_(@_)</c:formatCode>
                <c:ptCount val="9"/>
                <c:pt idx="0">
                  <c:v>15867</c:v>
                </c:pt>
                <c:pt idx="1">
                  <c:v>149675</c:v>
                </c:pt>
                <c:pt idx="2">
                  <c:v>2991069</c:v>
                </c:pt>
                <c:pt idx="3">
                  <c:v>1118</c:v>
                </c:pt>
                <c:pt idx="4">
                  <c:v>88882</c:v>
                </c:pt>
                <c:pt idx="5">
                  <c:v>15652496</c:v>
                </c:pt>
                <c:pt idx="6">
                  <c:v>3663</c:v>
                </c:pt>
                <c:pt idx="7">
                  <c:v>6917134</c:v>
                </c:pt>
                <c:pt idx="8">
                  <c:v>8566</c:v>
                </c:pt>
              </c:numCache>
            </c:numRef>
          </c:val>
          <c:extLst>
            <c:ext xmlns:c16="http://schemas.microsoft.com/office/drawing/2014/chart" uri="{C3380CC4-5D6E-409C-BE32-E72D297353CC}">
              <c16:uniqueId val="{00000000-2CAA-48C3-8405-6C0711BD904F}"/>
            </c:ext>
          </c:extLst>
        </c:ser>
        <c:dLbls>
          <c:showLegendKey val="0"/>
          <c:showVal val="1"/>
          <c:showCatName val="0"/>
          <c:showSerName val="0"/>
          <c:showPercent val="0"/>
          <c:showBubbleSize val="0"/>
        </c:dLbls>
        <c:gapWidth val="107"/>
        <c:axId val="2074173039"/>
        <c:axId val="2074182191"/>
      </c:barChart>
      <c:lineChart>
        <c:grouping val="standard"/>
        <c:varyColors val="0"/>
        <c:ser>
          <c:idx val="1"/>
          <c:order val="1"/>
          <c:tx>
            <c:strRef>
              <c:f>Analysis!$S$4</c:f>
              <c:strCache>
                <c:ptCount val="1"/>
                <c:pt idx="0">
                  <c:v>Average of Discount_percentage</c:v>
                </c:pt>
              </c:strCache>
            </c:strRef>
          </c:tx>
          <c:spPr>
            <a:ln w="28575" cap="rnd">
              <a:solidFill>
                <a:schemeClr val="accent2"/>
              </a:solidFill>
              <a:round/>
            </a:ln>
            <a:effectLst/>
          </c:spPr>
          <c:marker>
            <c:symbol val="none"/>
          </c:marker>
          <c:dPt>
            <c:idx val="0"/>
            <c:marker>
              <c:symbol val="none"/>
            </c:marker>
            <c:bubble3D val="0"/>
            <c:extLst>
              <c:ext xmlns:c16="http://schemas.microsoft.com/office/drawing/2014/chart" uri="{C3380CC4-5D6E-409C-BE32-E72D297353CC}">
                <c16:uniqueId val="{0000000D-2CAA-48C3-8405-6C0711BD904F}"/>
              </c:ext>
            </c:extLst>
          </c:dPt>
          <c:dPt>
            <c:idx val="1"/>
            <c:marker>
              <c:symbol val="none"/>
            </c:marker>
            <c:bubble3D val="0"/>
            <c:extLst>
              <c:ext xmlns:c16="http://schemas.microsoft.com/office/drawing/2014/chart" uri="{C3380CC4-5D6E-409C-BE32-E72D297353CC}">
                <c16:uniqueId val="{0000000C-2CAA-48C3-8405-6C0711BD904F}"/>
              </c:ext>
            </c:extLst>
          </c:dPt>
          <c:dPt>
            <c:idx val="2"/>
            <c:marker>
              <c:symbol val="none"/>
            </c:marker>
            <c:bubble3D val="0"/>
            <c:extLst>
              <c:ext xmlns:c16="http://schemas.microsoft.com/office/drawing/2014/chart" uri="{C3380CC4-5D6E-409C-BE32-E72D297353CC}">
                <c16:uniqueId val="{0000000B-2CAA-48C3-8405-6C0711BD904F}"/>
              </c:ext>
            </c:extLst>
          </c:dPt>
          <c:dPt>
            <c:idx val="3"/>
            <c:marker>
              <c:symbol val="none"/>
            </c:marker>
            <c:bubble3D val="0"/>
            <c:extLst>
              <c:ext xmlns:c16="http://schemas.microsoft.com/office/drawing/2014/chart" uri="{C3380CC4-5D6E-409C-BE32-E72D297353CC}">
                <c16:uniqueId val="{0000000A-2CAA-48C3-8405-6C0711BD904F}"/>
              </c:ext>
            </c:extLst>
          </c:dPt>
          <c:dPt>
            <c:idx val="4"/>
            <c:marker>
              <c:symbol val="none"/>
            </c:marker>
            <c:bubble3D val="0"/>
            <c:extLst>
              <c:ext xmlns:c16="http://schemas.microsoft.com/office/drawing/2014/chart" uri="{C3380CC4-5D6E-409C-BE32-E72D297353CC}">
                <c16:uniqueId val="{00000009-2CAA-48C3-8405-6C0711BD904F}"/>
              </c:ext>
            </c:extLst>
          </c:dPt>
          <c:dPt>
            <c:idx val="5"/>
            <c:marker>
              <c:symbol val="none"/>
            </c:marker>
            <c:bubble3D val="0"/>
            <c:extLst>
              <c:ext xmlns:c16="http://schemas.microsoft.com/office/drawing/2014/chart" uri="{C3380CC4-5D6E-409C-BE32-E72D297353CC}">
                <c16:uniqueId val="{00000008-2CAA-48C3-8405-6C0711BD904F}"/>
              </c:ext>
            </c:extLst>
          </c:dPt>
          <c:dPt>
            <c:idx val="6"/>
            <c:marker>
              <c:symbol val="none"/>
            </c:marker>
            <c:bubble3D val="0"/>
            <c:extLst>
              <c:ext xmlns:c16="http://schemas.microsoft.com/office/drawing/2014/chart" uri="{C3380CC4-5D6E-409C-BE32-E72D297353CC}">
                <c16:uniqueId val="{00000007-2CAA-48C3-8405-6C0711BD904F}"/>
              </c:ext>
            </c:extLst>
          </c:dPt>
          <c:dPt>
            <c:idx val="7"/>
            <c:marker>
              <c:symbol val="none"/>
            </c:marker>
            <c:bubble3D val="0"/>
            <c:extLst>
              <c:ext xmlns:c16="http://schemas.microsoft.com/office/drawing/2014/chart" uri="{C3380CC4-5D6E-409C-BE32-E72D297353CC}">
                <c16:uniqueId val="{00000006-2CAA-48C3-8405-6C0711BD904F}"/>
              </c:ext>
            </c:extLst>
          </c:dPt>
          <c:dLbls>
            <c:dLbl>
              <c:idx val="0"/>
              <c:layout>
                <c:manualLayout>
                  <c:x val="9.6669490027939779E-3"/>
                  <c:y val="-2.28958616710495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CAA-48C3-8405-6C0711BD904F}"/>
                </c:ext>
              </c:extLst>
            </c:dLbl>
            <c:dLbl>
              <c:idx val="1"/>
              <c:layout>
                <c:manualLayout>
                  <c:x val="2.3260406782050114E-3"/>
                  <c:y val="-2.77198414847830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CAA-48C3-8405-6C0711BD904F}"/>
                </c:ext>
              </c:extLst>
            </c:dLbl>
            <c:dLbl>
              <c:idx val="2"/>
              <c:layout>
                <c:manualLayout>
                  <c:x val="8.7654339453883678E-3"/>
                  <c:y val="3.74038860006206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CAA-48C3-8405-6C0711BD904F}"/>
                </c:ext>
              </c:extLst>
            </c:dLbl>
            <c:dLbl>
              <c:idx val="3"/>
              <c:layout>
                <c:manualLayout>
                  <c:x val="-5.884819536003693E-2"/>
                  <c:y val="-4.94277506465842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CAA-48C3-8405-6C0711BD904F}"/>
                </c:ext>
              </c:extLst>
            </c:dLbl>
            <c:dLbl>
              <c:idx val="4"/>
              <c:layout>
                <c:manualLayout>
                  <c:x val="-6.8507285260811901E-2"/>
                  <c:y val="-3.97797910191170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CAA-48C3-8405-6C0711BD904F}"/>
                </c:ext>
              </c:extLst>
            </c:dLbl>
            <c:dLbl>
              <c:idx val="5"/>
              <c:layout>
                <c:manualLayout>
                  <c:x val="-6.5287588627220228E-2"/>
                  <c:y val="-3.49558112053833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CAA-48C3-8405-6C0711BD904F}"/>
                </c:ext>
              </c:extLst>
            </c:dLbl>
            <c:dLbl>
              <c:idx val="6"/>
              <c:layout>
                <c:manualLayout>
                  <c:x val="-5.2408802092853632E-2"/>
                  <c:y val="-4.94277506465842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CAA-48C3-8405-6C0711BD904F}"/>
                </c:ext>
              </c:extLst>
            </c:dLbl>
            <c:dLbl>
              <c:idx val="7"/>
              <c:layout>
                <c:manualLayout>
                  <c:x val="5.5457373117965714E-3"/>
                  <c:y val="1.32839869319526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CAA-48C3-8405-6C0711BD904F}"/>
                </c:ext>
              </c:extLst>
            </c:dLbl>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12700" cap="flat" cmpd="sng" algn="ctr">
                      <a:solidFill>
                        <a:schemeClr val="accent2"/>
                      </a:solidFill>
                      <a:prstDash val="solid"/>
                      <a:miter lim="800000"/>
                    </a:ln>
                    <a:effectLst/>
                  </c:spPr>
                </c15:leaderLines>
              </c:ext>
            </c:extLst>
          </c:dLbls>
          <c:cat>
            <c:strRef>
              <c:f>Analysis!$Q$5:$Q$14</c:f>
              <c:strCache>
                <c:ptCount val="9"/>
                <c:pt idx="0">
                  <c:v>Toys&amp;Games</c:v>
                </c:pt>
                <c:pt idx="1">
                  <c:v>OfficeProducts</c:v>
                </c:pt>
                <c:pt idx="2">
                  <c:v>Home&amp;Kitchen</c:v>
                </c:pt>
                <c:pt idx="3">
                  <c:v>Car&amp;Motorbike</c:v>
                </c:pt>
                <c:pt idx="4">
                  <c:v>MusicalInstruments</c:v>
                </c:pt>
                <c:pt idx="5">
                  <c:v>Electronics</c:v>
                </c:pt>
                <c:pt idx="6">
                  <c:v>Health&amp;PersonalCare</c:v>
                </c:pt>
                <c:pt idx="7">
                  <c:v>Computers&amp;Accessories</c:v>
                </c:pt>
                <c:pt idx="8">
                  <c:v>HomeImprovement</c:v>
                </c:pt>
              </c:strCache>
            </c:strRef>
          </c:cat>
          <c:val>
            <c:numRef>
              <c:f>Analysis!$S$5:$S$14</c:f>
              <c:numCache>
                <c:formatCode>0%</c:formatCode>
                <c:ptCount val="9"/>
                <c:pt idx="0">
                  <c:v>0</c:v>
                </c:pt>
                <c:pt idx="1">
                  <c:v>0.12359817023136249</c:v>
                </c:pt>
                <c:pt idx="2">
                  <c:v>0.40116869509904413</c:v>
                </c:pt>
                <c:pt idx="3">
                  <c:v>0.41525000000000001</c:v>
                </c:pt>
                <c:pt idx="4">
                  <c:v>0.45808297567954198</c:v>
                </c:pt>
                <c:pt idx="5">
                  <c:v>0.50649814140190086</c:v>
                </c:pt>
                <c:pt idx="6">
                  <c:v>0.526842105263158</c:v>
                </c:pt>
                <c:pt idx="7">
                  <c:v>0.53756942777303218</c:v>
                </c:pt>
                <c:pt idx="8">
                  <c:v>0.5794408766028134</c:v>
                </c:pt>
              </c:numCache>
            </c:numRef>
          </c:val>
          <c:smooth val="0"/>
          <c:extLst>
            <c:ext xmlns:c16="http://schemas.microsoft.com/office/drawing/2014/chart" uri="{C3380CC4-5D6E-409C-BE32-E72D297353CC}">
              <c16:uniqueId val="{00000001-2CAA-48C3-8405-6C0711BD904F}"/>
            </c:ext>
          </c:extLst>
        </c:ser>
        <c:dLbls>
          <c:showLegendKey val="0"/>
          <c:showVal val="1"/>
          <c:showCatName val="0"/>
          <c:showSerName val="0"/>
          <c:showPercent val="0"/>
          <c:showBubbleSize val="0"/>
        </c:dLbls>
        <c:marker val="1"/>
        <c:smooth val="0"/>
        <c:axId val="2079133279"/>
        <c:axId val="2079129119"/>
      </c:lineChart>
      <c:catAx>
        <c:axId val="2074173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74182191"/>
        <c:crosses val="autoZero"/>
        <c:auto val="1"/>
        <c:lblAlgn val="ctr"/>
        <c:lblOffset val="100"/>
        <c:noMultiLvlLbl val="0"/>
      </c:catAx>
      <c:valAx>
        <c:axId val="2074182191"/>
        <c:scaling>
          <c:orientation val="minMax"/>
        </c:scaling>
        <c:delete val="1"/>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2074173039"/>
        <c:crosses val="autoZero"/>
        <c:crossBetween val="between"/>
        <c:dispUnits>
          <c:builtInUnit val="thousands"/>
          <c:dispUnitsLbl>
            <c:layout>
              <c:manualLayout>
                <c:xMode val="edge"/>
                <c:yMode val="edge"/>
                <c:x val="0.52167874206775022"/>
                <c:y val="0.93006080726241069"/>
              </c:manualLayout>
            </c:layout>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sz="800" b="1"/>
                    <a:t>Thousands</a:t>
                  </a:r>
                </a:p>
              </c:rich>
            </c:tx>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dispUnitsLbl>
        </c:dispUnits>
      </c:valAx>
      <c:valAx>
        <c:axId val="2079129119"/>
        <c:scaling>
          <c:orientation val="minMax"/>
        </c:scaling>
        <c:delete val="1"/>
        <c:axPos val="r"/>
        <c:numFmt formatCode="0%" sourceLinked="1"/>
        <c:majorTickMark val="out"/>
        <c:minorTickMark val="none"/>
        <c:tickLblPos val="nextTo"/>
        <c:crossAx val="2079133279"/>
        <c:crosses val="max"/>
        <c:crossBetween val="between"/>
      </c:valAx>
      <c:catAx>
        <c:axId val="2079133279"/>
        <c:scaling>
          <c:orientation val="minMax"/>
        </c:scaling>
        <c:delete val="1"/>
        <c:axPos val="b"/>
        <c:numFmt formatCode="General" sourceLinked="1"/>
        <c:majorTickMark val="out"/>
        <c:minorTickMark val="none"/>
        <c:tickLblPos val="nextTo"/>
        <c:crossAx val="207912911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BEFD7"/>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amazonتدريب.xlsx]Analysis!PivotTable14</c:name>
    <c:fmtId val="2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ysClr val="windowText" lastClr="000000"/>
                </a:solidFill>
                <a:latin typeface="+mn-lt"/>
                <a:ea typeface="+mn-ea"/>
                <a:cs typeface="+mn-cs"/>
              </a:defRPr>
            </a:pPr>
            <a:r>
              <a:rPr lang="en-US" sz="1100" b="1" i="0" baseline="0">
                <a:solidFill>
                  <a:sysClr val="windowText" lastClr="000000"/>
                </a:solidFill>
                <a:effectLst/>
              </a:rPr>
              <a:t>Top 3 of Subcategory by Average of Rating</a:t>
            </a:r>
            <a:endParaRPr lang="en-US" sz="1100">
              <a:solidFill>
                <a:sysClr val="windowText" lastClr="000000"/>
              </a:solidFill>
              <a:effectLst/>
            </a:endParaRPr>
          </a:p>
        </c:rich>
      </c:tx>
      <c:layout>
        <c:manualLayout>
          <c:xMode val="edge"/>
          <c:yMode val="edge"/>
          <c:x val="0.28323747348851119"/>
          <c:y val="2.0733904131709453E-2"/>
        </c:manualLayout>
      </c:layout>
      <c:overlay val="0"/>
      <c:spPr>
        <a:noFill/>
        <a:ln>
          <a:solidFill>
            <a:srgbClr val="A88272"/>
          </a:solidFill>
          <a:prstDash val="dash"/>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7B13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solidFill>
              <a:srgbClr val="F7B13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rgbClr val="F7B13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solidFill>
              <a:srgbClr val="F7B13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rgbClr val="A88272"/>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spPr>
          <a:solidFill>
            <a:srgbClr val="A88272"/>
          </a:solidFill>
          <a:ln w="19050">
            <a:solidFill>
              <a:srgbClr val="A88272"/>
            </a:solidFill>
          </a:ln>
          <a:effectLst/>
        </c:spPr>
      </c:pivotFmt>
      <c:pivotFmt>
        <c:idx val="45"/>
      </c:pivotFmt>
      <c:pivotFmt>
        <c:idx val="46"/>
        <c:spPr>
          <a:solidFill>
            <a:srgbClr val="A88272"/>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A88272"/>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A88272"/>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A88272"/>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A88272"/>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A88272"/>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26434120949215"/>
          <c:y val="0.14948610068885274"/>
          <c:w val="0.77742268467373732"/>
          <c:h val="0.38493211217613205"/>
        </c:manualLayout>
      </c:layout>
      <c:barChart>
        <c:barDir val="bar"/>
        <c:grouping val="clustered"/>
        <c:varyColors val="0"/>
        <c:ser>
          <c:idx val="0"/>
          <c:order val="0"/>
          <c:tx>
            <c:strRef>
              <c:f>Analysis!$AX$3</c:f>
              <c:strCache>
                <c:ptCount val="1"/>
                <c:pt idx="0">
                  <c:v>Total</c:v>
                </c:pt>
              </c:strCache>
            </c:strRef>
          </c:tx>
          <c:spPr>
            <a:solidFill>
              <a:srgbClr val="A88272"/>
            </a:solidFill>
            <a:ln w="1905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Analysis!$AV$4:$AW$11</c:f>
              <c:multiLvlStrCache>
                <c:ptCount val="4"/>
                <c:lvl>
                  <c:pt idx="0">
                    <c:v>Electrical</c:v>
                  </c:pt>
                  <c:pt idx="1">
                    <c:v>Arts&amp;Crafts</c:v>
                  </c:pt>
                  <c:pt idx="2">
                    <c:v>OfficeElectronics</c:v>
                  </c:pt>
                  <c:pt idx="3">
                    <c:v>OfficePaperProducts</c:v>
                  </c:pt>
                </c:lvl>
                <c:lvl>
                  <c:pt idx="0">
                    <c:v>HomeImprovement</c:v>
                  </c:pt>
                  <c:pt idx="1">
                    <c:v>Toys&amp;Games</c:v>
                  </c:pt>
                  <c:pt idx="2">
                    <c:v>OfficeProducts</c:v>
                  </c:pt>
                </c:lvl>
              </c:multiLvlStrCache>
            </c:multiLvlStrRef>
          </c:cat>
          <c:val>
            <c:numRef>
              <c:f>Analysis!$AX$4:$AX$11</c:f>
              <c:numCache>
                <c:formatCode>0.0</c:formatCode>
                <c:ptCount val="4"/>
                <c:pt idx="0">
                  <c:v>4.25</c:v>
                </c:pt>
                <c:pt idx="1">
                  <c:v>4.3</c:v>
                </c:pt>
                <c:pt idx="2">
                  <c:v>4.45</c:v>
                </c:pt>
                <c:pt idx="3">
                  <c:v>4.2888888888888879</c:v>
                </c:pt>
              </c:numCache>
            </c:numRef>
          </c:val>
          <c:extLst>
            <c:ext xmlns:c16="http://schemas.microsoft.com/office/drawing/2014/chart" uri="{C3380CC4-5D6E-409C-BE32-E72D297353CC}">
              <c16:uniqueId val="{00000000-7EA1-4832-B677-874AE6D6861A}"/>
            </c:ext>
          </c:extLst>
        </c:ser>
        <c:dLbls>
          <c:dLblPos val="ctr"/>
          <c:showLegendKey val="0"/>
          <c:showVal val="1"/>
          <c:showCatName val="0"/>
          <c:showSerName val="0"/>
          <c:showPercent val="0"/>
          <c:showBubbleSize val="0"/>
        </c:dLbls>
        <c:gapWidth val="70"/>
        <c:axId val="1827260992"/>
        <c:axId val="1827259328"/>
      </c:barChart>
      <c:valAx>
        <c:axId val="1827259328"/>
        <c:scaling>
          <c:orientation val="minMax"/>
          <c:max val="4.5"/>
        </c:scaling>
        <c:delete val="0"/>
        <c:axPos val="b"/>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260992"/>
        <c:crosses val="autoZero"/>
        <c:crossBetween val="between"/>
      </c:valAx>
      <c:catAx>
        <c:axId val="1827260992"/>
        <c:scaling>
          <c:orientation val="minMax"/>
        </c:scaling>
        <c:delete val="1"/>
        <c:axPos val="l"/>
        <c:numFmt formatCode="General" sourceLinked="1"/>
        <c:majorTickMark val="in"/>
        <c:minorTickMark val="in"/>
        <c:tickLblPos val="low"/>
        <c:crossAx val="1827259328"/>
        <c:crosses val="autoZero"/>
        <c:auto val="1"/>
        <c:lblAlgn val="ctr"/>
        <c:lblOffset val="10"/>
        <c:tickLblSkip val="1"/>
        <c:noMultiLvlLbl val="0"/>
      </c:catAx>
      <c:dTable>
        <c:showHorzBorder val="1"/>
        <c:showVertBorder val="1"/>
        <c:showOutline val="1"/>
        <c:showKeys val="1"/>
        <c:spPr>
          <a:noFill/>
          <a:ln w="12700" cap="flat" cmpd="sng" algn="ctr">
            <a:solidFill>
              <a:schemeClr val="dk1"/>
            </a:solidFill>
            <a:prstDash val="solid"/>
            <a:miter lim="800000"/>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cap="flat">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BEFD7"/>
    </a:solidFill>
    <a:ln w="9525" cap="flat" cmpd="sng" algn="ctr">
      <a:solidFill>
        <a:srgbClr val="A8827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amazonتدريب.xlsx]Analysis!Rating  VS  Discount % for Main Category  </c:name>
    <c:fmtId val="28"/>
  </c:pivotSource>
  <c:chart>
    <c:title>
      <c:tx>
        <c:rich>
          <a:bodyPr rot="0" spcFirstLastPara="1" vertOverflow="ellipsis" vert="horz" wrap="square" anchor="ctr" anchorCtr="1"/>
          <a:lstStyle/>
          <a:p>
            <a:pPr algn="l">
              <a:defRPr sz="1400" b="1" i="0" u="none" strike="noStrike" kern="1200" spc="0" baseline="0">
                <a:solidFill>
                  <a:sysClr val="windowText" lastClr="000000"/>
                </a:solidFill>
                <a:latin typeface="+mn-lt"/>
                <a:ea typeface="+mn-ea"/>
                <a:cs typeface="+mn-cs"/>
              </a:defRPr>
            </a:pPr>
            <a:r>
              <a:rPr lang="en-US" sz="1400" b="1" i="0" u="none" strike="noStrike" baseline="0">
                <a:solidFill>
                  <a:sysClr val="windowText" lastClr="000000"/>
                </a:solidFill>
                <a:effectLst/>
              </a:rPr>
              <a:t>R</a:t>
            </a:r>
            <a:r>
              <a:rPr lang="en-US" sz="1400" b="1" i="0" u="none" strike="noStrike" baseline="0">
                <a:effectLst/>
              </a:rPr>
              <a:t>ating </a:t>
            </a:r>
            <a:r>
              <a:rPr lang="en-US" sz="1400">
                <a:solidFill>
                  <a:sysClr val="windowText" lastClr="000000"/>
                </a:solidFill>
              </a:rPr>
              <a:t> VS  Discount %</a:t>
            </a:r>
            <a:r>
              <a:rPr lang="en-US" sz="1400" baseline="0">
                <a:solidFill>
                  <a:sysClr val="windowText" lastClr="000000"/>
                </a:solidFill>
              </a:rPr>
              <a:t> for </a:t>
            </a:r>
            <a:r>
              <a:rPr lang="en-US" sz="1400" b="1" i="0" u="none" strike="noStrike" baseline="0">
                <a:effectLst/>
              </a:rPr>
              <a:t>Main Category </a:t>
            </a:r>
            <a:r>
              <a:rPr lang="en-US" sz="1400" baseline="0">
                <a:solidFill>
                  <a:sysClr val="windowText" lastClr="000000"/>
                </a:solidFill>
              </a:rPr>
              <a:t> </a:t>
            </a:r>
            <a:endParaRPr lang="en-US" sz="1400">
              <a:solidFill>
                <a:sysClr val="windowText" lastClr="000000"/>
              </a:solidFill>
            </a:endParaRPr>
          </a:p>
        </c:rich>
      </c:tx>
      <c:layout>
        <c:manualLayout>
          <c:xMode val="edge"/>
          <c:yMode val="edge"/>
          <c:x val="0.18940434416940524"/>
          <c:y val="3.0752985444280657E-2"/>
        </c:manualLayout>
      </c:layout>
      <c:overlay val="0"/>
      <c:spPr>
        <a:noFill/>
        <a:ln>
          <a:solidFill>
            <a:srgbClr val="A88272"/>
          </a:solidFill>
          <a:prstDash val="dash"/>
        </a:ln>
        <a:effectLst/>
      </c:spPr>
      <c:txPr>
        <a:bodyPr rot="0" spcFirstLastPara="1" vertOverflow="ellipsis" vert="horz" wrap="square" anchor="ctr" anchorCtr="1"/>
        <a:lstStyle/>
        <a:p>
          <a:pPr algn="l">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5155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fld id="{6D0F2775-A567-434D-998C-28ACEBCADD32}" type="VALUE">
                  <a:rPr lang="en-US">
                    <a:solidFill>
                      <a:schemeClr val="tx1"/>
                    </a:solidFill>
                  </a:rPr>
                  <a:pPr>
                    <a:defRPr sz="900" b="1"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rgbClr val="F7B1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155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7B1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155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7B1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155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7B1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7B1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3.7509388422713873E-3"/>
              <c:y val="-1.37741046831955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A882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8.0482897384305835E-2"/>
              <c:y val="-5.577689826279117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8.3836351441985313E-2"/>
              <c:y val="-6.972112282848896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5.7008718980549968E-2"/>
              <c:y val="5.577689826279112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1330750083786156E-2"/>
              <c:y val="-5.6279136371190391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2851553527114709E-2"/>
              <c:y val="-7.7134817031635605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2416355057483039E-2"/>
              <c:y val="-6.0450272503279431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8.6328358883403525E-2"/>
              <c:y val="-5.6279136371190391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7198755822667156E-2"/>
              <c:y val="-6.0450272503279431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28"/>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4807555440075007E-2"/>
              <c:y val="-6.4621408635368444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4807555440075007E-2"/>
              <c:y val="-6.8792544767457525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A882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8.6328358883403525E-2"/>
              <c:y val="-5.6279136371190391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7198755822667156E-2"/>
              <c:y val="-6.0450272503279431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4807555440075007E-2"/>
              <c:y val="-6.4621408635368444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2416355057483039E-2"/>
              <c:y val="-6.0450272503279431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4807555440075007E-2"/>
              <c:y val="-6.8792544767457525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2851553527114709E-2"/>
              <c:y val="-7.7134817031635605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1330750083786156E-2"/>
              <c:y val="-5.6279136371190391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A882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circle"/>
          <c:size val="5"/>
          <c:spPr>
            <a:solidFill>
              <a:schemeClr val="accent1"/>
            </a:solidFill>
            <a:ln w="9525">
              <a:solidFill>
                <a:schemeClr val="accent1"/>
              </a:solidFill>
            </a:ln>
            <a:effectLst/>
          </c:spPr>
        </c:marker>
        <c:dLbl>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8.6328358883403525E-2"/>
              <c:y val="-5.6279136371190391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6.7198755822667156E-2"/>
              <c:y val="-6.0450272503279431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6.4807555440075007E-2"/>
              <c:y val="-6.4621408635368444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6.2416355057483039E-2"/>
              <c:y val="-6.0450272503279431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6.4807555440075007E-2"/>
              <c:y val="-6.8792544767457525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5.2851553527114709E-2"/>
              <c:y val="-7.7134817031635605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3.1330750083786156E-2"/>
              <c:y val="-5.6279136371190391E-2"/>
            </c:manualLayout>
          </c:layou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pivotFmt>
      <c:pivotFmt>
        <c:idx val="49"/>
        <c:spPr>
          <a:solidFill>
            <a:srgbClr val="F7B13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F7B131"/>
          </a:solidFill>
          <a:ln>
            <a:noFill/>
          </a:ln>
          <a:effectLst/>
        </c:spPr>
      </c:pivotFmt>
      <c:pivotFmt>
        <c:idx val="51"/>
        <c:spPr>
          <a:solidFill>
            <a:srgbClr val="F7B131"/>
          </a:solidFill>
          <a:ln>
            <a:noFill/>
          </a:ln>
          <a:effectLst/>
        </c:spPr>
      </c:pivotFmt>
      <c:pivotFmt>
        <c:idx val="52"/>
        <c:spPr>
          <a:solidFill>
            <a:srgbClr val="F7B131"/>
          </a:solidFill>
          <a:ln>
            <a:noFill/>
          </a:ln>
          <a:effectLst/>
        </c:spPr>
      </c:pivotFmt>
      <c:pivotFmt>
        <c:idx val="53"/>
        <c:spPr>
          <a:solidFill>
            <a:srgbClr val="F7B131"/>
          </a:solidFill>
          <a:ln>
            <a:noFill/>
          </a:ln>
          <a:effectLst/>
        </c:spPr>
      </c:pivotFmt>
      <c:pivotFmt>
        <c:idx val="54"/>
        <c:spPr>
          <a:solidFill>
            <a:srgbClr val="F7B131"/>
          </a:solidFill>
          <a:ln>
            <a:noFill/>
          </a:ln>
          <a:effectLst/>
        </c:spPr>
      </c:pivotFmt>
      <c:pivotFmt>
        <c:idx val="55"/>
        <c:spPr>
          <a:solidFill>
            <a:srgbClr val="F7B131"/>
          </a:solidFill>
          <a:ln>
            <a:noFill/>
          </a:ln>
          <a:effectLst/>
        </c:spPr>
      </c:pivotFmt>
      <c:pivotFmt>
        <c:idx val="56"/>
        <c:spPr>
          <a:solidFill>
            <a:srgbClr val="A882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A882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F7B1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A882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7B1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101310313089478"/>
          <c:y val="0.21342403730050807"/>
          <c:w val="0.68242658251533583"/>
          <c:h val="0.7001924212739763"/>
        </c:manualLayout>
      </c:layout>
      <c:barChart>
        <c:barDir val="bar"/>
        <c:grouping val="clustered"/>
        <c:varyColors val="0"/>
        <c:ser>
          <c:idx val="1"/>
          <c:order val="1"/>
          <c:tx>
            <c:strRef>
              <c:f>Analysis!$AI$3</c:f>
              <c:strCache>
                <c:ptCount val="1"/>
                <c:pt idx="0">
                  <c:v>Average of rating</c:v>
                </c:pt>
              </c:strCache>
            </c:strRef>
          </c:tx>
          <c:spPr>
            <a:solidFill>
              <a:srgbClr val="A8827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12700" cap="flat" cmpd="sng" algn="ctr">
                      <a:solidFill>
                        <a:schemeClr val="accent2"/>
                      </a:solidFill>
                      <a:prstDash val="solid"/>
                      <a:miter lim="800000"/>
                    </a:ln>
                    <a:effectLst/>
                  </c:spPr>
                </c15:leaderLines>
              </c:ext>
            </c:extLst>
          </c:dLbls>
          <c:cat>
            <c:strRef>
              <c:f>Analysis!$AG$4:$AG$13</c:f>
              <c:strCache>
                <c:ptCount val="9"/>
                <c:pt idx="0">
                  <c:v>Toys&amp;Games</c:v>
                </c:pt>
                <c:pt idx="1">
                  <c:v>OfficeProducts</c:v>
                </c:pt>
                <c:pt idx="2">
                  <c:v>Home&amp;Kitchen</c:v>
                </c:pt>
                <c:pt idx="3">
                  <c:v>Car&amp;Motorbike</c:v>
                </c:pt>
                <c:pt idx="4">
                  <c:v>MusicalInstruments</c:v>
                </c:pt>
                <c:pt idx="5">
                  <c:v>Electronics</c:v>
                </c:pt>
                <c:pt idx="6">
                  <c:v>Health&amp;PersonalCare</c:v>
                </c:pt>
                <c:pt idx="7">
                  <c:v>Computers&amp;Accessories</c:v>
                </c:pt>
                <c:pt idx="8">
                  <c:v>HomeImprovement</c:v>
                </c:pt>
              </c:strCache>
            </c:strRef>
          </c:cat>
          <c:val>
            <c:numRef>
              <c:f>Analysis!$AI$4:$AI$13</c:f>
              <c:numCache>
                <c:formatCode>0.0</c:formatCode>
                <c:ptCount val="9"/>
                <c:pt idx="0">
                  <c:v>4.3</c:v>
                </c:pt>
                <c:pt idx="1">
                  <c:v>4.3096774193548386</c:v>
                </c:pt>
                <c:pt idx="2">
                  <c:v>4.0407158836688986</c:v>
                </c:pt>
                <c:pt idx="3">
                  <c:v>3.8</c:v>
                </c:pt>
                <c:pt idx="4">
                  <c:v>3.9</c:v>
                </c:pt>
                <c:pt idx="5">
                  <c:v>4.0801941747572785</c:v>
                </c:pt>
                <c:pt idx="6">
                  <c:v>4</c:v>
                </c:pt>
                <c:pt idx="7">
                  <c:v>4.1528967254408071</c:v>
                </c:pt>
                <c:pt idx="8">
                  <c:v>4.25</c:v>
                </c:pt>
              </c:numCache>
            </c:numRef>
          </c:val>
          <c:extLst>
            <c:ext xmlns:c16="http://schemas.microsoft.com/office/drawing/2014/chart" uri="{C3380CC4-5D6E-409C-BE32-E72D297353CC}">
              <c16:uniqueId val="{00000000-C4A3-4B39-A63B-2C744C648595}"/>
            </c:ext>
          </c:extLst>
        </c:ser>
        <c:ser>
          <c:idx val="0"/>
          <c:order val="0"/>
          <c:tx>
            <c:strRef>
              <c:f>Analysis!$AH$3</c:f>
              <c:strCache>
                <c:ptCount val="1"/>
                <c:pt idx="0">
                  <c:v>Average of Discount_percentage</c:v>
                </c:pt>
              </c:strCache>
            </c:strRef>
          </c:tx>
          <c:spPr>
            <a:solidFill>
              <a:srgbClr val="F7B1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Analysis!$AG$4:$AG$13</c:f>
              <c:strCache>
                <c:ptCount val="9"/>
                <c:pt idx="0">
                  <c:v>Toys&amp;Games</c:v>
                </c:pt>
                <c:pt idx="1">
                  <c:v>OfficeProducts</c:v>
                </c:pt>
                <c:pt idx="2">
                  <c:v>Home&amp;Kitchen</c:v>
                </c:pt>
                <c:pt idx="3">
                  <c:v>Car&amp;Motorbike</c:v>
                </c:pt>
                <c:pt idx="4">
                  <c:v>MusicalInstruments</c:v>
                </c:pt>
                <c:pt idx="5">
                  <c:v>Electronics</c:v>
                </c:pt>
                <c:pt idx="6">
                  <c:v>Health&amp;PersonalCare</c:v>
                </c:pt>
                <c:pt idx="7">
                  <c:v>Computers&amp;Accessories</c:v>
                </c:pt>
                <c:pt idx="8">
                  <c:v>HomeImprovement</c:v>
                </c:pt>
              </c:strCache>
            </c:strRef>
          </c:cat>
          <c:val>
            <c:numRef>
              <c:f>Analysis!$AH$4:$AH$13</c:f>
              <c:numCache>
                <c:formatCode>0.0%</c:formatCode>
                <c:ptCount val="9"/>
                <c:pt idx="0">
                  <c:v>0</c:v>
                </c:pt>
                <c:pt idx="1">
                  <c:v>0.12359817023136249</c:v>
                </c:pt>
                <c:pt idx="2">
                  <c:v>0.40116869509904413</c:v>
                </c:pt>
                <c:pt idx="3">
                  <c:v>0.41525000000000001</c:v>
                </c:pt>
                <c:pt idx="4">
                  <c:v>0.45808297567954198</c:v>
                </c:pt>
                <c:pt idx="5">
                  <c:v>0.50649814140190086</c:v>
                </c:pt>
                <c:pt idx="6">
                  <c:v>0.526842105263158</c:v>
                </c:pt>
                <c:pt idx="7">
                  <c:v>0.53756942777303218</c:v>
                </c:pt>
                <c:pt idx="8">
                  <c:v>0.5794408766028134</c:v>
                </c:pt>
              </c:numCache>
            </c:numRef>
          </c:val>
          <c:extLst>
            <c:ext xmlns:c16="http://schemas.microsoft.com/office/drawing/2014/chart" uri="{C3380CC4-5D6E-409C-BE32-E72D297353CC}">
              <c16:uniqueId val="{00000001-C4A3-4B39-A63B-2C744C648595}"/>
            </c:ext>
          </c:extLst>
        </c:ser>
        <c:dLbls>
          <c:dLblPos val="ctr"/>
          <c:showLegendKey val="0"/>
          <c:showVal val="1"/>
          <c:showCatName val="0"/>
          <c:showSerName val="0"/>
          <c:showPercent val="0"/>
          <c:showBubbleSize val="0"/>
        </c:dLbls>
        <c:gapWidth val="0"/>
        <c:overlap val="41"/>
        <c:axId val="826870159"/>
        <c:axId val="826864751"/>
      </c:barChart>
      <c:valAx>
        <c:axId val="826864751"/>
        <c:scaling>
          <c:orientation val="minMax"/>
          <c:max val="4.3"/>
          <c:min val="0"/>
        </c:scaling>
        <c:delete val="0"/>
        <c:axPos val="b"/>
        <c:majorGridlines>
          <c:spPr>
            <a:ln w="9525" cap="flat" cmpd="sng" algn="ctr">
              <a:noFill/>
              <a:round/>
            </a:ln>
            <a:effectLst/>
          </c:spPr>
        </c:majorGridlines>
        <c:numFmt formatCode="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826870159"/>
        <c:crosses val="autoZero"/>
        <c:crossBetween val="between"/>
        <c:majorUnit val="0.5"/>
      </c:valAx>
      <c:catAx>
        <c:axId val="826870159"/>
        <c:scaling>
          <c:orientation val="minMax"/>
        </c:scaling>
        <c:delete val="0"/>
        <c:axPos val="l"/>
        <c:minorGridlines>
          <c:spPr>
            <a:ln w="9525" cap="flat" cmpd="sng" algn="ctr">
              <a:noFill/>
              <a:round/>
            </a:ln>
            <a:effectLst/>
          </c:spPr>
        </c:min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26864751"/>
        <c:crosses val="autoZero"/>
        <c:auto val="1"/>
        <c:lblAlgn val="ctr"/>
        <c:lblOffset val="100"/>
        <c:noMultiLvlLbl val="1"/>
      </c:catAx>
      <c:spPr>
        <a:noFill/>
        <a:ln>
          <a:noFill/>
        </a:ln>
        <a:effectLst/>
      </c:spPr>
    </c:plotArea>
    <c:legend>
      <c:legendPos val="t"/>
      <c:layout>
        <c:manualLayout>
          <c:xMode val="edge"/>
          <c:yMode val="edge"/>
          <c:x val="0.19536177700004331"/>
          <c:y val="0.13010218544666782"/>
          <c:w val="0.59355526494791988"/>
          <c:h val="7.6433659196658871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BEFD7"/>
    </a:solidFill>
    <a:ln w="9525" cap="flat" cmpd="sng" algn="ctr">
      <a:solidFill>
        <a:srgbClr val="A88272"/>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Discount_percentage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Discount_percentage</a:t>
          </a:r>
        </a:p>
      </cx:txPr>
    </cx:title>
    <cx:plotArea>
      <cx:plotAreaRegion>
        <cx:series layoutId="boxWhisker" uniqueId="{D4BCFF82-C4FD-41A7-A699-BC066E8A4D26}">
          <cx:dataLabels pos="r">
            <cx:visibility seriesName="0" categoryName="0" value="1"/>
            <cx:dataLabel idx="1468">
              <cx:txPr>
                <a:bodyPr spcFirstLastPara="1" vertOverflow="ellipsis" horzOverflow="overflow" wrap="square" lIns="0" tIns="0" rIns="0" bIns="0" anchor="ctr" anchorCtr="1"/>
                <a:lstStyle/>
                <a:p>
                  <a:pPr algn="ctr" rtl="0">
                    <a:defRPr>
                      <a:solidFill>
                        <a:schemeClr val="bg1"/>
                      </a:solidFill>
                    </a:defRPr>
                  </a:pPr>
                  <a:r>
                    <a:rPr lang="en-US" sz="900" b="0" i="0" u="none" strike="noStrike" baseline="0">
                      <a:solidFill>
                        <a:schemeClr val="bg1"/>
                      </a:solidFill>
                      <a:latin typeface="Calibri" panose="020F0502020204030204"/>
                    </a:rPr>
                    <a:t>0.48</a:t>
                  </a:r>
                </a:p>
              </cx:txPr>
            </cx:dataLabel>
          </cx:dataLabels>
          <cx:dataId val="0"/>
          <cx:layoutPr>
            <cx:visibility meanLine="0" meanMarker="1" nonoutliers="0" outliers="1"/>
            <cx:statistics quartileMethod="exclusive"/>
          </cx:layoutPr>
        </cx:series>
      </cx:plotAreaRegion>
      <cx:axis id="0">
        <cx:catScaling gapWidth="1.5"/>
        <cx:tickLabels/>
      </cx:axis>
      <cx:axis id="1">
        <cx:val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rating</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rating</a:t>
          </a:r>
        </a:p>
      </cx:txPr>
    </cx:title>
    <cx:plotArea>
      <cx:plotAreaRegion>
        <cx:series layoutId="clusteredColumn" uniqueId="{33F4F866-DDC2-4F47-A85B-8AD650CB5F4C}">
          <cx:dataLabels>
            <cx:visibility seriesName="0" categoryName="0" value="1"/>
          </cx:dataLabels>
          <cx:dataId val="0"/>
          <cx:layoutPr>
            <cx:binning intervalClosed="r"/>
          </cx:layoutPr>
        </cx:series>
      </cx:plotAreaRegion>
      <cx:axis id="0">
        <cx:catScaling gapWidth="1.5"/>
        <cx:tickLabels/>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480060</xdr:colOff>
      <xdr:row>1</xdr:row>
      <xdr:rowOff>0</xdr:rowOff>
    </xdr:from>
    <xdr:to>
      <xdr:col>11</xdr:col>
      <xdr:colOff>190500</xdr:colOff>
      <xdr:row>14</xdr:row>
      <xdr:rowOff>68580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4C57173-2A57-4AA6-B3F0-2580529FE1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21480" y="190500"/>
              <a:ext cx="3977640" cy="24688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396240</xdr:colOff>
      <xdr:row>15</xdr:row>
      <xdr:rowOff>22860</xdr:rowOff>
    </xdr:from>
    <xdr:to>
      <xdr:col>11</xdr:col>
      <xdr:colOff>342900</xdr:colOff>
      <xdr:row>28</xdr:row>
      <xdr:rowOff>45720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8D7E6031-7217-4086-8223-F280577A7F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137660" y="2796540"/>
              <a:ext cx="4213860" cy="24079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448234</xdr:colOff>
      <xdr:row>36</xdr:row>
      <xdr:rowOff>44824</xdr:rowOff>
    </xdr:to>
    <xdr:sp macro="" textlink="">
      <xdr:nvSpPr>
        <xdr:cNvPr id="2" name="Rectangle 1">
          <a:extLst>
            <a:ext uri="{FF2B5EF4-FFF2-40B4-BE49-F238E27FC236}">
              <a16:creationId xmlns:a16="http://schemas.microsoft.com/office/drawing/2014/main" id="{9C1649DE-077D-4730-9348-4CFE7C77206D}"/>
            </a:ext>
          </a:extLst>
        </xdr:cNvPr>
        <xdr:cNvSpPr/>
      </xdr:nvSpPr>
      <xdr:spPr>
        <a:xfrm>
          <a:off x="0" y="0"/>
          <a:ext cx="16907434" cy="6559924"/>
        </a:xfrm>
        <a:prstGeom prst="rect">
          <a:avLst/>
        </a:prstGeom>
        <a:solidFill>
          <a:srgbClr val="FBEFD7"/>
        </a:solidFill>
      </xdr:spPr>
      <xdr:style>
        <a:lnRef idx="2">
          <a:schemeClr val="accent1">
            <a:shade val="50000"/>
          </a:schemeClr>
        </a:lnRef>
        <a:fillRef idx="1003">
          <a:schemeClr val="lt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313764</xdr:colOff>
      <xdr:row>0</xdr:row>
      <xdr:rowOff>73062</xdr:rowOff>
    </xdr:from>
    <xdr:to>
      <xdr:col>27</xdr:col>
      <xdr:colOff>333375</xdr:colOff>
      <xdr:row>3</xdr:row>
      <xdr:rowOff>143435</xdr:rowOff>
    </xdr:to>
    <xdr:sp macro="" textlink="">
      <xdr:nvSpPr>
        <xdr:cNvPr id="3" name="Rectangle: Rounded Corners 2">
          <a:extLst>
            <a:ext uri="{FF2B5EF4-FFF2-40B4-BE49-F238E27FC236}">
              <a16:creationId xmlns:a16="http://schemas.microsoft.com/office/drawing/2014/main" id="{2DABEF68-8E91-4D04-8C31-F06C052B467F}"/>
            </a:ext>
          </a:extLst>
        </xdr:cNvPr>
        <xdr:cNvSpPr/>
      </xdr:nvSpPr>
      <xdr:spPr>
        <a:xfrm>
          <a:off x="313764" y="73062"/>
          <a:ext cx="16478811" cy="613298"/>
        </a:xfrm>
        <a:prstGeom prst="roundRect">
          <a:avLst/>
        </a:prstGeom>
        <a:solidFill>
          <a:srgbClr val="A88272"/>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Dashboard Analysis</a:t>
          </a:r>
          <a:r>
            <a:rPr lang="en-US" sz="2800" b="1" baseline="0"/>
            <a:t> Amazon Data</a:t>
          </a:r>
          <a:endParaRPr lang="en-US" sz="2800" b="1"/>
        </a:p>
      </xdr:txBody>
    </xdr:sp>
    <xdr:clientData/>
  </xdr:twoCellAnchor>
  <xdr:twoCellAnchor>
    <xdr:from>
      <xdr:col>10</xdr:col>
      <xdr:colOff>318023</xdr:colOff>
      <xdr:row>4</xdr:row>
      <xdr:rowOff>67909</xdr:rowOff>
    </xdr:from>
    <xdr:to>
      <xdr:col>14</xdr:col>
      <xdr:colOff>344177</xdr:colOff>
      <xdr:row>8</xdr:row>
      <xdr:rowOff>102599</xdr:rowOff>
    </xdr:to>
    <xdr:grpSp>
      <xdr:nvGrpSpPr>
        <xdr:cNvPr id="18" name="Group 17">
          <a:extLst>
            <a:ext uri="{FF2B5EF4-FFF2-40B4-BE49-F238E27FC236}">
              <a16:creationId xmlns:a16="http://schemas.microsoft.com/office/drawing/2014/main" id="{FEBF0658-68FA-47EA-B18C-19AF63950651}"/>
            </a:ext>
          </a:extLst>
        </xdr:cNvPr>
        <xdr:cNvGrpSpPr/>
      </xdr:nvGrpSpPr>
      <xdr:grpSpPr>
        <a:xfrm>
          <a:off x="6395880" y="793623"/>
          <a:ext cx="2457297" cy="760405"/>
          <a:chOff x="5242448" y="797524"/>
          <a:chExt cx="2464554" cy="758590"/>
        </a:xfrm>
      </xdr:grpSpPr>
      <xdr:sp macro="" textlink="Analysis!BA2">
        <xdr:nvSpPr>
          <xdr:cNvPr id="10" name="Rectangle: Rounded Corners 9">
            <a:extLst>
              <a:ext uri="{FF2B5EF4-FFF2-40B4-BE49-F238E27FC236}">
                <a16:creationId xmlns:a16="http://schemas.microsoft.com/office/drawing/2014/main" id="{B95676AC-5E79-4CE4-A296-CCC694F0401E}"/>
              </a:ext>
            </a:extLst>
          </xdr:cNvPr>
          <xdr:cNvSpPr/>
        </xdr:nvSpPr>
        <xdr:spPr>
          <a:xfrm>
            <a:off x="5268356" y="797524"/>
            <a:ext cx="2438646" cy="758590"/>
          </a:xfrm>
          <a:prstGeom prst="roundRect">
            <a:avLst/>
          </a:prstGeom>
          <a:solidFill>
            <a:srgbClr val="A88272"/>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3249EC30-93F4-4030-8602-672F46A67125}" type="TxLink">
              <a:rPr lang="en-US" sz="1800" b="1" i="0" u="none" strike="noStrike">
                <a:solidFill>
                  <a:schemeClr val="bg1"/>
                </a:solidFill>
                <a:latin typeface="Calibri"/>
                <a:ea typeface="Calibri"/>
                <a:cs typeface="Calibri"/>
              </a:rPr>
              <a:pPr algn="ctr"/>
              <a:t> 1,398 </a:t>
            </a:fld>
            <a:endParaRPr lang="en-US" sz="1800" b="1">
              <a:solidFill>
                <a:schemeClr val="bg1"/>
              </a:solidFill>
            </a:endParaRPr>
          </a:p>
        </xdr:txBody>
      </xdr:sp>
      <xdr:sp macro="" textlink="">
        <xdr:nvSpPr>
          <xdr:cNvPr id="4" name="TextBox 3">
            <a:extLst>
              <a:ext uri="{FF2B5EF4-FFF2-40B4-BE49-F238E27FC236}">
                <a16:creationId xmlns:a16="http://schemas.microsoft.com/office/drawing/2014/main" id="{D70F0788-4CAD-4B4B-A212-5D92AEA704DF}"/>
              </a:ext>
            </a:extLst>
          </xdr:cNvPr>
          <xdr:cNvSpPr txBox="1"/>
        </xdr:nvSpPr>
        <xdr:spPr>
          <a:xfrm>
            <a:off x="5242448" y="879437"/>
            <a:ext cx="2411550" cy="311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Namber</a:t>
            </a:r>
            <a:r>
              <a:rPr lang="en-US" sz="1600" b="1" baseline="0">
                <a:solidFill>
                  <a:schemeClr val="bg1"/>
                </a:solidFill>
              </a:rPr>
              <a:t> of Product</a:t>
            </a:r>
            <a:endParaRPr lang="en-US" sz="1600" b="1">
              <a:solidFill>
                <a:schemeClr val="bg1"/>
              </a:solidFill>
            </a:endParaRPr>
          </a:p>
        </xdr:txBody>
      </xdr:sp>
    </xdr:grpSp>
    <xdr:clientData/>
  </xdr:twoCellAnchor>
  <xdr:twoCellAnchor>
    <xdr:from>
      <xdr:col>14</xdr:col>
      <xdr:colOff>348712</xdr:colOff>
      <xdr:row>4</xdr:row>
      <xdr:rowOff>76164</xdr:rowOff>
    </xdr:from>
    <xdr:to>
      <xdr:col>19</xdr:col>
      <xdr:colOff>232506</xdr:colOff>
      <xdr:row>8</xdr:row>
      <xdr:rowOff>110854</xdr:rowOff>
    </xdr:to>
    <xdr:grpSp>
      <xdr:nvGrpSpPr>
        <xdr:cNvPr id="17" name="Group 16">
          <a:extLst>
            <a:ext uri="{FF2B5EF4-FFF2-40B4-BE49-F238E27FC236}">
              <a16:creationId xmlns:a16="http://schemas.microsoft.com/office/drawing/2014/main" id="{DA624E72-C453-421B-910B-3CB07A30834D}"/>
            </a:ext>
          </a:extLst>
        </xdr:cNvPr>
        <xdr:cNvGrpSpPr/>
      </xdr:nvGrpSpPr>
      <xdr:grpSpPr>
        <a:xfrm>
          <a:off x="8857712" y="801878"/>
          <a:ext cx="2922723" cy="760405"/>
          <a:chOff x="7726568" y="793714"/>
          <a:chExt cx="2931794" cy="758590"/>
        </a:xfrm>
      </xdr:grpSpPr>
      <xdr:sp macro="" textlink="Analysis!BA3">
        <xdr:nvSpPr>
          <xdr:cNvPr id="11" name="Rectangle: Rounded Corners 10">
            <a:extLst>
              <a:ext uri="{FF2B5EF4-FFF2-40B4-BE49-F238E27FC236}">
                <a16:creationId xmlns:a16="http://schemas.microsoft.com/office/drawing/2014/main" id="{D1BB9CB5-44CC-4D33-9DBB-302C6DF27553}"/>
              </a:ext>
            </a:extLst>
          </xdr:cNvPr>
          <xdr:cNvSpPr/>
        </xdr:nvSpPr>
        <xdr:spPr>
          <a:xfrm>
            <a:off x="7906400" y="793714"/>
            <a:ext cx="2438646" cy="758590"/>
          </a:xfrm>
          <a:prstGeom prst="roundRect">
            <a:avLst/>
          </a:prstGeom>
          <a:solidFill>
            <a:srgbClr val="A88272"/>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C69FFAB8-67FF-48D3-976D-4116A2EA3151}" type="TxLink">
              <a:rPr lang="en-US" sz="1800" b="1" i="0" u="none" strike="noStrike">
                <a:solidFill>
                  <a:schemeClr val="bg1"/>
                </a:solidFill>
                <a:latin typeface="Calibri"/>
                <a:ea typeface="Calibri"/>
                <a:cs typeface="Calibri"/>
              </a:rPr>
              <a:pPr algn="ctr"/>
              <a:t>9</a:t>
            </a:fld>
            <a:endParaRPr lang="en-US" sz="1800" b="1">
              <a:solidFill>
                <a:schemeClr val="bg1"/>
              </a:solidFill>
            </a:endParaRPr>
          </a:p>
        </xdr:txBody>
      </xdr:sp>
      <xdr:sp macro="" textlink="">
        <xdr:nvSpPr>
          <xdr:cNvPr id="24" name="TextBox 23">
            <a:extLst>
              <a:ext uri="{FF2B5EF4-FFF2-40B4-BE49-F238E27FC236}">
                <a16:creationId xmlns:a16="http://schemas.microsoft.com/office/drawing/2014/main" id="{14F8EAEA-7F4F-4A55-83C4-1CECD9447E77}"/>
              </a:ext>
            </a:extLst>
          </xdr:cNvPr>
          <xdr:cNvSpPr txBox="1"/>
        </xdr:nvSpPr>
        <xdr:spPr>
          <a:xfrm>
            <a:off x="7726568" y="906107"/>
            <a:ext cx="2931794" cy="311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Namber</a:t>
            </a:r>
            <a:r>
              <a:rPr lang="en-US" sz="1400" b="1" baseline="0">
                <a:solidFill>
                  <a:schemeClr val="bg1"/>
                </a:solidFill>
              </a:rPr>
              <a:t> of Main </a:t>
            </a:r>
            <a:r>
              <a:rPr lang="en-US" sz="1400" b="1">
                <a:solidFill>
                  <a:schemeClr val="bg1"/>
                </a:solidFill>
                <a:latin typeface="+mn-lt"/>
                <a:ea typeface="+mn-ea"/>
                <a:cs typeface="+mn-cs"/>
              </a:rPr>
              <a:t>Category</a:t>
            </a:r>
          </a:p>
        </xdr:txBody>
      </xdr:sp>
    </xdr:grpSp>
    <xdr:clientData/>
  </xdr:twoCellAnchor>
  <xdr:twoCellAnchor>
    <xdr:from>
      <xdr:col>19</xdr:col>
      <xdr:colOff>94166</xdr:colOff>
      <xdr:row>4</xdr:row>
      <xdr:rowOff>84419</xdr:rowOff>
    </xdr:from>
    <xdr:to>
      <xdr:col>23</xdr:col>
      <xdr:colOff>94412</xdr:colOff>
      <xdr:row>8</xdr:row>
      <xdr:rowOff>119109</xdr:rowOff>
    </xdr:to>
    <xdr:grpSp>
      <xdr:nvGrpSpPr>
        <xdr:cNvPr id="14" name="Group 13">
          <a:extLst>
            <a:ext uri="{FF2B5EF4-FFF2-40B4-BE49-F238E27FC236}">
              <a16:creationId xmlns:a16="http://schemas.microsoft.com/office/drawing/2014/main" id="{AA689029-C72B-43AB-9F07-D7662E0D7079}"/>
            </a:ext>
          </a:extLst>
        </xdr:cNvPr>
        <xdr:cNvGrpSpPr/>
      </xdr:nvGrpSpPr>
      <xdr:grpSpPr>
        <a:xfrm>
          <a:off x="11642095" y="810133"/>
          <a:ext cx="2431388" cy="760405"/>
          <a:chOff x="10597784" y="816574"/>
          <a:chExt cx="2438646" cy="758590"/>
        </a:xfrm>
      </xdr:grpSpPr>
      <xdr:sp macro="" textlink="Analysis!BA8">
        <xdr:nvSpPr>
          <xdr:cNvPr id="12" name="Rectangle: Rounded Corners 11">
            <a:extLst>
              <a:ext uri="{FF2B5EF4-FFF2-40B4-BE49-F238E27FC236}">
                <a16:creationId xmlns:a16="http://schemas.microsoft.com/office/drawing/2014/main" id="{5F8A4805-ED1F-4BE3-9CB5-801A1ADA7153}"/>
              </a:ext>
            </a:extLst>
          </xdr:cNvPr>
          <xdr:cNvSpPr/>
        </xdr:nvSpPr>
        <xdr:spPr>
          <a:xfrm>
            <a:off x="10597784" y="816574"/>
            <a:ext cx="2438646" cy="758590"/>
          </a:xfrm>
          <a:prstGeom prst="roundRect">
            <a:avLst/>
          </a:prstGeom>
          <a:solidFill>
            <a:srgbClr val="A88272"/>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D38CCA21-0F6F-49BC-B499-39F38830F624}" type="TxLink">
              <a:rPr lang="en-US" sz="1800" b="1" i="0" u="none" strike="noStrike">
                <a:solidFill>
                  <a:schemeClr val="bg1"/>
                </a:solidFill>
                <a:latin typeface="Calibri"/>
                <a:ea typeface="Calibri"/>
                <a:cs typeface="Calibri"/>
              </a:rPr>
              <a:pPr algn="ctr"/>
              <a:t>4.1</a:t>
            </a:fld>
            <a:endParaRPr lang="en-US" sz="1800" b="1">
              <a:solidFill>
                <a:schemeClr val="bg1"/>
              </a:solidFill>
            </a:endParaRPr>
          </a:p>
        </xdr:txBody>
      </xdr:sp>
      <xdr:sp macro="" textlink="">
        <xdr:nvSpPr>
          <xdr:cNvPr id="25" name="TextBox 24">
            <a:extLst>
              <a:ext uri="{FF2B5EF4-FFF2-40B4-BE49-F238E27FC236}">
                <a16:creationId xmlns:a16="http://schemas.microsoft.com/office/drawing/2014/main" id="{2930534A-EEED-47F5-B0E6-F559B4CEA3F9}"/>
              </a:ext>
            </a:extLst>
          </xdr:cNvPr>
          <xdr:cNvSpPr txBox="1"/>
        </xdr:nvSpPr>
        <xdr:spPr>
          <a:xfrm>
            <a:off x="10619120" y="898487"/>
            <a:ext cx="2411550" cy="311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Average of Rating</a:t>
            </a:r>
          </a:p>
        </xdr:txBody>
      </xdr:sp>
    </xdr:grpSp>
    <xdr:clientData/>
  </xdr:twoCellAnchor>
  <xdr:twoCellAnchor>
    <xdr:from>
      <xdr:col>23</xdr:col>
      <xdr:colOff>241823</xdr:colOff>
      <xdr:row>4</xdr:row>
      <xdr:rowOff>92674</xdr:rowOff>
    </xdr:from>
    <xdr:to>
      <xdr:col>27</xdr:col>
      <xdr:colOff>314325</xdr:colOff>
      <xdr:row>8</xdr:row>
      <xdr:rowOff>127364</xdr:rowOff>
    </xdr:to>
    <xdr:grpSp>
      <xdr:nvGrpSpPr>
        <xdr:cNvPr id="16" name="Group 15">
          <a:extLst>
            <a:ext uri="{FF2B5EF4-FFF2-40B4-BE49-F238E27FC236}">
              <a16:creationId xmlns:a16="http://schemas.microsoft.com/office/drawing/2014/main" id="{5CA8FDD6-F10B-49CA-A65E-C2E86E401C5F}"/>
            </a:ext>
          </a:extLst>
        </xdr:cNvPr>
        <xdr:cNvGrpSpPr/>
      </xdr:nvGrpSpPr>
      <xdr:grpSpPr>
        <a:xfrm>
          <a:off x="14220894" y="818388"/>
          <a:ext cx="2503645" cy="760405"/>
          <a:chOff x="14062598" y="816574"/>
          <a:chExt cx="2510902" cy="758590"/>
        </a:xfrm>
      </xdr:grpSpPr>
      <xdr:sp macro="" textlink="Analysis!BA9">
        <xdr:nvSpPr>
          <xdr:cNvPr id="20" name="Rectangle: Rounded Corners 19">
            <a:extLst>
              <a:ext uri="{FF2B5EF4-FFF2-40B4-BE49-F238E27FC236}">
                <a16:creationId xmlns:a16="http://schemas.microsoft.com/office/drawing/2014/main" id="{C4B4D049-C414-4EC0-AADF-E3765FD756D2}"/>
              </a:ext>
            </a:extLst>
          </xdr:cNvPr>
          <xdr:cNvSpPr/>
        </xdr:nvSpPr>
        <xdr:spPr>
          <a:xfrm>
            <a:off x="14100698" y="816574"/>
            <a:ext cx="2438646" cy="758590"/>
          </a:xfrm>
          <a:prstGeom prst="roundRect">
            <a:avLst/>
          </a:prstGeom>
          <a:solidFill>
            <a:srgbClr val="A88272"/>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6645E90B-6CE6-4A18-8B84-22CEA1F97DBC}" type="TxLink">
              <a:rPr lang="en-US" sz="1800" b="1" i="0" u="none" strike="noStrike">
                <a:solidFill>
                  <a:schemeClr val="bg1"/>
                </a:solidFill>
                <a:latin typeface="Calibri"/>
                <a:ea typeface="Calibri"/>
                <a:cs typeface="Calibri"/>
              </a:rPr>
              <a:pPr algn="ctr"/>
              <a:t>47.27%</a:t>
            </a:fld>
            <a:endParaRPr lang="en-US" sz="1800" b="1" i="0">
              <a:solidFill>
                <a:schemeClr val="bg1"/>
              </a:solidFill>
            </a:endParaRPr>
          </a:p>
        </xdr:txBody>
      </xdr:sp>
      <xdr:sp macro="" textlink="">
        <xdr:nvSpPr>
          <xdr:cNvPr id="26" name="TextBox 25">
            <a:extLst>
              <a:ext uri="{FF2B5EF4-FFF2-40B4-BE49-F238E27FC236}">
                <a16:creationId xmlns:a16="http://schemas.microsoft.com/office/drawing/2014/main" id="{EA34865A-D967-4990-8585-7D380CD32939}"/>
              </a:ext>
            </a:extLst>
          </xdr:cNvPr>
          <xdr:cNvSpPr txBox="1"/>
        </xdr:nvSpPr>
        <xdr:spPr>
          <a:xfrm>
            <a:off x="14062598" y="898487"/>
            <a:ext cx="2510902" cy="311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Average of Discount</a:t>
            </a:r>
            <a:r>
              <a:rPr lang="en-US" sz="1400" b="1" baseline="0">
                <a:solidFill>
                  <a:schemeClr val="bg1"/>
                </a:solidFill>
              </a:rPr>
              <a:t> %</a:t>
            </a:r>
            <a:endParaRPr lang="en-US" sz="1400" b="1">
              <a:solidFill>
                <a:schemeClr val="bg1"/>
              </a:solidFill>
            </a:endParaRPr>
          </a:p>
        </xdr:txBody>
      </xdr:sp>
    </xdr:grpSp>
    <xdr:clientData/>
  </xdr:twoCellAnchor>
  <xdr:twoCellAnchor editAs="oneCell">
    <xdr:from>
      <xdr:col>0</xdr:col>
      <xdr:colOff>238348</xdr:colOff>
      <xdr:row>4</xdr:row>
      <xdr:rowOff>4819</xdr:rowOff>
    </xdr:from>
    <xdr:to>
      <xdr:col>10</xdr:col>
      <xdr:colOff>247649</xdr:colOff>
      <xdr:row>9</xdr:row>
      <xdr:rowOff>19050</xdr:rowOff>
    </xdr:to>
    <mc:AlternateContent xmlns:mc="http://schemas.openxmlformats.org/markup-compatibility/2006" xmlns:a14="http://schemas.microsoft.com/office/drawing/2010/main">
      <mc:Choice Requires="a14">
        <xdr:graphicFrame macro="">
          <xdr:nvGraphicFramePr>
            <xdr:cNvPr id="5" name="Main category">
              <a:extLst>
                <a:ext uri="{FF2B5EF4-FFF2-40B4-BE49-F238E27FC236}">
                  <a16:creationId xmlns:a16="http://schemas.microsoft.com/office/drawing/2014/main" id="{8F116047-56F7-4353-BB10-DC38B854AACA}"/>
                </a:ext>
              </a:extLst>
            </xdr:cNvPr>
            <xdr:cNvGraphicFramePr/>
          </xdr:nvGraphicFramePr>
          <xdr:xfrm>
            <a:off x="0" y="0"/>
            <a:ext cx="0" cy="0"/>
          </xdr:xfrm>
          <a:graphic>
            <a:graphicData uri="http://schemas.microsoft.com/office/drawing/2010/slicer">
              <sle:slicer xmlns:sle="http://schemas.microsoft.com/office/drawing/2010/slicer" name="Main category"/>
            </a:graphicData>
          </a:graphic>
        </xdr:graphicFrame>
      </mc:Choice>
      <mc:Fallback xmlns="">
        <xdr:sp macro="" textlink="">
          <xdr:nvSpPr>
            <xdr:cNvPr id="0" name=""/>
            <xdr:cNvSpPr>
              <a:spLocks noTextEdit="1"/>
            </xdr:cNvSpPr>
          </xdr:nvSpPr>
          <xdr:spPr>
            <a:xfrm>
              <a:off x="238350" y="728719"/>
              <a:ext cx="4785360" cy="9191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189767</xdr:colOff>
      <xdr:row>9</xdr:row>
      <xdr:rowOff>50090</xdr:rowOff>
    </xdr:from>
    <xdr:to>
      <xdr:col>27</xdr:col>
      <xdr:colOff>400050</xdr:colOff>
      <xdr:row>35</xdr:row>
      <xdr:rowOff>71540</xdr:rowOff>
    </xdr:to>
    <xdr:grpSp>
      <xdr:nvGrpSpPr>
        <xdr:cNvPr id="15" name="Group 12">
          <a:extLst>
            <a:ext uri="{FF2B5EF4-FFF2-40B4-BE49-F238E27FC236}">
              <a16:creationId xmlns:a16="http://schemas.microsoft.com/office/drawing/2014/main" id="{A2A5B18B-DFBA-4688-9235-929BCCF2DB4E}"/>
            </a:ext>
          </a:extLst>
        </xdr:cNvPr>
        <xdr:cNvGrpSpPr/>
      </xdr:nvGrpSpPr>
      <xdr:grpSpPr>
        <a:xfrm>
          <a:off x="189767" y="1682947"/>
          <a:ext cx="16620497" cy="4738593"/>
          <a:chOff x="123092" y="1814456"/>
          <a:chExt cx="16200779" cy="4683097"/>
        </a:xfrm>
      </xdr:grpSpPr>
      <xdr:grpSp>
        <xdr:nvGrpSpPr>
          <xdr:cNvPr id="19" name="Group 6">
            <a:extLst>
              <a:ext uri="{FF2B5EF4-FFF2-40B4-BE49-F238E27FC236}">
                <a16:creationId xmlns:a16="http://schemas.microsoft.com/office/drawing/2014/main" id="{57E34854-4CBA-47D5-AA17-41F701B49D46}"/>
              </a:ext>
            </a:extLst>
          </xdr:cNvPr>
          <xdr:cNvGrpSpPr/>
        </xdr:nvGrpSpPr>
        <xdr:grpSpPr>
          <a:xfrm>
            <a:off x="3613762" y="1828799"/>
            <a:ext cx="3295556" cy="4645060"/>
            <a:chOff x="3613762" y="1828799"/>
            <a:chExt cx="3295556" cy="4645060"/>
          </a:xfrm>
        </xdr:grpSpPr>
        <xdr:sp macro="" textlink="">
          <xdr:nvSpPr>
            <xdr:cNvPr id="27" name="Rectangle 20">
              <a:extLst>
                <a:ext uri="{FF2B5EF4-FFF2-40B4-BE49-F238E27FC236}">
                  <a16:creationId xmlns:a16="http://schemas.microsoft.com/office/drawing/2014/main" id="{14C6126E-4E98-4F29-ABE4-4C909A0A4449}"/>
                </a:ext>
              </a:extLst>
            </xdr:cNvPr>
            <xdr:cNvSpPr/>
          </xdr:nvSpPr>
          <xdr:spPr>
            <a:xfrm>
              <a:off x="3623018" y="1838661"/>
              <a:ext cx="3181641" cy="4635198"/>
            </a:xfrm>
            <a:prstGeom prst="rect">
              <a:avLst/>
            </a:prstGeom>
            <a:solidFill>
              <a:srgbClr val="FBEFD7"/>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8" name="Top 5 of Product id by rating acount">
              <a:extLst>
                <a:ext uri="{FF2B5EF4-FFF2-40B4-BE49-F238E27FC236}">
                  <a16:creationId xmlns:a16="http://schemas.microsoft.com/office/drawing/2014/main" id="{8F2B30CB-F6AA-4B98-811D-401B06C47AFC}"/>
                </a:ext>
                <a:ext uri="{C183D7F6-B498-43B3-948B-1728B52AA6E4}">
                  <adec:decorative xmlns:adec="http://schemas.microsoft.com/office/drawing/2017/decorative" val="0"/>
                </a:ext>
              </a:extLst>
            </xdr:cNvPr>
            <xdr:cNvGraphicFramePr>
              <a:graphicFrameLocks/>
            </xdr:cNvGraphicFramePr>
          </xdr:nvGraphicFramePr>
          <xdr:xfrm>
            <a:off x="3613762" y="1828799"/>
            <a:ext cx="3295556" cy="4635623"/>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29" name="Group 5">
            <a:extLst>
              <a:ext uri="{FF2B5EF4-FFF2-40B4-BE49-F238E27FC236}">
                <a16:creationId xmlns:a16="http://schemas.microsoft.com/office/drawing/2014/main" id="{0897CFC9-F4E9-4EC7-A05F-5B65BEE66C59}"/>
              </a:ext>
            </a:extLst>
          </xdr:cNvPr>
          <xdr:cNvGrpSpPr/>
        </xdr:nvGrpSpPr>
        <xdr:grpSpPr>
          <a:xfrm>
            <a:off x="123092" y="1817408"/>
            <a:ext cx="3375553" cy="4680145"/>
            <a:chOff x="123092" y="1817408"/>
            <a:chExt cx="3375553" cy="4680145"/>
          </a:xfrm>
        </xdr:grpSpPr>
        <xdr:sp macro="" textlink="">
          <xdr:nvSpPr>
            <xdr:cNvPr id="30" name="Rectangle 42">
              <a:extLst>
                <a:ext uri="{FF2B5EF4-FFF2-40B4-BE49-F238E27FC236}">
                  <a16:creationId xmlns:a16="http://schemas.microsoft.com/office/drawing/2014/main" id="{20982A5F-BB8B-470C-AF7A-C6176158D50A}"/>
                </a:ext>
              </a:extLst>
            </xdr:cNvPr>
            <xdr:cNvSpPr/>
          </xdr:nvSpPr>
          <xdr:spPr>
            <a:xfrm>
              <a:off x="144117" y="1817408"/>
              <a:ext cx="3338223" cy="4547533"/>
            </a:xfrm>
            <a:prstGeom prst="rect">
              <a:avLst/>
            </a:prstGeom>
            <a:solidFill>
              <a:srgbClr val="FBEFD7"/>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1" name="Category By Average of Discount Percentage chart">
              <a:extLst>
                <a:ext uri="{FF2B5EF4-FFF2-40B4-BE49-F238E27FC236}">
                  <a16:creationId xmlns:a16="http://schemas.microsoft.com/office/drawing/2014/main" id="{0134AB61-1653-440F-A311-832D76B8C688}"/>
                </a:ext>
              </a:extLst>
            </xdr:cNvPr>
            <xdr:cNvGraphicFramePr>
              <a:graphicFrameLocks/>
            </xdr:cNvGraphicFramePr>
          </xdr:nvGraphicFramePr>
          <xdr:xfrm>
            <a:off x="123092" y="1830887"/>
            <a:ext cx="3375553" cy="4666666"/>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35" name="Group 7">
            <a:extLst>
              <a:ext uri="{FF2B5EF4-FFF2-40B4-BE49-F238E27FC236}">
                <a16:creationId xmlns:a16="http://schemas.microsoft.com/office/drawing/2014/main" id="{9AB764D1-9FC4-4C4B-B936-1C7C76467C5A}"/>
              </a:ext>
            </a:extLst>
          </xdr:cNvPr>
          <xdr:cNvGrpSpPr/>
        </xdr:nvGrpSpPr>
        <xdr:grpSpPr>
          <a:xfrm>
            <a:off x="6983375" y="1814456"/>
            <a:ext cx="4500413" cy="4649966"/>
            <a:chOff x="6983375" y="1814456"/>
            <a:chExt cx="4500413" cy="4649966"/>
          </a:xfrm>
        </xdr:grpSpPr>
        <xdr:sp macro="" textlink="">
          <xdr:nvSpPr>
            <xdr:cNvPr id="36" name="Rectangle 21">
              <a:extLst>
                <a:ext uri="{FF2B5EF4-FFF2-40B4-BE49-F238E27FC236}">
                  <a16:creationId xmlns:a16="http://schemas.microsoft.com/office/drawing/2014/main" id="{8FAF2899-7917-4169-A536-AE7092012B95}"/>
                </a:ext>
              </a:extLst>
            </xdr:cNvPr>
            <xdr:cNvSpPr/>
          </xdr:nvSpPr>
          <xdr:spPr>
            <a:xfrm>
              <a:off x="6983375" y="1814456"/>
              <a:ext cx="4500413" cy="4649966"/>
            </a:xfrm>
            <a:prstGeom prst="rect">
              <a:avLst/>
            </a:prstGeom>
            <a:solidFill>
              <a:srgbClr val="FBEFD7"/>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8" name="Chart 31">
              <a:extLst>
                <a:ext uri="{FF2B5EF4-FFF2-40B4-BE49-F238E27FC236}">
                  <a16:creationId xmlns:a16="http://schemas.microsoft.com/office/drawing/2014/main" id="{4860628B-83AD-49E1-90A9-7604777EF01E}"/>
                </a:ext>
              </a:extLst>
            </xdr:cNvPr>
            <xdr:cNvGraphicFramePr>
              <a:graphicFrameLocks/>
            </xdr:cNvGraphicFramePr>
          </xdr:nvGraphicFramePr>
          <xdr:xfrm>
            <a:off x="7020404" y="1823421"/>
            <a:ext cx="4463384" cy="4523592"/>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39" name="Group 8">
            <a:extLst>
              <a:ext uri="{FF2B5EF4-FFF2-40B4-BE49-F238E27FC236}">
                <a16:creationId xmlns:a16="http://schemas.microsoft.com/office/drawing/2014/main" id="{CC6B2BE7-98B7-44E0-85A2-4B37A310F00E}"/>
              </a:ext>
            </a:extLst>
          </xdr:cNvPr>
          <xdr:cNvGrpSpPr/>
        </xdr:nvGrpSpPr>
        <xdr:grpSpPr>
          <a:xfrm>
            <a:off x="11635610" y="1841351"/>
            <a:ext cx="4688261" cy="4617236"/>
            <a:chOff x="11635610" y="1841351"/>
            <a:chExt cx="4688261" cy="4617236"/>
          </a:xfrm>
        </xdr:grpSpPr>
        <xdr:sp macro="" textlink="">
          <xdr:nvSpPr>
            <xdr:cNvPr id="40" name="Rectangle 22">
              <a:extLst>
                <a:ext uri="{FF2B5EF4-FFF2-40B4-BE49-F238E27FC236}">
                  <a16:creationId xmlns:a16="http://schemas.microsoft.com/office/drawing/2014/main" id="{C80B9885-0550-4387-A76B-2EE2474F970A}"/>
                </a:ext>
              </a:extLst>
            </xdr:cNvPr>
            <xdr:cNvSpPr/>
          </xdr:nvSpPr>
          <xdr:spPr>
            <a:xfrm>
              <a:off x="11635610" y="1841351"/>
              <a:ext cx="4644295" cy="4617236"/>
            </a:xfrm>
            <a:prstGeom prst="rect">
              <a:avLst/>
            </a:prstGeom>
            <a:solidFill>
              <a:srgbClr val="FBEFD7"/>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z</a:t>
              </a:r>
            </a:p>
          </xdr:txBody>
        </xdr:sp>
        <xdr:graphicFrame macro="">
          <xdr:nvGraphicFramePr>
            <xdr:cNvPr id="41" name="Chart 32">
              <a:extLst>
                <a:ext uri="{FF2B5EF4-FFF2-40B4-BE49-F238E27FC236}">
                  <a16:creationId xmlns:a16="http://schemas.microsoft.com/office/drawing/2014/main" id="{B4D0063F-1AFD-4F21-BDBE-68E1AAD3FDC1}"/>
                </a:ext>
              </a:extLst>
            </xdr:cNvPr>
            <xdr:cNvGraphicFramePr>
              <a:graphicFrameLocks/>
            </xdr:cNvGraphicFramePr>
          </xdr:nvGraphicFramePr>
          <xdr:xfrm>
            <a:off x="11639254" y="1841352"/>
            <a:ext cx="4670502" cy="1968649"/>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42" name="Chart_Top 5 (categories VS  Discount %)">
              <a:extLst>
                <a:ext uri="{FF2B5EF4-FFF2-40B4-BE49-F238E27FC236}">
                  <a16:creationId xmlns:a16="http://schemas.microsoft.com/office/drawing/2014/main" id="{E0BF1E12-7FD2-4859-BE9E-E2DE6C61ECAA}"/>
                </a:ext>
              </a:extLst>
            </xdr:cNvPr>
            <xdr:cNvGraphicFramePr>
              <a:graphicFrameLocks/>
            </xdr:cNvGraphicFramePr>
          </xdr:nvGraphicFramePr>
          <xdr:xfrm>
            <a:off x="11635610" y="3795096"/>
            <a:ext cx="4688261" cy="2650453"/>
          </xdr:xfrm>
          <a:graphic>
            <a:graphicData uri="http://schemas.openxmlformats.org/drawingml/2006/chart">
              <c:chart xmlns:c="http://schemas.openxmlformats.org/drawingml/2006/chart" xmlns:r="http://schemas.openxmlformats.org/officeDocument/2006/relationships" r:id="rId5"/>
            </a:graphicData>
          </a:graphic>
        </xdr:graphicFrame>
      </xdr:grp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38.965582870369" backgroundQuery="1" createdVersion="7" refreshedVersion="7" minRefreshableVersion="3" recordCount="0" supportSubquery="1" supportAdvancedDrill="1" xr:uid="{00000000-000A-0000-FFFF-FFFF9B030000}">
  <cacheSource type="external" connectionId="2"/>
  <cacheFields count="4">
    <cacheField name="[Measures].[Average of rating]" caption="Average of rating" numFmtId="0" hierarchy="44" level="32767"/>
    <cacheField name="[Update__2].[Main category].[Main category]" caption="Main category" numFmtId="0" hierarchy="19" level="1">
      <sharedItems count="3">
        <s v="HomeImprovement"/>
        <s v="OfficeProducts"/>
        <s v="Toys&amp;Games"/>
      </sharedItems>
    </cacheField>
    <cacheField name="[Update__2].[Subcategory2].[Subcategory2]" caption="Subcategory2" numFmtId="0" hierarchy="21" level="1">
      <sharedItems containsBlank="1" count="70">
        <s v="MemoryCards"/>
        <s v="Adapters"/>
        <s v="Cables&amp;Accessories"/>
        <s v="HardDiskBags"/>
        <s v="HardDriveAccessories"/>
        <s v="Keyboards,Mice&amp;InputDevices"/>
        <s v="LaptopAccessories"/>
        <s v="PCGamingPeripherals"/>
        <s v="TabletAccessories"/>
        <s v="USBGadgets"/>
        <s v="USBHubs"/>
        <s v="Drawing&amp;PaintingSupplies"/>
        <s v="Accessories"/>
        <s v="Flashes"/>
        <s v="SecurityCameras"/>
        <s v="VideoCameras"/>
        <s v="InteriorAccessories"/>
        <s v="InternalHardDrives"/>
        <s v="InternalSolidStateDrives"/>
        <s v="Memory"/>
        <s v="DrawingMaterials"/>
        <s v="PaintingMaterials"/>
        <s v="Scrapbooking"/>
        <s v="Adapters&amp;Multi-Outlets"/>
        <s v="CordManagement"/>
        <s v="ExternalHardDisks"/>
        <s v="ExternalMemoryCardReaders"/>
        <s v="ExternalSolidStateDrives"/>
        <s v="PenDrives"/>
        <m/>
        <s v="DisposableBatteries"/>
        <s v="RechargeableBatteries"/>
        <s v="Cases"/>
        <s v="Earpads"/>
        <s v="Headphones"/>
        <s v="AirConditioners"/>
        <s v="AirPurifiers"/>
        <s v="Fans"/>
        <s v="Humidifiers"/>
        <s v="Parts&amp;Accessories"/>
        <s v="RoomHeaters"/>
        <s v="WaterHeaters&amp;Geysers"/>
        <s v="MediaStreamingDevices"/>
        <s v="Speakers"/>
        <s v="HealthMonitors"/>
        <s v="LaundryOrganization"/>
        <s v="AVReceivers&amp;Amplifiers"/>
        <s v="Projectors"/>
        <s v="SatelliteEquipment"/>
        <s v="Televisions"/>
        <s v="KitchenTools"/>
        <s v="Coffee,Tea&amp;Espresso"/>
        <s v="SewingMachines&amp;Accessories"/>
        <s v="SmallKitchenAppliances"/>
        <s v="Vacuum,Cleaning&amp;Ironing"/>
        <s v="WaterPurifiers&amp;Accessories"/>
        <s v="TraditionalLaptops"/>
        <s v="Condenser"/>
        <s v="MobileAccessories"/>
        <s v="Smartphones&amp;BasicMobiles"/>
        <s v="DataCards&amp;Dongles"/>
        <s v="NetworkAdapters"/>
        <s v="Repeaters&amp;Extenders"/>
        <s v="Routers"/>
        <s v="Calculators"/>
        <s v="Paper"/>
        <s v="SurgeProtectors"/>
        <s v="Inks,Toners&amp;Cartridges"/>
        <s v="Printers"/>
        <s v="SmartWatches"/>
      </sharedItems>
    </cacheField>
    <cacheField name="[Update__2].[Subcategory].[Subcategory]" caption="Subcategory" numFmtId="0" hierarchy="20" level="1">
      <sharedItems count="4">
        <s v="Electrical"/>
        <s v="OfficeElectronics"/>
        <s v="OfficePaperProducts"/>
        <s v="Arts&amp;Crafts"/>
      </sharedItems>
    </cacheField>
  </cacheFields>
  <cacheHierarchies count="47">
    <cacheHierarchy uniqueName="[Update].[product_id]" caption="product_id" attribute="1" defaultMemberUniqueName="[Update].[product_id].[All]" allUniqueName="[Update].[product_id].[All]" dimensionUniqueName="[Update]" displayFolder="" count="0" memberValueDatatype="130" unbalanced="0"/>
    <cacheHierarchy uniqueName="[Update].[product_name]" caption="product_name" attribute="1" defaultMemberUniqueName="[Update].[product_name].[All]" allUniqueName="[Update].[product_name].[All]" dimensionUniqueName="[Update]" displayFolder="" count="0" memberValueDatatype="130" unbalanced="0"/>
    <cacheHierarchy uniqueName="[Update].[category.1]" caption="category.1" attribute="1" defaultMemberUniqueName="[Update].[category.1].[All]" allUniqueName="[Update].[category.1].[All]" dimensionUniqueName="[Update]" displayFolder="" count="0" memberValueDatatype="130" unbalanced="0"/>
    <cacheHierarchy uniqueName="[Update].[category.2]" caption="category.2" attribute="1" defaultMemberUniqueName="[Update].[category.2].[All]" allUniqueName="[Update].[category.2].[All]" dimensionUniqueName="[Update]" displayFolder="" count="0" memberValueDatatype="130" unbalanced="0"/>
    <cacheHierarchy uniqueName="[Update].[category.3]" caption="category.3" attribute="1" defaultMemberUniqueName="[Update].[category.3].[All]" allUniqueName="[Update].[category.3].[All]" dimensionUniqueName="[Update]" displayFolder="" count="0" memberValueDatatype="130" unbalanced="0"/>
    <cacheHierarchy uniqueName="[Update].[category.4]" caption="category.4" attribute="1" defaultMemberUniqueName="[Update].[category.4].[All]" allUniqueName="[Update].[category.4].[All]" dimensionUniqueName="[Update]" displayFolder="" count="0" memberValueDatatype="130" unbalanced="0"/>
    <cacheHierarchy uniqueName="[Update].[category.5]" caption="category.5" attribute="1" defaultMemberUniqueName="[Update].[category.5].[All]" allUniqueName="[Update].[category.5].[All]" dimensionUniqueName="[Update]" displayFolder="" count="0" memberValueDatatype="130" unbalanced="0"/>
    <cacheHierarchy uniqueName="[Update].[discounted_price]" caption="discounted_price" attribute="1" defaultMemberUniqueName="[Update].[discounted_price].[All]" allUniqueName="[Update].[discounted_price].[All]" dimensionUniqueName="[Update]" displayFolder="" count="0" memberValueDatatype="5" unbalanced="0"/>
    <cacheHierarchy uniqueName="[Update].[actual_price]" caption="actual_price" attribute="1" defaultMemberUniqueName="[Update].[actual_price].[All]" allUniqueName="[Update].[actual_price].[All]" dimensionUniqueName="[Update]" displayFolder="" count="0" memberValueDatatype="20" unbalanced="0"/>
    <cacheHierarchy uniqueName="[Update].[Discount_percentage]" caption="Discount_percentage" attribute="1" defaultMemberUniqueName="[Update].[Discount_percentage].[All]" allUniqueName="[Update].[Discount_percentage].[All]" dimensionUniqueName="[Update]" displayFolder="" count="0" memberValueDatatype="5" unbalanced="0"/>
    <cacheHierarchy uniqueName="[Update].[rating]" caption="rating" attribute="1" defaultMemberUniqueName="[Update].[rating].[All]" allUniqueName="[Update].[rating].[All]" dimensionUniqueName="[Update]" displayFolder="" count="0" memberValueDatatype="5" unbalanced="0"/>
    <cacheHierarchy uniqueName="[Update].[rating_count]" caption="rating_count" attribute="1" defaultMemberUniqueName="[Update].[rating_count].[All]" allUniqueName="[Update].[rating_count].[All]" dimensionUniqueName="[Update]" displayFolder="" count="0" memberValueDatatype="20" unbalanced="0"/>
    <cacheHierarchy uniqueName="[Update].[user_id]" caption="user_id" attribute="1" defaultMemberUniqueName="[Update].[user_id].[All]" allUniqueName="[Update].[user_id].[All]" dimensionUniqueName="[Update]" displayFolder="" count="0" memberValueDatatype="130" unbalanced="0"/>
    <cacheHierarchy uniqueName="[Update].[user_name]" caption="user_name" attribute="1" defaultMemberUniqueName="[Update].[user_name].[All]" allUniqueName="[Update].[user_name].[All]" dimensionUniqueName="[Update]" displayFolder="" count="0" memberValueDatatype="130" unbalanced="0"/>
    <cacheHierarchy uniqueName="[Update].[review_id]" caption="review_id" attribute="1" defaultMemberUniqueName="[Update].[review_id].[All]" allUniqueName="[Update].[review_id].[All]" dimensionUniqueName="[Update]" displayFolder="" count="0" memberValueDatatype="130" unbalanced="0"/>
    <cacheHierarchy uniqueName="[Update].[review_title]" caption="review_title" attribute="1" defaultMemberUniqueName="[Update].[review_title].[All]" allUniqueName="[Update].[review_title].[All]" dimensionUniqueName="[Update]" displayFolder="" count="0" memberValueDatatype="130" unbalanced="0"/>
    <cacheHierarchy uniqueName="[Update].[review_content]" caption="review_content" attribute="1" defaultMemberUniqueName="[Update].[review_content].[All]" allUniqueName="[Update].[review_content].[All]" dimensionUniqueName="[Update]" displayFolder="" count="0" memberValueDatatype="130" unbalanced="0"/>
    <cacheHierarchy uniqueName="[Update__2].[product_id]" caption="product_id" attribute="1" defaultMemberUniqueName="[Update__2].[product_id].[All]" allUniqueName="[Update__2].[product_id].[All]" dimensionUniqueName="[Update__2]" displayFolder="" count="0" memberValueDatatype="130" unbalanced="0"/>
    <cacheHierarchy uniqueName="[Update__2].[product_name]" caption="product_name" attribute="1" defaultMemberUniqueName="[Update__2].[product_name].[All]" allUniqueName="[Update__2].[product_name].[All]" dimensionUniqueName="[Update__2]" displayFolder="" count="0" memberValueDatatype="130" unbalanced="0"/>
    <cacheHierarchy uniqueName="[Update__2].[Main category]" caption="Main category" attribute="1" defaultMemberUniqueName="[Update__2].[Main category].[All]" allUniqueName="[Update__2].[Main category].[All]" dimensionUniqueName="[Update__2]" displayFolder="" count="2" memberValueDatatype="130" unbalanced="0">
      <fieldsUsage count="2">
        <fieldUsage x="-1"/>
        <fieldUsage x="1"/>
      </fieldsUsage>
    </cacheHierarchy>
    <cacheHierarchy uniqueName="[Update__2].[Subcategory]" caption="Subcategory" attribute="1" defaultMemberUniqueName="[Update__2].[Subcategory].[All]" allUniqueName="[Update__2].[Subcategory].[All]" dimensionUniqueName="[Update__2]" displayFolder="" count="2" memberValueDatatype="130" unbalanced="0">
      <fieldsUsage count="2">
        <fieldUsage x="-1"/>
        <fieldUsage x="3"/>
      </fieldsUsage>
    </cacheHierarchy>
    <cacheHierarchy uniqueName="[Update__2].[Subcategory2]" caption="Subcategory2" attribute="1" defaultMemberUniqueName="[Update__2].[Subcategory2].[All]" allUniqueName="[Update__2].[Subcategory2].[All]" dimensionUniqueName="[Update__2]" displayFolder="" count="2" memberValueDatatype="130" unbalanced="0">
      <fieldsUsage count="2">
        <fieldUsage x="-1"/>
        <fieldUsage x="2"/>
      </fieldsUsage>
    </cacheHierarchy>
    <cacheHierarchy uniqueName="[Update__2].[Subcategory3]" caption="Subcategory3" attribute="1" defaultMemberUniqueName="[Update__2].[Subcategory3].[All]" allUniqueName="[Update__2].[Subcategory3].[All]" dimensionUniqueName="[Update__2]" displayFolder="" count="0" memberValueDatatype="130" unbalanced="0"/>
    <cacheHierarchy uniqueName="[Update__2].[Subcategory4]" caption="Subcategory4" attribute="1" defaultMemberUniqueName="[Update__2].[Subcategory4].[All]" allUniqueName="[Update__2].[Subcategory4].[All]" dimensionUniqueName="[Update__2]" displayFolder="" count="0" memberValueDatatype="130" unbalanced="0"/>
    <cacheHierarchy uniqueName="[Update__2].[discounted_price]" caption="discounted_price" attribute="1" defaultMemberUniqueName="[Update__2].[discounted_price].[All]" allUniqueName="[Update__2].[discounted_price].[All]" dimensionUniqueName="[Update__2]" displayFolder="" count="0" memberValueDatatype="5" unbalanced="0"/>
    <cacheHierarchy uniqueName="[Update__2].[actual_price]" caption="actual_price" attribute="1" defaultMemberUniqueName="[Update__2].[actual_price].[All]" allUniqueName="[Update__2].[actual_price].[All]" dimensionUniqueName="[Update__2]" displayFolder="" count="0" memberValueDatatype="20" unbalanced="0"/>
    <cacheHierarchy uniqueName="[Update__2].[Discount_percentage]" caption="Discount_percentage" attribute="1" defaultMemberUniqueName="[Update__2].[Discount_percentage].[All]" allUniqueName="[Update__2].[Discount_percentage].[All]" dimensionUniqueName="[Update__2]" displayFolder="" count="0" memberValueDatatype="5" unbalanced="0"/>
    <cacheHierarchy uniqueName="[Update__2].[rating]" caption="rating" attribute="1" defaultMemberUniqueName="[Update__2].[rating].[All]" allUniqueName="[Update__2].[rating].[All]" dimensionUniqueName="[Update__2]" displayFolder="" count="0" memberValueDatatype="5" unbalanced="0"/>
    <cacheHierarchy uniqueName="[Update__2].[rating_count]" caption="rating_count" attribute="1" defaultMemberUniqueName="[Update__2].[rating_count].[All]" allUniqueName="[Update__2].[rating_count].[All]" dimensionUniqueName="[Update__2]" displayFolder="" count="0" memberValueDatatype="20" unbalanced="0"/>
    <cacheHierarchy uniqueName="[Update__2].[user_id]" caption="user_id" attribute="1" defaultMemberUniqueName="[Update__2].[user_id].[All]" allUniqueName="[Update__2].[user_id].[All]" dimensionUniqueName="[Update__2]" displayFolder="" count="0" memberValueDatatype="130" unbalanced="0"/>
    <cacheHierarchy uniqueName="[Update__2].[user_name]" caption="user_name" attribute="1" defaultMemberUniqueName="[Update__2].[user_name].[All]" allUniqueName="[Update__2].[user_name].[All]" dimensionUniqueName="[Update__2]" displayFolder="" count="0" memberValueDatatype="130" unbalanced="0"/>
    <cacheHierarchy uniqueName="[Update__2].[review_id]" caption="review_id" attribute="1" defaultMemberUniqueName="[Update__2].[review_id].[All]" allUniqueName="[Update__2].[review_id].[All]" dimensionUniqueName="[Update__2]" displayFolder="" count="0" memberValueDatatype="130" unbalanced="0"/>
    <cacheHierarchy uniqueName="[Update__2].[review_title]" caption="review_title" attribute="1" defaultMemberUniqueName="[Update__2].[review_title].[All]" allUniqueName="[Update__2].[review_title].[All]" dimensionUniqueName="[Update__2]" displayFolder="" count="0" memberValueDatatype="130" unbalanced="0"/>
    <cacheHierarchy uniqueName="[Update__2].[review_content]" caption="review_content" attribute="1" defaultMemberUniqueName="[Update__2].[review_content].[All]" allUniqueName="[Update__2].[review_content].[All]" dimensionUniqueName="[Update__2]" displayFolder="" count="0" memberValueDatatype="130" unbalanced="0"/>
    <cacheHierarchy uniqueName="[Measures].[__XL_Count Update]" caption="__XL_Count Update" measure="1" displayFolder="" measureGroup="Update" count="0" hidden="1"/>
    <cacheHierarchy uniqueName="[Measures].[__XL_Count Update__2]" caption="__XL_Count Update__2" measure="1" displayFolder="" measureGroup="Update__2" count="0" hidden="1"/>
    <cacheHierarchy uniqueName="[Measures].[__No measures defined]" caption="__No measures defined" measure="1" displayFolder="" count="0" hidden="1"/>
    <cacheHierarchy uniqueName="[Measures].[Count of product_name]" caption="Count of product_name" measure="1" displayFolder="" measureGroup="Update__2" count="0" hidden="1">
      <extLst>
        <ext xmlns:x15="http://schemas.microsoft.com/office/spreadsheetml/2010/11/main" uri="{B97F6D7D-B522-45F9-BDA1-12C45D357490}">
          <x15:cacheHierarchy aggregatedColumn="18"/>
        </ext>
      </extLst>
    </cacheHierarchy>
    <cacheHierarchy uniqueName="[Measures].[Sum of rating_count]" caption="Sum of rating_count" measure="1" displayFolder="" measureGroup="Update__2" count="0" hidden="1">
      <extLst>
        <ext xmlns:x15="http://schemas.microsoft.com/office/spreadsheetml/2010/11/main" uri="{B97F6D7D-B522-45F9-BDA1-12C45D357490}">
          <x15:cacheHierarchy aggregatedColumn="28"/>
        </ext>
      </extLst>
    </cacheHierarchy>
    <cacheHierarchy uniqueName="[Measures].[Average of rating_count]" caption="Average of rating_count" measure="1" displayFolder="" measureGroup="Update__2" count="0" hidden="1">
      <extLst>
        <ext xmlns:x15="http://schemas.microsoft.com/office/spreadsheetml/2010/11/main" uri="{B97F6D7D-B522-45F9-BDA1-12C45D357490}">
          <x15:cacheHierarchy aggregatedColumn="28"/>
        </ext>
      </extLst>
    </cacheHierarchy>
    <cacheHierarchy uniqueName="[Measures].[Sum of Discount_percentage]" caption="Sum of Discount_percentage" measure="1" displayFolder="" measureGroup="Update__2" count="0" hidden="1">
      <extLst>
        <ext xmlns:x15="http://schemas.microsoft.com/office/spreadsheetml/2010/11/main" uri="{B97F6D7D-B522-45F9-BDA1-12C45D357490}">
          <x15:cacheHierarchy aggregatedColumn="26"/>
        </ext>
      </extLst>
    </cacheHierarchy>
    <cacheHierarchy uniqueName="[Measures].[Average of Discount_percentage]" caption="Average of Discount_percentage" measure="1" displayFolder="" measureGroup="Update__2"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Update__2" count="0" hidden="1">
      <extLst>
        <ext xmlns:x15="http://schemas.microsoft.com/office/spreadsheetml/2010/11/main" uri="{B97F6D7D-B522-45F9-BDA1-12C45D357490}">
          <x15:cacheHierarchy aggregatedColumn="27"/>
        </ext>
      </extLst>
    </cacheHierarchy>
    <cacheHierarchy uniqueName="[Measures].[Count of rating]" caption="Count of rating" measure="1" displayFolder="" measureGroup="Update__2" count="0" hidden="1">
      <extLst>
        <ext xmlns:x15="http://schemas.microsoft.com/office/spreadsheetml/2010/11/main" uri="{B97F6D7D-B522-45F9-BDA1-12C45D357490}">
          <x15:cacheHierarchy aggregatedColumn="27"/>
        </ext>
      </extLst>
    </cacheHierarchy>
    <cacheHierarchy uniqueName="[Measures].[Average of rating]" caption="Average of rating" measure="1" displayFolder="" measureGroup="Update__2" count="0" oneField="1" hidden="1">
      <fieldsUsage count="1">
        <fieldUsage x="0"/>
      </fieldsUsage>
      <extLst>
        <ext xmlns:x15="http://schemas.microsoft.com/office/spreadsheetml/2010/11/main" uri="{B97F6D7D-B522-45F9-BDA1-12C45D357490}">
          <x15:cacheHierarchy aggregatedColumn="27"/>
        </ext>
      </extLst>
    </cacheHierarchy>
    <cacheHierarchy uniqueName="[Measures].[Count of Main category]" caption="Count of Main category" measure="1" displayFolder="" measureGroup="Update__2" count="0" hidden="1">
      <extLst>
        <ext xmlns:x15="http://schemas.microsoft.com/office/spreadsheetml/2010/11/main" uri="{B97F6D7D-B522-45F9-BDA1-12C45D357490}">
          <x15:cacheHierarchy aggregatedColumn="19"/>
        </ext>
      </extLst>
    </cacheHierarchy>
    <cacheHierarchy uniqueName="[Measures].[Distinct Count of Main category]" caption="Distinct Count of Main category" measure="1" displayFolder="" measureGroup="Update__2"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Update" uniqueName="[Update]" caption="Update"/>
    <dimension name="Update__2" uniqueName="[Update__2]" caption="Update__2"/>
  </dimensions>
  <measureGroups count="2">
    <measureGroup name="Update" caption="Update"/>
    <measureGroup name="Update__2" caption="Update_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38.965584375001" backgroundQuery="1" createdVersion="7" refreshedVersion="7" minRefreshableVersion="3" recordCount="0" supportSubquery="1" supportAdvancedDrill="1" xr:uid="{00000000-000A-0000-FFFF-FFFFA5030000}">
  <cacheSource type="external" connectionId="2"/>
  <cacheFields count="1">
    <cacheField name="[Update__2].[Subcategory2].[Subcategory2]" caption="Subcategory2" numFmtId="0" hierarchy="21" level="1">
      <sharedItems count="71">
        <s v="Accessories"/>
        <s v="Adapters"/>
        <s v="Adapters&amp;Multi-Outlets"/>
        <s v="AirConditioners"/>
        <s v="AirPurifiers"/>
        <s v="Audio&amp;VideoAccessories"/>
        <s v="AVReceivers&amp;Amplifiers"/>
        <s v="Cables&amp;Accessories"/>
        <s v="Calculators"/>
        <s v="Cases"/>
        <s v="Coffee,Tea&amp;Espresso"/>
        <s v="Condenser"/>
        <s v="CordManagement"/>
        <s v="DataCards&amp;Dongles"/>
        <s v="DisposableBatteries"/>
        <s v="Drawing&amp;PaintingSupplies"/>
        <s v="DrawingMaterials"/>
        <s v="Earpads"/>
        <s v="ExternalHardDisks"/>
        <s v="ExternalMemoryCardReaders"/>
        <s v="ExternalSolidStateDrives"/>
        <s v="Fans"/>
        <s v="Flashes"/>
        <s v="HardDiskBags"/>
        <s v="HardDriveAccessories"/>
        <s v="Headphones"/>
        <s v="HealthMonitors"/>
        <s v="Humidifiers"/>
        <s v="Inks,Toners&amp;Cartridges"/>
        <s v="InteriorAccessories"/>
        <s v="InternalHardDrives"/>
        <s v="InternalSolidStateDrives"/>
        <s v="Keyboards,Mice&amp;InputDevices"/>
        <s v="KitchenTools"/>
        <s v="LaptopAccessories"/>
        <s v="LaundryOrganization"/>
        <s v="MediaStreamingDevices"/>
        <s v="Memory"/>
        <s v="MemoryCards"/>
        <s v="MobileAccessories"/>
        <s v="NetworkAdapters"/>
        <s v="PaintingMaterials"/>
        <s v="Paper"/>
        <s v="Parts&amp;Accessories"/>
        <s v="PCGamingPeripherals"/>
        <s v="PenDrives"/>
        <s v="Printers"/>
        <s v="Projectors"/>
        <s v="RechargeableBatteries"/>
        <s v="Repeaters&amp;Extenders"/>
        <s v="RoomHeaters"/>
        <s v="Routers"/>
        <s v="SatelliteEquipment"/>
        <s v="Scrapbooking"/>
        <s v="SecurityCameras"/>
        <s v="SewingMachines&amp;Accessories"/>
        <s v="SmallKitchenAppliances"/>
        <s v="Smartphones&amp;BasicMobiles"/>
        <s v="SmartWatches"/>
        <s v="Speakers"/>
        <s v="SurgeProtectors"/>
        <s v="TabletAccessories"/>
        <s v="Televisions"/>
        <s v="TraditionalLaptops"/>
        <s v="UninterruptedPowerSupplies"/>
        <s v="USBGadgets"/>
        <s v="USBHubs"/>
        <s v="Vacuum,Cleaning&amp;Ironing"/>
        <s v="VideoCameras"/>
        <s v="WaterHeaters&amp;Geysers"/>
        <s v="WaterPurifiers&amp;Accessories"/>
      </sharedItems>
    </cacheField>
  </cacheFields>
  <cacheHierarchies count="47">
    <cacheHierarchy uniqueName="[Update].[product_id]" caption="product_id" attribute="1" defaultMemberUniqueName="[Update].[product_id].[All]" allUniqueName="[Update].[product_id].[All]" dimensionUniqueName="[Update]" displayFolder="" count="0" memberValueDatatype="130" unbalanced="0"/>
    <cacheHierarchy uniqueName="[Update].[product_name]" caption="product_name" attribute="1" defaultMemberUniqueName="[Update].[product_name].[All]" allUniqueName="[Update].[product_name].[All]" dimensionUniqueName="[Update]" displayFolder="" count="0" memberValueDatatype="130" unbalanced="0"/>
    <cacheHierarchy uniqueName="[Update].[category.1]" caption="category.1" attribute="1" defaultMemberUniqueName="[Update].[category.1].[All]" allUniqueName="[Update].[category.1].[All]" dimensionUniqueName="[Update]" displayFolder="" count="0" memberValueDatatype="130" unbalanced="0"/>
    <cacheHierarchy uniqueName="[Update].[category.2]" caption="category.2" attribute="1" defaultMemberUniqueName="[Update].[category.2].[All]" allUniqueName="[Update].[category.2].[All]" dimensionUniqueName="[Update]" displayFolder="" count="0" memberValueDatatype="130" unbalanced="0"/>
    <cacheHierarchy uniqueName="[Update].[category.3]" caption="category.3" attribute="1" defaultMemberUniqueName="[Update].[category.3].[All]" allUniqueName="[Update].[category.3].[All]" dimensionUniqueName="[Update]" displayFolder="" count="0" memberValueDatatype="130" unbalanced="0"/>
    <cacheHierarchy uniqueName="[Update].[category.4]" caption="category.4" attribute="1" defaultMemberUniqueName="[Update].[category.4].[All]" allUniqueName="[Update].[category.4].[All]" dimensionUniqueName="[Update]" displayFolder="" count="0" memberValueDatatype="130" unbalanced="0"/>
    <cacheHierarchy uniqueName="[Update].[category.5]" caption="category.5" attribute="1" defaultMemberUniqueName="[Update].[category.5].[All]" allUniqueName="[Update].[category.5].[All]" dimensionUniqueName="[Update]" displayFolder="" count="0" memberValueDatatype="130" unbalanced="0"/>
    <cacheHierarchy uniqueName="[Update].[discounted_price]" caption="discounted_price" attribute="1" defaultMemberUniqueName="[Update].[discounted_price].[All]" allUniqueName="[Update].[discounted_price].[All]" dimensionUniqueName="[Update]" displayFolder="" count="0" memberValueDatatype="5" unbalanced="0"/>
    <cacheHierarchy uniqueName="[Update].[actual_price]" caption="actual_price" attribute="1" defaultMemberUniqueName="[Update].[actual_price].[All]" allUniqueName="[Update].[actual_price].[All]" dimensionUniqueName="[Update]" displayFolder="" count="0" memberValueDatatype="20" unbalanced="0"/>
    <cacheHierarchy uniqueName="[Update].[Discount_percentage]" caption="Discount_percentage" attribute="1" defaultMemberUniqueName="[Update].[Discount_percentage].[All]" allUniqueName="[Update].[Discount_percentage].[All]" dimensionUniqueName="[Update]" displayFolder="" count="0" memberValueDatatype="5" unbalanced="0"/>
    <cacheHierarchy uniqueName="[Update].[rating]" caption="rating" attribute="1" defaultMemberUniqueName="[Update].[rating].[All]" allUniqueName="[Update].[rating].[All]" dimensionUniqueName="[Update]" displayFolder="" count="0" memberValueDatatype="5" unbalanced="0"/>
    <cacheHierarchy uniqueName="[Update].[rating_count]" caption="rating_count" attribute="1" defaultMemberUniqueName="[Update].[rating_count].[All]" allUniqueName="[Update].[rating_count].[All]" dimensionUniqueName="[Update]" displayFolder="" count="0" memberValueDatatype="20" unbalanced="0"/>
    <cacheHierarchy uniqueName="[Update].[user_id]" caption="user_id" attribute="1" defaultMemberUniqueName="[Update].[user_id].[All]" allUniqueName="[Update].[user_id].[All]" dimensionUniqueName="[Update]" displayFolder="" count="0" memberValueDatatype="130" unbalanced="0"/>
    <cacheHierarchy uniqueName="[Update].[user_name]" caption="user_name" attribute="1" defaultMemberUniqueName="[Update].[user_name].[All]" allUniqueName="[Update].[user_name].[All]" dimensionUniqueName="[Update]" displayFolder="" count="0" memberValueDatatype="130" unbalanced="0"/>
    <cacheHierarchy uniqueName="[Update].[review_id]" caption="review_id" attribute="1" defaultMemberUniqueName="[Update].[review_id].[All]" allUniqueName="[Update].[review_id].[All]" dimensionUniqueName="[Update]" displayFolder="" count="0" memberValueDatatype="130" unbalanced="0"/>
    <cacheHierarchy uniqueName="[Update].[review_title]" caption="review_title" attribute="1" defaultMemberUniqueName="[Update].[review_title].[All]" allUniqueName="[Update].[review_title].[All]" dimensionUniqueName="[Update]" displayFolder="" count="0" memberValueDatatype="130" unbalanced="0"/>
    <cacheHierarchy uniqueName="[Update].[review_content]" caption="review_content" attribute="1" defaultMemberUniqueName="[Update].[review_content].[All]" allUniqueName="[Update].[review_content].[All]" dimensionUniqueName="[Update]" displayFolder="" count="0" memberValueDatatype="130" unbalanced="0"/>
    <cacheHierarchy uniqueName="[Update__2].[product_id]" caption="product_id" attribute="1" defaultMemberUniqueName="[Update__2].[product_id].[All]" allUniqueName="[Update__2].[product_id].[All]" dimensionUniqueName="[Update__2]" displayFolder="" count="0" memberValueDatatype="130" unbalanced="0"/>
    <cacheHierarchy uniqueName="[Update__2].[product_name]" caption="product_name" attribute="1" defaultMemberUniqueName="[Update__2].[product_name].[All]" allUniqueName="[Update__2].[product_name].[All]" dimensionUniqueName="[Update__2]" displayFolder="" count="0" memberValueDatatype="130" unbalanced="0"/>
    <cacheHierarchy uniqueName="[Update__2].[Main category]" caption="Main category" attribute="1" defaultMemberUniqueName="[Update__2].[Main category].[All]" allUniqueName="[Update__2].[Main category].[All]" dimensionUniqueName="[Update__2]" displayFolder="" count="0" memberValueDatatype="130" unbalanced="0"/>
    <cacheHierarchy uniqueName="[Update__2].[Subcategory]" caption="Subcategory" attribute="1" defaultMemberUniqueName="[Update__2].[Subcategory].[All]" allUniqueName="[Update__2].[Subcategory].[All]" dimensionUniqueName="[Update__2]" displayFolder="" count="0" memberValueDatatype="130" unbalanced="0"/>
    <cacheHierarchy uniqueName="[Update__2].[Subcategory2]" caption="Subcategory2" attribute="1" defaultMemberUniqueName="[Update__2].[Subcategory2].[All]" allUniqueName="[Update__2].[Subcategory2].[All]" dimensionUniqueName="[Update__2]" displayFolder="" count="2" memberValueDatatype="130" unbalanced="0">
      <fieldsUsage count="2">
        <fieldUsage x="-1"/>
        <fieldUsage x="0"/>
      </fieldsUsage>
    </cacheHierarchy>
    <cacheHierarchy uniqueName="[Update__2].[Subcategory3]" caption="Subcategory3" attribute="1" defaultMemberUniqueName="[Update__2].[Subcategory3].[All]" allUniqueName="[Update__2].[Subcategory3].[All]" dimensionUniqueName="[Update__2]" displayFolder="" count="0" memberValueDatatype="130" unbalanced="0"/>
    <cacheHierarchy uniqueName="[Update__2].[Subcategory4]" caption="Subcategory4" attribute="1" defaultMemberUniqueName="[Update__2].[Subcategory4].[All]" allUniqueName="[Update__2].[Subcategory4].[All]" dimensionUniqueName="[Update__2]" displayFolder="" count="0" memberValueDatatype="130" unbalanced="0"/>
    <cacheHierarchy uniqueName="[Update__2].[discounted_price]" caption="discounted_price" attribute="1" defaultMemberUniqueName="[Update__2].[discounted_price].[All]" allUniqueName="[Update__2].[discounted_price].[All]" dimensionUniqueName="[Update__2]" displayFolder="" count="0" memberValueDatatype="5" unbalanced="0"/>
    <cacheHierarchy uniqueName="[Update__2].[actual_price]" caption="actual_price" attribute="1" defaultMemberUniqueName="[Update__2].[actual_price].[All]" allUniqueName="[Update__2].[actual_price].[All]" dimensionUniqueName="[Update__2]" displayFolder="" count="0" memberValueDatatype="20" unbalanced="0"/>
    <cacheHierarchy uniqueName="[Update__2].[Discount_percentage]" caption="Discount_percentage" attribute="1" defaultMemberUniqueName="[Update__2].[Discount_percentage].[All]" allUniqueName="[Update__2].[Discount_percentage].[All]" dimensionUniqueName="[Update__2]" displayFolder="" count="0" memberValueDatatype="5" unbalanced="0"/>
    <cacheHierarchy uniqueName="[Update__2].[rating]" caption="rating" attribute="1" defaultMemberUniqueName="[Update__2].[rating].[All]" allUniqueName="[Update__2].[rating].[All]" dimensionUniqueName="[Update__2]" displayFolder="" count="0" memberValueDatatype="5" unbalanced="0"/>
    <cacheHierarchy uniqueName="[Update__2].[rating_count]" caption="rating_count" attribute="1" defaultMemberUniqueName="[Update__2].[rating_count].[All]" allUniqueName="[Update__2].[rating_count].[All]" dimensionUniqueName="[Update__2]" displayFolder="" count="0" memberValueDatatype="20" unbalanced="0"/>
    <cacheHierarchy uniqueName="[Update__2].[user_id]" caption="user_id" attribute="1" defaultMemberUniqueName="[Update__2].[user_id].[All]" allUniqueName="[Update__2].[user_id].[All]" dimensionUniqueName="[Update__2]" displayFolder="" count="0" memberValueDatatype="130" unbalanced="0"/>
    <cacheHierarchy uniqueName="[Update__2].[user_name]" caption="user_name" attribute="1" defaultMemberUniqueName="[Update__2].[user_name].[All]" allUniqueName="[Update__2].[user_name].[All]" dimensionUniqueName="[Update__2]" displayFolder="" count="0" memberValueDatatype="130" unbalanced="0"/>
    <cacheHierarchy uniqueName="[Update__2].[review_id]" caption="review_id" attribute="1" defaultMemberUniqueName="[Update__2].[review_id].[All]" allUniqueName="[Update__2].[review_id].[All]" dimensionUniqueName="[Update__2]" displayFolder="" count="0" memberValueDatatype="130" unbalanced="0"/>
    <cacheHierarchy uniqueName="[Update__2].[review_title]" caption="review_title" attribute="1" defaultMemberUniqueName="[Update__2].[review_title].[All]" allUniqueName="[Update__2].[review_title].[All]" dimensionUniqueName="[Update__2]" displayFolder="" count="0" memberValueDatatype="130" unbalanced="0"/>
    <cacheHierarchy uniqueName="[Update__2].[review_content]" caption="review_content" attribute="1" defaultMemberUniqueName="[Update__2].[review_content].[All]" allUniqueName="[Update__2].[review_content].[All]" dimensionUniqueName="[Update__2]" displayFolder="" count="0" memberValueDatatype="130" unbalanced="0"/>
    <cacheHierarchy uniqueName="[Measures].[__XL_Count Update]" caption="__XL_Count Update" measure="1" displayFolder="" measureGroup="Update" count="0" hidden="1"/>
    <cacheHierarchy uniqueName="[Measures].[__XL_Count Update__2]" caption="__XL_Count Update__2" measure="1" displayFolder="" measureGroup="Update__2" count="0" hidden="1"/>
    <cacheHierarchy uniqueName="[Measures].[__No measures defined]" caption="__No measures defined" measure="1" displayFolder="" count="0" hidden="1"/>
    <cacheHierarchy uniqueName="[Measures].[Count of product_name]" caption="Count of product_name" measure="1" displayFolder="" measureGroup="Update__2" count="0" hidden="1">
      <extLst>
        <ext xmlns:x15="http://schemas.microsoft.com/office/spreadsheetml/2010/11/main" uri="{B97F6D7D-B522-45F9-BDA1-12C45D357490}">
          <x15:cacheHierarchy aggregatedColumn="18"/>
        </ext>
      </extLst>
    </cacheHierarchy>
    <cacheHierarchy uniqueName="[Measures].[Sum of rating_count]" caption="Sum of rating_count" measure="1" displayFolder="" measureGroup="Update__2" count="0" hidden="1">
      <extLst>
        <ext xmlns:x15="http://schemas.microsoft.com/office/spreadsheetml/2010/11/main" uri="{B97F6D7D-B522-45F9-BDA1-12C45D357490}">
          <x15:cacheHierarchy aggregatedColumn="28"/>
        </ext>
      </extLst>
    </cacheHierarchy>
    <cacheHierarchy uniqueName="[Measures].[Average of rating_count]" caption="Average of rating_count" measure="1" displayFolder="" measureGroup="Update__2" count="0" hidden="1">
      <extLst>
        <ext xmlns:x15="http://schemas.microsoft.com/office/spreadsheetml/2010/11/main" uri="{B97F6D7D-B522-45F9-BDA1-12C45D357490}">
          <x15:cacheHierarchy aggregatedColumn="28"/>
        </ext>
      </extLst>
    </cacheHierarchy>
    <cacheHierarchy uniqueName="[Measures].[Sum of Discount_percentage]" caption="Sum of Discount_percentage" measure="1" displayFolder="" measureGroup="Update__2" count="0" hidden="1">
      <extLst>
        <ext xmlns:x15="http://schemas.microsoft.com/office/spreadsheetml/2010/11/main" uri="{B97F6D7D-B522-45F9-BDA1-12C45D357490}">
          <x15:cacheHierarchy aggregatedColumn="26"/>
        </ext>
      </extLst>
    </cacheHierarchy>
    <cacheHierarchy uniqueName="[Measures].[Average of Discount_percentage]" caption="Average of Discount_percentage" measure="1" displayFolder="" measureGroup="Update__2"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Update__2" count="0" hidden="1">
      <extLst>
        <ext xmlns:x15="http://schemas.microsoft.com/office/spreadsheetml/2010/11/main" uri="{B97F6D7D-B522-45F9-BDA1-12C45D357490}">
          <x15:cacheHierarchy aggregatedColumn="27"/>
        </ext>
      </extLst>
    </cacheHierarchy>
    <cacheHierarchy uniqueName="[Measures].[Count of rating]" caption="Count of rating" measure="1" displayFolder="" measureGroup="Update__2" count="0" hidden="1">
      <extLst>
        <ext xmlns:x15="http://schemas.microsoft.com/office/spreadsheetml/2010/11/main" uri="{B97F6D7D-B522-45F9-BDA1-12C45D357490}">
          <x15:cacheHierarchy aggregatedColumn="27"/>
        </ext>
      </extLst>
    </cacheHierarchy>
    <cacheHierarchy uniqueName="[Measures].[Average of rating]" caption="Average of rating" measure="1" displayFolder="" measureGroup="Update__2" count="0" hidden="1">
      <extLst>
        <ext xmlns:x15="http://schemas.microsoft.com/office/spreadsheetml/2010/11/main" uri="{B97F6D7D-B522-45F9-BDA1-12C45D357490}">
          <x15:cacheHierarchy aggregatedColumn="27"/>
        </ext>
      </extLst>
    </cacheHierarchy>
    <cacheHierarchy uniqueName="[Measures].[Count of Main category]" caption="Count of Main category" measure="1" displayFolder="" measureGroup="Update__2" count="0" hidden="1">
      <extLst>
        <ext xmlns:x15="http://schemas.microsoft.com/office/spreadsheetml/2010/11/main" uri="{B97F6D7D-B522-45F9-BDA1-12C45D357490}">
          <x15:cacheHierarchy aggregatedColumn="19"/>
        </ext>
      </extLst>
    </cacheHierarchy>
    <cacheHierarchy uniqueName="[Measures].[Distinct Count of Main category]" caption="Distinct Count of Main category" measure="1" displayFolder="" measureGroup="Update__2"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Update" uniqueName="[Update]" caption="Update"/>
    <dimension name="Update__2" uniqueName="[Update__2]" caption="Update__2"/>
  </dimensions>
  <measureGroups count="2">
    <measureGroup name="Update" caption="Update"/>
    <measureGroup name="Update__2" caption="Update_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38.965586226848" backgroundQuery="1" createdVersion="7" refreshedVersion="7" minRefreshableVersion="3" recordCount="0" supportSubquery="1" supportAdvancedDrill="1" xr:uid="{00000000-000A-0000-FFFF-FFFFA2030000}">
  <cacheSource type="external" connectionId="2"/>
  <cacheFields count="1">
    <cacheField name="[Update__2].[Subcategory4].[Subcategory4]" caption="Subcategory4" numFmtId="0" hierarchy="23" level="1">
      <sharedItems containsBlank="1" count="56">
        <m/>
        <s v="AirFryers"/>
        <s v="AutomobileChargers"/>
        <s v="BasicCases"/>
        <s v="BatteryChargers"/>
        <s v="Bedstand&amp;DeskMounts"/>
        <s v="Cases"/>
        <s v="Choppers"/>
        <s v="CleaningKits"/>
        <s v="ColdPressJuicers"/>
        <s v="ColouredPaper"/>
        <s v="CompleteTripodUnits"/>
        <s v="Cradles"/>
        <s v="DigitalBathroomScales"/>
        <s v="DigitalScales"/>
        <s v="DustCovers"/>
        <s v="DVICables"/>
        <s v="ElectricGrinders"/>
        <s v="ElectricKettles"/>
        <s v="EthernetCables"/>
        <s v="Flashes&amp;SelfieLights"/>
        <s v="HandlebarMounts"/>
        <s v="HDMICables"/>
        <s v="Irons"/>
        <s v="Kettle&amp;ToasterSets"/>
        <s v="LaptopSleeves&amp;Slipcases"/>
        <s v="LintShavers"/>
        <s v="MeasuringSpoons"/>
        <s v="Mounts"/>
        <s v="MousePads"/>
        <s v="Notebooks,WritingPads&amp;Diaries"/>
        <s v="OpticalCables"/>
        <s v="OTGAdapters"/>
        <s v="Pencils"/>
        <s v="Pens"/>
        <s v="Pens,Pencils&amp;WritingSupplies"/>
        <s v="PhotoBackgroundAccessories"/>
        <s v="PowerBanks"/>
        <s v="RCACables"/>
        <s v="SATACables"/>
        <s v="ScreenProtectors"/>
        <s v="SelfieSticks"/>
        <s v="Shower&amp;WallMounts"/>
        <s v="SpeakerCables"/>
        <s v="SprayBottles"/>
        <s v="StandMixerAccessories"/>
        <s v="Tabletop&amp;TravelTripods"/>
        <s v="TripodLegs"/>
        <s v="Tripods"/>
        <s v="TVWall&amp;CeilingMounts"/>
        <s v="USBCables"/>
        <s v="VacuumAccessories"/>
        <s v="Vacuums"/>
        <s v="WallChargers"/>
        <s v="Webcams"/>
        <s v="WetGrinders"/>
      </sharedItems>
    </cacheField>
  </cacheFields>
  <cacheHierarchies count="47">
    <cacheHierarchy uniqueName="[Update].[product_id]" caption="product_id" attribute="1" defaultMemberUniqueName="[Update].[product_id].[All]" allUniqueName="[Update].[product_id].[All]" dimensionUniqueName="[Update]" displayFolder="" count="0" memberValueDatatype="130" unbalanced="0"/>
    <cacheHierarchy uniqueName="[Update].[product_name]" caption="product_name" attribute="1" defaultMemberUniqueName="[Update].[product_name].[All]" allUniqueName="[Update].[product_name].[All]" dimensionUniqueName="[Update]" displayFolder="" count="0" memberValueDatatype="130" unbalanced="0"/>
    <cacheHierarchy uniqueName="[Update].[category.1]" caption="category.1" attribute="1" defaultMemberUniqueName="[Update].[category.1].[All]" allUniqueName="[Update].[category.1].[All]" dimensionUniqueName="[Update]" displayFolder="" count="0" memberValueDatatype="130" unbalanced="0"/>
    <cacheHierarchy uniqueName="[Update].[category.2]" caption="category.2" attribute="1" defaultMemberUniqueName="[Update].[category.2].[All]" allUniqueName="[Update].[category.2].[All]" dimensionUniqueName="[Update]" displayFolder="" count="0" memberValueDatatype="130" unbalanced="0"/>
    <cacheHierarchy uniqueName="[Update].[category.3]" caption="category.3" attribute="1" defaultMemberUniqueName="[Update].[category.3].[All]" allUniqueName="[Update].[category.3].[All]" dimensionUniqueName="[Update]" displayFolder="" count="0" memberValueDatatype="130" unbalanced="0"/>
    <cacheHierarchy uniqueName="[Update].[category.4]" caption="category.4" attribute="1" defaultMemberUniqueName="[Update].[category.4].[All]" allUniqueName="[Update].[category.4].[All]" dimensionUniqueName="[Update]" displayFolder="" count="0" memberValueDatatype="130" unbalanced="0"/>
    <cacheHierarchy uniqueName="[Update].[category.5]" caption="category.5" attribute="1" defaultMemberUniqueName="[Update].[category.5].[All]" allUniqueName="[Update].[category.5].[All]" dimensionUniqueName="[Update]" displayFolder="" count="0" memberValueDatatype="130" unbalanced="0"/>
    <cacheHierarchy uniqueName="[Update].[discounted_price]" caption="discounted_price" attribute="1" defaultMemberUniqueName="[Update].[discounted_price].[All]" allUniqueName="[Update].[discounted_price].[All]" dimensionUniqueName="[Update]" displayFolder="" count="0" memberValueDatatype="5" unbalanced="0"/>
    <cacheHierarchy uniqueName="[Update].[actual_price]" caption="actual_price" attribute="1" defaultMemberUniqueName="[Update].[actual_price].[All]" allUniqueName="[Update].[actual_price].[All]" dimensionUniqueName="[Update]" displayFolder="" count="0" memberValueDatatype="20" unbalanced="0"/>
    <cacheHierarchy uniqueName="[Update].[Discount_percentage]" caption="Discount_percentage" attribute="1" defaultMemberUniqueName="[Update].[Discount_percentage].[All]" allUniqueName="[Update].[Discount_percentage].[All]" dimensionUniqueName="[Update]" displayFolder="" count="0" memberValueDatatype="5" unbalanced="0"/>
    <cacheHierarchy uniqueName="[Update].[rating]" caption="rating" attribute="1" defaultMemberUniqueName="[Update].[rating].[All]" allUniqueName="[Update].[rating].[All]" dimensionUniqueName="[Update]" displayFolder="" count="0" memberValueDatatype="5" unbalanced="0"/>
    <cacheHierarchy uniqueName="[Update].[rating_count]" caption="rating_count" attribute="1" defaultMemberUniqueName="[Update].[rating_count].[All]" allUniqueName="[Update].[rating_count].[All]" dimensionUniqueName="[Update]" displayFolder="" count="0" memberValueDatatype="20" unbalanced="0"/>
    <cacheHierarchy uniqueName="[Update].[user_id]" caption="user_id" attribute="1" defaultMemberUniqueName="[Update].[user_id].[All]" allUniqueName="[Update].[user_id].[All]" dimensionUniqueName="[Update]" displayFolder="" count="0" memberValueDatatype="130" unbalanced="0"/>
    <cacheHierarchy uniqueName="[Update].[user_name]" caption="user_name" attribute="1" defaultMemberUniqueName="[Update].[user_name].[All]" allUniqueName="[Update].[user_name].[All]" dimensionUniqueName="[Update]" displayFolder="" count="0" memberValueDatatype="130" unbalanced="0"/>
    <cacheHierarchy uniqueName="[Update].[review_id]" caption="review_id" attribute="1" defaultMemberUniqueName="[Update].[review_id].[All]" allUniqueName="[Update].[review_id].[All]" dimensionUniqueName="[Update]" displayFolder="" count="0" memberValueDatatype="130" unbalanced="0"/>
    <cacheHierarchy uniqueName="[Update].[review_title]" caption="review_title" attribute="1" defaultMemberUniqueName="[Update].[review_title].[All]" allUniqueName="[Update].[review_title].[All]" dimensionUniqueName="[Update]" displayFolder="" count="0" memberValueDatatype="130" unbalanced="0"/>
    <cacheHierarchy uniqueName="[Update].[review_content]" caption="review_content" attribute="1" defaultMemberUniqueName="[Update].[review_content].[All]" allUniqueName="[Update].[review_content].[All]" dimensionUniqueName="[Update]" displayFolder="" count="0" memberValueDatatype="130" unbalanced="0"/>
    <cacheHierarchy uniqueName="[Update__2].[product_id]" caption="product_id" attribute="1" defaultMemberUniqueName="[Update__2].[product_id].[All]" allUniqueName="[Update__2].[product_id].[All]" dimensionUniqueName="[Update__2]" displayFolder="" count="0" memberValueDatatype="130" unbalanced="0"/>
    <cacheHierarchy uniqueName="[Update__2].[product_name]" caption="product_name" attribute="1" defaultMemberUniqueName="[Update__2].[product_name].[All]" allUniqueName="[Update__2].[product_name].[All]" dimensionUniqueName="[Update__2]" displayFolder="" count="0" memberValueDatatype="130" unbalanced="0"/>
    <cacheHierarchy uniqueName="[Update__2].[Main category]" caption="Main category" attribute="1" defaultMemberUniqueName="[Update__2].[Main category].[All]" allUniqueName="[Update__2].[Main category].[All]" dimensionUniqueName="[Update__2]" displayFolder="" count="0" memberValueDatatype="130" unbalanced="0"/>
    <cacheHierarchy uniqueName="[Update__2].[Subcategory]" caption="Subcategory" attribute="1" defaultMemberUniqueName="[Update__2].[Subcategory].[All]" allUniqueName="[Update__2].[Subcategory].[All]" dimensionUniqueName="[Update__2]" displayFolder="" count="0" memberValueDatatype="130" unbalanced="0"/>
    <cacheHierarchy uniqueName="[Update__2].[Subcategory2]" caption="Subcategory2" attribute="1" defaultMemberUniqueName="[Update__2].[Subcategory2].[All]" allUniqueName="[Update__2].[Subcategory2].[All]" dimensionUniqueName="[Update__2]" displayFolder="" count="0" memberValueDatatype="130" unbalanced="0"/>
    <cacheHierarchy uniqueName="[Update__2].[Subcategory3]" caption="Subcategory3" attribute="1" defaultMemberUniqueName="[Update__2].[Subcategory3].[All]" allUniqueName="[Update__2].[Subcategory3].[All]" dimensionUniqueName="[Update__2]" displayFolder="" count="0" memberValueDatatype="130" unbalanced="0"/>
    <cacheHierarchy uniqueName="[Update__2].[Subcategory4]" caption="Subcategory4" attribute="1" defaultMemberUniqueName="[Update__2].[Subcategory4].[All]" allUniqueName="[Update__2].[Subcategory4].[All]" dimensionUniqueName="[Update__2]" displayFolder="" count="2" memberValueDatatype="130" unbalanced="0">
      <fieldsUsage count="2">
        <fieldUsage x="-1"/>
        <fieldUsage x="0"/>
      </fieldsUsage>
    </cacheHierarchy>
    <cacheHierarchy uniqueName="[Update__2].[discounted_price]" caption="discounted_price" attribute="1" defaultMemberUniqueName="[Update__2].[discounted_price].[All]" allUniqueName="[Update__2].[discounted_price].[All]" dimensionUniqueName="[Update__2]" displayFolder="" count="0" memberValueDatatype="5" unbalanced="0"/>
    <cacheHierarchy uniqueName="[Update__2].[actual_price]" caption="actual_price" attribute="1" defaultMemberUniqueName="[Update__2].[actual_price].[All]" allUniqueName="[Update__2].[actual_price].[All]" dimensionUniqueName="[Update__2]" displayFolder="" count="0" memberValueDatatype="20" unbalanced="0"/>
    <cacheHierarchy uniqueName="[Update__2].[Discount_percentage]" caption="Discount_percentage" attribute="1" defaultMemberUniqueName="[Update__2].[Discount_percentage].[All]" allUniqueName="[Update__2].[Discount_percentage].[All]" dimensionUniqueName="[Update__2]" displayFolder="" count="0" memberValueDatatype="5" unbalanced="0"/>
    <cacheHierarchy uniqueName="[Update__2].[rating]" caption="rating" attribute="1" defaultMemberUniqueName="[Update__2].[rating].[All]" allUniqueName="[Update__2].[rating].[All]" dimensionUniqueName="[Update__2]" displayFolder="" count="0" memberValueDatatype="5" unbalanced="0"/>
    <cacheHierarchy uniqueName="[Update__2].[rating_count]" caption="rating_count" attribute="1" defaultMemberUniqueName="[Update__2].[rating_count].[All]" allUniqueName="[Update__2].[rating_count].[All]" dimensionUniqueName="[Update__2]" displayFolder="" count="0" memberValueDatatype="20" unbalanced="0"/>
    <cacheHierarchy uniqueName="[Update__2].[user_id]" caption="user_id" attribute="1" defaultMemberUniqueName="[Update__2].[user_id].[All]" allUniqueName="[Update__2].[user_id].[All]" dimensionUniqueName="[Update__2]" displayFolder="" count="0" memberValueDatatype="130" unbalanced="0"/>
    <cacheHierarchy uniqueName="[Update__2].[user_name]" caption="user_name" attribute="1" defaultMemberUniqueName="[Update__2].[user_name].[All]" allUniqueName="[Update__2].[user_name].[All]" dimensionUniqueName="[Update__2]" displayFolder="" count="0" memberValueDatatype="130" unbalanced="0"/>
    <cacheHierarchy uniqueName="[Update__2].[review_id]" caption="review_id" attribute="1" defaultMemberUniqueName="[Update__2].[review_id].[All]" allUniqueName="[Update__2].[review_id].[All]" dimensionUniqueName="[Update__2]" displayFolder="" count="0" memberValueDatatype="130" unbalanced="0"/>
    <cacheHierarchy uniqueName="[Update__2].[review_title]" caption="review_title" attribute="1" defaultMemberUniqueName="[Update__2].[review_title].[All]" allUniqueName="[Update__2].[review_title].[All]" dimensionUniqueName="[Update__2]" displayFolder="" count="0" memberValueDatatype="130" unbalanced="0"/>
    <cacheHierarchy uniqueName="[Update__2].[review_content]" caption="review_content" attribute="1" defaultMemberUniqueName="[Update__2].[review_content].[All]" allUniqueName="[Update__2].[review_content].[All]" dimensionUniqueName="[Update__2]" displayFolder="" count="0" memberValueDatatype="130" unbalanced="0"/>
    <cacheHierarchy uniqueName="[Measures].[__XL_Count Update]" caption="__XL_Count Update" measure="1" displayFolder="" measureGroup="Update" count="0" hidden="1"/>
    <cacheHierarchy uniqueName="[Measures].[__XL_Count Update__2]" caption="__XL_Count Update__2" measure="1" displayFolder="" measureGroup="Update__2" count="0" hidden="1"/>
    <cacheHierarchy uniqueName="[Measures].[__No measures defined]" caption="__No measures defined" measure="1" displayFolder="" count="0" hidden="1"/>
    <cacheHierarchy uniqueName="[Measures].[Count of product_name]" caption="Count of product_name" measure="1" displayFolder="" measureGroup="Update__2" count="0" hidden="1">
      <extLst>
        <ext xmlns:x15="http://schemas.microsoft.com/office/spreadsheetml/2010/11/main" uri="{B97F6D7D-B522-45F9-BDA1-12C45D357490}">
          <x15:cacheHierarchy aggregatedColumn="18"/>
        </ext>
      </extLst>
    </cacheHierarchy>
    <cacheHierarchy uniqueName="[Measures].[Sum of rating_count]" caption="Sum of rating_count" measure="1" displayFolder="" measureGroup="Update__2" count="0" hidden="1">
      <extLst>
        <ext xmlns:x15="http://schemas.microsoft.com/office/spreadsheetml/2010/11/main" uri="{B97F6D7D-B522-45F9-BDA1-12C45D357490}">
          <x15:cacheHierarchy aggregatedColumn="28"/>
        </ext>
      </extLst>
    </cacheHierarchy>
    <cacheHierarchy uniqueName="[Measures].[Average of rating_count]" caption="Average of rating_count" measure="1" displayFolder="" measureGroup="Update__2" count="0" hidden="1">
      <extLst>
        <ext xmlns:x15="http://schemas.microsoft.com/office/spreadsheetml/2010/11/main" uri="{B97F6D7D-B522-45F9-BDA1-12C45D357490}">
          <x15:cacheHierarchy aggregatedColumn="28"/>
        </ext>
      </extLst>
    </cacheHierarchy>
    <cacheHierarchy uniqueName="[Measures].[Sum of Discount_percentage]" caption="Sum of Discount_percentage" measure="1" displayFolder="" measureGroup="Update__2" count="0" hidden="1">
      <extLst>
        <ext xmlns:x15="http://schemas.microsoft.com/office/spreadsheetml/2010/11/main" uri="{B97F6D7D-B522-45F9-BDA1-12C45D357490}">
          <x15:cacheHierarchy aggregatedColumn="26"/>
        </ext>
      </extLst>
    </cacheHierarchy>
    <cacheHierarchy uniqueName="[Measures].[Average of Discount_percentage]" caption="Average of Discount_percentage" measure="1" displayFolder="" measureGroup="Update__2"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Update__2" count="0" hidden="1">
      <extLst>
        <ext xmlns:x15="http://schemas.microsoft.com/office/spreadsheetml/2010/11/main" uri="{B97F6D7D-B522-45F9-BDA1-12C45D357490}">
          <x15:cacheHierarchy aggregatedColumn="27"/>
        </ext>
      </extLst>
    </cacheHierarchy>
    <cacheHierarchy uniqueName="[Measures].[Count of rating]" caption="Count of rating" measure="1" displayFolder="" measureGroup="Update__2" count="0" hidden="1">
      <extLst>
        <ext xmlns:x15="http://schemas.microsoft.com/office/spreadsheetml/2010/11/main" uri="{B97F6D7D-B522-45F9-BDA1-12C45D357490}">
          <x15:cacheHierarchy aggregatedColumn="27"/>
        </ext>
      </extLst>
    </cacheHierarchy>
    <cacheHierarchy uniqueName="[Measures].[Average of rating]" caption="Average of rating" measure="1" displayFolder="" measureGroup="Update__2" count="0" hidden="1">
      <extLst>
        <ext xmlns:x15="http://schemas.microsoft.com/office/spreadsheetml/2010/11/main" uri="{B97F6D7D-B522-45F9-BDA1-12C45D357490}">
          <x15:cacheHierarchy aggregatedColumn="27"/>
        </ext>
      </extLst>
    </cacheHierarchy>
    <cacheHierarchy uniqueName="[Measures].[Count of Main category]" caption="Count of Main category" measure="1" displayFolder="" measureGroup="Update__2" count="0" hidden="1">
      <extLst>
        <ext xmlns:x15="http://schemas.microsoft.com/office/spreadsheetml/2010/11/main" uri="{B97F6D7D-B522-45F9-BDA1-12C45D357490}">
          <x15:cacheHierarchy aggregatedColumn="19"/>
        </ext>
      </extLst>
    </cacheHierarchy>
    <cacheHierarchy uniqueName="[Measures].[Distinct Count of Main category]" caption="Distinct Count of Main category" measure="1" displayFolder="" measureGroup="Update__2"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Update" uniqueName="[Update]" caption="Update"/>
    <dimension name="Update__2" uniqueName="[Update__2]" caption="Update__2"/>
  </dimensions>
  <measureGroups count="2">
    <measureGroup name="Update" caption="Update"/>
    <measureGroup name="Update__2" caption="Update_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38.965587847226" backgroundQuery="1" createdVersion="7" refreshedVersion="7" minRefreshableVersion="3" recordCount="0" supportSubquery="1" supportAdvancedDrill="1" xr:uid="{00000000-000A-0000-FFFF-FFFFAB030000}">
  <cacheSource type="external" connectionId="2"/>
  <cacheFields count="1">
    <cacheField name="[Update__2].[Subcategory3].[Subcategory3]" caption="Subcategory3" numFmtId="0" hierarchy="22" level="1">
      <sharedItems count="136">
        <s v="3DGlasses"/>
        <s v="Adapters"/>
        <s v="AirPurifiers&amp;Ionizers"/>
        <s v="AutomobileAccessories"/>
        <s v="Bags&amp;Sleeves"/>
        <s v="Bags,Cases&amp;Sleeves"/>
        <s v="Basic"/>
        <s v="BasicMobiles"/>
        <s v="Batteries&amp;Chargers"/>
        <s v="BluetoothAdapters"/>
        <s v="BluetoothSpeakers"/>
        <s v="CableConnectionProtectors"/>
        <s v="Cables"/>
        <s v="Cables&amp;Adapters"/>
        <s v="Caddies"/>
        <s v="CameraPrivacyCovers"/>
        <s v="Cases&amp;Covers"/>
        <s v="CeilingFans"/>
        <s v="Chargers"/>
        <s v="Cleaners"/>
        <s v="CoffeeGrinders"/>
        <s v="CoffeeMakerAccessories"/>
        <s v="CoffeePresses"/>
        <s v="ColouringPens&amp;Markers"/>
        <s v="CoolingPads"/>
        <s v="Copy&amp;PrintingPaper"/>
        <s v="D�����������������"/>
        <s v="DeepFatFryers"/>
        <s v="DigitalKitchenScales"/>
        <s v="DomeCameras"/>
        <s v="DrawingMedia"/>
        <s v="DripCoffeeMachines"/>
        <s v="EggBoilers"/>
        <s v="ElectricHeaters"/>
        <s v="EspressoMachines"/>
        <s v="ExhaustFans"/>
        <s v="FanHeaters"/>
        <s v="FanParts&amp;Accessories"/>
        <s v="Film"/>
        <s v="Financial&amp;Business"/>
        <s v="Gamepads"/>
        <s v="GamingKeyboards"/>
        <s v="GamingMice"/>
        <s v="GraphicTablets"/>
        <s v="HalogenHeaters"/>
        <s v="HandBlenders"/>
        <s v="HandMixers"/>
        <s v="Headsets"/>
        <s v="HeatConvectors"/>
        <s v="HEPAAirPurifiers"/>
        <s v="ImmersionRods"/>
        <s v="InductionCooktop"/>
        <s v="In-Ear"/>
        <s v="InkjetInkCartridges"/>
        <s v="InkjetInkRefills&amp;Kits"/>
        <s v="InkjetPrinters"/>
        <s v="InstantWaterHeaters"/>
        <s v="IroningAccessories"/>
        <s v="Irons,Steamers&amp;Accessories"/>
        <s v="JuicerMixerGrinders"/>
        <s v="Juicers"/>
        <s v="Kettles&amp;HotWaterDispensers"/>
        <s v="Keyboard&amp;MiceAccessories"/>
        <s v="Keyboard&amp;MouseSets"/>
        <s v="Keyboards"/>
        <s v="Lamps"/>
        <s v="Lapdesks"/>
        <s v="LaptopChargers&amp;PowerSupplies"/>
        <s v="LaundryBags"/>
        <s v="LaundryBaskets"/>
        <s v="Macro&amp;RinglightFlashes"/>
        <s v="Maintenance,Upkeep&amp;Repairs"/>
        <s v="ManualChoppers&amp;Chippers"/>
        <s v="Mice"/>
        <s v="MicroSD"/>
        <s v="MilkFrothers"/>
        <s v="Mills&amp;Grinders"/>
        <s v="MiniFoodProcessors&amp;Choppers"/>
        <s v="MixerGrinders"/>
        <s v="Mounts"/>
        <s v="MultimediaSpeakerSystems"/>
        <s v="NotebookComputerStands"/>
        <s v="On-Ear"/>
        <s v="OutdoorSpeakers"/>
        <s v="OvenToasterGrills"/>
        <s v="Over-Ear"/>
        <s v="Paints"/>
        <s v="PCHeadsets"/>
        <s v="PCMicrophones"/>
        <s v="PCSpeakers"/>
        <s v="PedestalFans"/>
        <s v="Photo&amp;VideoAccessories"/>
        <s v="PhotoStudio&amp;Lighting"/>
        <s v="Pop-upToasters"/>
        <s v="PowerLANAdapters"/>
        <s v="PressureWashers,Steam&amp;WindowCleaners"/>
        <s v="RemoteControls"/>
        <s v="Rice&amp;PastaCookers"/>
        <s v="RotiMakers"/>
        <s v="SandwichMakers"/>
        <s v="SatelliteReceivers"/>
        <s v="Scientific"/>
        <s v="ScreenProtectors"/>
        <s v="SecureDigitalCards"/>
        <s v="Sewing&amp;EmbroideryMachines"/>
        <s v="SmallApplianceParts&amp;Accessories"/>
        <s v="Smartphones"/>
        <s v="SmartTelevisions"/>
        <s v="SoundbarSpeakers"/>
        <s v="SpeakerAccessories"/>
        <s v="Split-SystemAirConditioners"/>
        <s v="StandardTelevisions"/>
        <s v="StandMixers"/>
        <s v="Stands"/>
        <s v="Stationery"/>
        <s v="StorageWaterHeaters"/>
        <s v="StovetopEspressoPots"/>
        <s v="StreamingClients"/>
        <s v="StylusPens"/>
        <s v="TableFans"/>
        <s v="Tape"/>
        <s v="TonerCartridges"/>
        <s v="TowerSpeakers"/>
        <s v="Tripods&amp;Monopods"/>
        <s v="TVMounts,Stands&amp;Turntables"/>
        <s v="USBtoUSBAdapters"/>
        <s v="Vacuums&amp;FloorCare"/>
        <s v="VacuumSealers"/>
        <s v="WaffleMakers&amp;Irons"/>
        <s v="WaterCartridges"/>
        <s v="WaterFilters&amp;Purifiers"/>
        <s v="WaterPurifierAccessories"/>
        <s v="Webcams&amp;VoIPEquipment"/>
        <s v="WeighingScales"/>
        <s v="WirelessUSBAdapters"/>
        <s v="YogurtMakers"/>
      </sharedItems>
    </cacheField>
  </cacheFields>
  <cacheHierarchies count="47">
    <cacheHierarchy uniqueName="[Update].[product_id]" caption="product_id" attribute="1" defaultMemberUniqueName="[Update].[product_id].[All]" allUniqueName="[Update].[product_id].[All]" dimensionUniqueName="[Update]" displayFolder="" count="0" memberValueDatatype="130" unbalanced="0"/>
    <cacheHierarchy uniqueName="[Update].[product_name]" caption="product_name" attribute="1" defaultMemberUniqueName="[Update].[product_name].[All]" allUniqueName="[Update].[product_name].[All]" dimensionUniqueName="[Update]" displayFolder="" count="0" memberValueDatatype="130" unbalanced="0"/>
    <cacheHierarchy uniqueName="[Update].[category.1]" caption="category.1" attribute="1" defaultMemberUniqueName="[Update].[category.1].[All]" allUniqueName="[Update].[category.1].[All]" dimensionUniqueName="[Update]" displayFolder="" count="0" memberValueDatatype="130" unbalanced="0"/>
    <cacheHierarchy uniqueName="[Update].[category.2]" caption="category.2" attribute="1" defaultMemberUniqueName="[Update].[category.2].[All]" allUniqueName="[Update].[category.2].[All]" dimensionUniqueName="[Update]" displayFolder="" count="0" memberValueDatatype="130" unbalanced="0"/>
    <cacheHierarchy uniqueName="[Update].[category.3]" caption="category.3" attribute="1" defaultMemberUniqueName="[Update].[category.3].[All]" allUniqueName="[Update].[category.3].[All]" dimensionUniqueName="[Update]" displayFolder="" count="0" memberValueDatatype="130" unbalanced="0"/>
    <cacheHierarchy uniqueName="[Update].[category.4]" caption="category.4" attribute="1" defaultMemberUniqueName="[Update].[category.4].[All]" allUniqueName="[Update].[category.4].[All]" dimensionUniqueName="[Update]" displayFolder="" count="0" memberValueDatatype="130" unbalanced="0"/>
    <cacheHierarchy uniqueName="[Update].[category.5]" caption="category.5" attribute="1" defaultMemberUniqueName="[Update].[category.5].[All]" allUniqueName="[Update].[category.5].[All]" dimensionUniqueName="[Update]" displayFolder="" count="0" memberValueDatatype="130" unbalanced="0"/>
    <cacheHierarchy uniqueName="[Update].[discounted_price]" caption="discounted_price" attribute="1" defaultMemberUniqueName="[Update].[discounted_price].[All]" allUniqueName="[Update].[discounted_price].[All]" dimensionUniqueName="[Update]" displayFolder="" count="0" memberValueDatatype="5" unbalanced="0"/>
    <cacheHierarchy uniqueName="[Update].[actual_price]" caption="actual_price" attribute="1" defaultMemberUniqueName="[Update].[actual_price].[All]" allUniqueName="[Update].[actual_price].[All]" dimensionUniqueName="[Update]" displayFolder="" count="0" memberValueDatatype="20" unbalanced="0"/>
    <cacheHierarchy uniqueName="[Update].[Discount_percentage]" caption="Discount_percentage" attribute="1" defaultMemberUniqueName="[Update].[Discount_percentage].[All]" allUniqueName="[Update].[Discount_percentage].[All]" dimensionUniqueName="[Update]" displayFolder="" count="0" memberValueDatatype="5" unbalanced="0"/>
    <cacheHierarchy uniqueName="[Update].[rating]" caption="rating" attribute="1" defaultMemberUniqueName="[Update].[rating].[All]" allUniqueName="[Update].[rating].[All]" dimensionUniqueName="[Update]" displayFolder="" count="0" memberValueDatatype="5" unbalanced="0"/>
    <cacheHierarchy uniqueName="[Update].[rating_count]" caption="rating_count" attribute="1" defaultMemberUniqueName="[Update].[rating_count].[All]" allUniqueName="[Update].[rating_count].[All]" dimensionUniqueName="[Update]" displayFolder="" count="0" memberValueDatatype="20" unbalanced="0"/>
    <cacheHierarchy uniqueName="[Update].[user_id]" caption="user_id" attribute="1" defaultMemberUniqueName="[Update].[user_id].[All]" allUniqueName="[Update].[user_id].[All]" dimensionUniqueName="[Update]" displayFolder="" count="0" memberValueDatatype="130" unbalanced="0"/>
    <cacheHierarchy uniqueName="[Update].[user_name]" caption="user_name" attribute="1" defaultMemberUniqueName="[Update].[user_name].[All]" allUniqueName="[Update].[user_name].[All]" dimensionUniqueName="[Update]" displayFolder="" count="0" memberValueDatatype="130" unbalanced="0"/>
    <cacheHierarchy uniqueName="[Update].[review_id]" caption="review_id" attribute="1" defaultMemberUniqueName="[Update].[review_id].[All]" allUniqueName="[Update].[review_id].[All]" dimensionUniqueName="[Update]" displayFolder="" count="0" memberValueDatatype="130" unbalanced="0"/>
    <cacheHierarchy uniqueName="[Update].[review_title]" caption="review_title" attribute="1" defaultMemberUniqueName="[Update].[review_title].[All]" allUniqueName="[Update].[review_title].[All]" dimensionUniqueName="[Update]" displayFolder="" count="0" memberValueDatatype="130" unbalanced="0"/>
    <cacheHierarchy uniqueName="[Update].[review_content]" caption="review_content" attribute="1" defaultMemberUniqueName="[Update].[review_content].[All]" allUniqueName="[Update].[review_content].[All]" dimensionUniqueName="[Update]" displayFolder="" count="0" memberValueDatatype="130" unbalanced="0"/>
    <cacheHierarchy uniqueName="[Update__2].[product_id]" caption="product_id" attribute="1" defaultMemberUniqueName="[Update__2].[product_id].[All]" allUniqueName="[Update__2].[product_id].[All]" dimensionUniqueName="[Update__2]" displayFolder="" count="0" memberValueDatatype="130" unbalanced="0"/>
    <cacheHierarchy uniqueName="[Update__2].[product_name]" caption="product_name" attribute="1" defaultMemberUniqueName="[Update__2].[product_name].[All]" allUniqueName="[Update__2].[product_name].[All]" dimensionUniqueName="[Update__2]" displayFolder="" count="0" memberValueDatatype="130" unbalanced="0"/>
    <cacheHierarchy uniqueName="[Update__2].[Main category]" caption="Main category" attribute="1" defaultMemberUniqueName="[Update__2].[Main category].[All]" allUniqueName="[Update__2].[Main category].[All]" dimensionUniqueName="[Update__2]" displayFolder="" count="0" memberValueDatatype="130" unbalanced="0"/>
    <cacheHierarchy uniqueName="[Update__2].[Subcategory]" caption="Subcategory" attribute="1" defaultMemberUniqueName="[Update__2].[Subcategory].[All]" allUniqueName="[Update__2].[Subcategory].[All]" dimensionUniqueName="[Update__2]" displayFolder="" count="0" memberValueDatatype="130" unbalanced="0"/>
    <cacheHierarchy uniqueName="[Update__2].[Subcategory2]" caption="Subcategory2" attribute="1" defaultMemberUniqueName="[Update__2].[Subcategory2].[All]" allUniqueName="[Update__2].[Subcategory2].[All]" dimensionUniqueName="[Update__2]" displayFolder="" count="0" memberValueDatatype="130" unbalanced="0"/>
    <cacheHierarchy uniqueName="[Update__2].[Subcategory3]" caption="Subcategory3" attribute="1" defaultMemberUniqueName="[Update__2].[Subcategory3].[All]" allUniqueName="[Update__2].[Subcategory3].[All]" dimensionUniqueName="[Update__2]" displayFolder="" count="2" memberValueDatatype="130" unbalanced="0">
      <fieldsUsage count="2">
        <fieldUsage x="-1"/>
        <fieldUsage x="0"/>
      </fieldsUsage>
    </cacheHierarchy>
    <cacheHierarchy uniqueName="[Update__2].[Subcategory4]" caption="Subcategory4" attribute="1" defaultMemberUniqueName="[Update__2].[Subcategory4].[All]" allUniqueName="[Update__2].[Subcategory4].[All]" dimensionUniqueName="[Update__2]" displayFolder="" count="0" memberValueDatatype="130" unbalanced="0"/>
    <cacheHierarchy uniqueName="[Update__2].[discounted_price]" caption="discounted_price" attribute="1" defaultMemberUniqueName="[Update__2].[discounted_price].[All]" allUniqueName="[Update__2].[discounted_price].[All]" dimensionUniqueName="[Update__2]" displayFolder="" count="0" memberValueDatatype="5" unbalanced="0"/>
    <cacheHierarchy uniqueName="[Update__2].[actual_price]" caption="actual_price" attribute="1" defaultMemberUniqueName="[Update__2].[actual_price].[All]" allUniqueName="[Update__2].[actual_price].[All]" dimensionUniqueName="[Update__2]" displayFolder="" count="0" memberValueDatatype="20" unbalanced="0"/>
    <cacheHierarchy uniqueName="[Update__2].[Discount_percentage]" caption="Discount_percentage" attribute="1" defaultMemberUniqueName="[Update__2].[Discount_percentage].[All]" allUniqueName="[Update__2].[Discount_percentage].[All]" dimensionUniqueName="[Update__2]" displayFolder="" count="0" memberValueDatatype="5" unbalanced="0"/>
    <cacheHierarchy uniqueName="[Update__2].[rating]" caption="rating" attribute="1" defaultMemberUniqueName="[Update__2].[rating].[All]" allUniqueName="[Update__2].[rating].[All]" dimensionUniqueName="[Update__2]" displayFolder="" count="0" memberValueDatatype="5" unbalanced="0"/>
    <cacheHierarchy uniqueName="[Update__2].[rating_count]" caption="rating_count" attribute="1" defaultMemberUniqueName="[Update__2].[rating_count].[All]" allUniqueName="[Update__2].[rating_count].[All]" dimensionUniqueName="[Update__2]" displayFolder="" count="0" memberValueDatatype="20" unbalanced="0"/>
    <cacheHierarchy uniqueName="[Update__2].[user_id]" caption="user_id" attribute="1" defaultMemberUniqueName="[Update__2].[user_id].[All]" allUniqueName="[Update__2].[user_id].[All]" dimensionUniqueName="[Update__2]" displayFolder="" count="0" memberValueDatatype="130" unbalanced="0"/>
    <cacheHierarchy uniqueName="[Update__2].[user_name]" caption="user_name" attribute="1" defaultMemberUniqueName="[Update__2].[user_name].[All]" allUniqueName="[Update__2].[user_name].[All]" dimensionUniqueName="[Update__2]" displayFolder="" count="0" memberValueDatatype="130" unbalanced="0"/>
    <cacheHierarchy uniqueName="[Update__2].[review_id]" caption="review_id" attribute="1" defaultMemberUniqueName="[Update__2].[review_id].[All]" allUniqueName="[Update__2].[review_id].[All]" dimensionUniqueName="[Update__2]" displayFolder="" count="0" memberValueDatatype="130" unbalanced="0"/>
    <cacheHierarchy uniqueName="[Update__2].[review_title]" caption="review_title" attribute="1" defaultMemberUniqueName="[Update__2].[review_title].[All]" allUniqueName="[Update__2].[review_title].[All]" dimensionUniqueName="[Update__2]" displayFolder="" count="0" memberValueDatatype="130" unbalanced="0"/>
    <cacheHierarchy uniqueName="[Update__2].[review_content]" caption="review_content" attribute="1" defaultMemberUniqueName="[Update__2].[review_content].[All]" allUniqueName="[Update__2].[review_content].[All]" dimensionUniqueName="[Update__2]" displayFolder="" count="0" memberValueDatatype="130" unbalanced="0"/>
    <cacheHierarchy uniqueName="[Measures].[__XL_Count Update]" caption="__XL_Count Update" measure="1" displayFolder="" measureGroup="Update" count="0" hidden="1"/>
    <cacheHierarchy uniqueName="[Measures].[__XL_Count Update__2]" caption="__XL_Count Update__2" measure="1" displayFolder="" measureGroup="Update__2" count="0" hidden="1"/>
    <cacheHierarchy uniqueName="[Measures].[__No measures defined]" caption="__No measures defined" measure="1" displayFolder="" count="0" hidden="1"/>
    <cacheHierarchy uniqueName="[Measures].[Count of product_name]" caption="Count of product_name" measure="1" displayFolder="" measureGroup="Update__2" count="0" hidden="1">
      <extLst>
        <ext xmlns:x15="http://schemas.microsoft.com/office/spreadsheetml/2010/11/main" uri="{B97F6D7D-B522-45F9-BDA1-12C45D357490}">
          <x15:cacheHierarchy aggregatedColumn="18"/>
        </ext>
      </extLst>
    </cacheHierarchy>
    <cacheHierarchy uniqueName="[Measures].[Sum of rating_count]" caption="Sum of rating_count" measure="1" displayFolder="" measureGroup="Update__2" count="0" hidden="1">
      <extLst>
        <ext xmlns:x15="http://schemas.microsoft.com/office/spreadsheetml/2010/11/main" uri="{B97F6D7D-B522-45F9-BDA1-12C45D357490}">
          <x15:cacheHierarchy aggregatedColumn="28"/>
        </ext>
      </extLst>
    </cacheHierarchy>
    <cacheHierarchy uniqueName="[Measures].[Average of rating_count]" caption="Average of rating_count" measure="1" displayFolder="" measureGroup="Update__2" count="0" hidden="1">
      <extLst>
        <ext xmlns:x15="http://schemas.microsoft.com/office/spreadsheetml/2010/11/main" uri="{B97F6D7D-B522-45F9-BDA1-12C45D357490}">
          <x15:cacheHierarchy aggregatedColumn="28"/>
        </ext>
      </extLst>
    </cacheHierarchy>
    <cacheHierarchy uniqueName="[Measures].[Sum of Discount_percentage]" caption="Sum of Discount_percentage" measure="1" displayFolder="" measureGroup="Update__2" count="0" hidden="1">
      <extLst>
        <ext xmlns:x15="http://schemas.microsoft.com/office/spreadsheetml/2010/11/main" uri="{B97F6D7D-B522-45F9-BDA1-12C45D357490}">
          <x15:cacheHierarchy aggregatedColumn="26"/>
        </ext>
      </extLst>
    </cacheHierarchy>
    <cacheHierarchy uniqueName="[Measures].[Average of Discount_percentage]" caption="Average of Discount_percentage" measure="1" displayFolder="" measureGroup="Update__2"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Update__2" count="0" hidden="1">
      <extLst>
        <ext xmlns:x15="http://schemas.microsoft.com/office/spreadsheetml/2010/11/main" uri="{B97F6D7D-B522-45F9-BDA1-12C45D357490}">
          <x15:cacheHierarchy aggregatedColumn="27"/>
        </ext>
      </extLst>
    </cacheHierarchy>
    <cacheHierarchy uniqueName="[Measures].[Count of rating]" caption="Count of rating" measure="1" displayFolder="" measureGroup="Update__2" count="0" hidden="1">
      <extLst>
        <ext xmlns:x15="http://schemas.microsoft.com/office/spreadsheetml/2010/11/main" uri="{B97F6D7D-B522-45F9-BDA1-12C45D357490}">
          <x15:cacheHierarchy aggregatedColumn="27"/>
        </ext>
      </extLst>
    </cacheHierarchy>
    <cacheHierarchy uniqueName="[Measures].[Average of rating]" caption="Average of rating" measure="1" displayFolder="" measureGroup="Update__2" count="0" hidden="1">
      <extLst>
        <ext xmlns:x15="http://schemas.microsoft.com/office/spreadsheetml/2010/11/main" uri="{B97F6D7D-B522-45F9-BDA1-12C45D357490}">
          <x15:cacheHierarchy aggregatedColumn="27"/>
        </ext>
      </extLst>
    </cacheHierarchy>
    <cacheHierarchy uniqueName="[Measures].[Count of Main category]" caption="Count of Main category" measure="1" displayFolder="" measureGroup="Update__2" count="0" hidden="1">
      <extLst>
        <ext xmlns:x15="http://schemas.microsoft.com/office/spreadsheetml/2010/11/main" uri="{B97F6D7D-B522-45F9-BDA1-12C45D357490}">
          <x15:cacheHierarchy aggregatedColumn="19"/>
        </ext>
      </extLst>
    </cacheHierarchy>
    <cacheHierarchy uniqueName="[Measures].[Distinct Count of Main category]" caption="Distinct Count of Main category" measure="1" displayFolder="" measureGroup="Update__2"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Update" uniqueName="[Update]" caption="Update"/>
    <dimension name="Update__2" uniqueName="[Update__2]" caption="Update__2"/>
  </dimensions>
  <measureGroups count="2">
    <measureGroup name="Update" caption="Update"/>
    <measureGroup name="Update__2" caption="Update_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39.61665625" backgroundQuery="1" createdVersion="7" refreshedVersion="7" minRefreshableVersion="3" recordCount="0" supportSubquery="1" supportAdvancedDrill="1" xr:uid="{22860D7D-B478-4BFB-BACA-68AC46A4E9CA}">
  <cacheSource type="external" connectionId="2"/>
  <cacheFields count="3">
    <cacheField name="[Update__2].[Main category].[Main category]" caption="Main category" numFmtId="0" hierarchy="19" level="1">
      <sharedItems count="9">
        <s v="Car&amp;Motorbike"/>
        <s v="Computers&amp;Accessories"/>
        <s v="Electronics"/>
        <s v="Health&amp;PersonalCare"/>
        <s v="Home&amp;Kitchen"/>
        <s v="HomeImprovement"/>
        <s v="MusicalInstruments"/>
        <s v="OfficeProducts"/>
        <s v="Toys&amp;Games"/>
      </sharedItems>
    </cacheField>
    <cacheField name="[Measures].[Average of Discount_percentage]" caption="Average of Discount_percentage" numFmtId="0" hierarchy="41" level="32767"/>
    <cacheField name="[Measures].[Sum of rating_count]" caption="Sum of rating_count" numFmtId="0" hierarchy="38" level="32767"/>
  </cacheFields>
  <cacheHierarchies count="50">
    <cacheHierarchy uniqueName="[Update].[product_id]" caption="product_id" attribute="1" defaultMemberUniqueName="[Update].[product_id].[All]" allUniqueName="[Update].[product_id].[All]" dimensionUniqueName="[Update]" displayFolder="" count="0" memberValueDatatype="130" unbalanced="0"/>
    <cacheHierarchy uniqueName="[Update].[product_name]" caption="product_name" attribute="1" defaultMemberUniqueName="[Update].[product_name].[All]" allUniqueName="[Update].[product_name].[All]" dimensionUniqueName="[Update]" displayFolder="" count="0" memberValueDatatype="130" unbalanced="0"/>
    <cacheHierarchy uniqueName="[Update].[category.1]" caption="category.1" attribute="1" defaultMemberUniqueName="[Update].[category.1].[All]" allUniqueName="[Update].[category.1].[All]" dimensionUniqueName="[Update]" displayFolder="" count="0" memberValueDatatype="130" unbalanced="0"/>
    <cacheHierarchy uniqueName="[Update].[category.2]" caption="category.2" attribute="1" defaultMemberUniqueName="[Update].[category.2].[All]" allUniqueName="[Update].[category.2].[All]" dimensionUniqueName="[Update]" displayFolder="" count="0" memberValueDatatype="130" unbalanced="0"/>
    <cacheHierarchy uniqueName="[Update].[category.3]" caption="category.3" attribute="1" defaultMemberUniqueName="[Update].[category.3].[All]" allUniqueName="[Update].[category.3].[All]" dimensionUniqueName="[Update]" displayFolder="" count="0" memberValueDatatype="130" unbalanced="0"/>
    <cacheHierarchy uniqueName="[Update].[category.4]" caption="category.4" attribute="1" defaultMemberUniqueName="[Update].[category.4].[All]" allUniqueName="[Update].[category.4].[All]" dimensionUniqueName="[Update]" displayFolder="" count="0" memberValueDatatype="130" unbalanced="0"/>
    <cacheHierarchy uniqueName="[Update].[category.5]" caption="category.5" attribute="1" defaultMemberUniqueName="[Update].[category.5].[All]" allUniqueName="[Update].[category.5].[All]" dimensionUniqueName="[Update]" displayFolder="" count="0" memberValueDatatype="130" unbalanced="0"/>
    <cacheHierarchy uniqueName="[Update].[discounted_price]" caption="discounted_price" attribute="1" defaultMemberUniqueName="[Update].[discounted_price].[All]" allUniqueName="[Update].[discounted_price].[All]" dimensionUniqueName="[Update]" displayFolder="" count="0" memberValueDatatype="5" unbalanced="0"/>
    <cacheHierarchy uniqueName="[Update].[actual_price]" caption="actual_price" attribute="1" defaultMemberUniqueName="[Update].[actual_price].[All]" allUniqueName="[Update].[actual_price].[All]" dimensionUniqueName="[Update]" displayFolder="" count="0" memberValueDatatype="20" unbalanced="0"/>
    <cacheHierarchy uniqueName="[Update].[Discount_percentage]" caption="Discount_percentage" attribute="1" defaultMemberUniqueName="[Update].[Discount_percentage].[All]" allUniqueName="[Update].[Discount_percentage].[All]" dimensionUniqueName="[Update]" displayFolder="" count="0" memberValueDatatype="5" unbalanced="0"/>
    <cacheHierarchy uniqueName="[Update].[rating]" caption="rating" attribute="1" defaultMemberUniqueName="[Update].[rating].[All]" allUniqueName="[Update].[rating].[All]" dimensionUniqueName="[Update]" displayFolder="" count="0" memberValueDatatype="5" unbalanced="0"/>
    <cacheHierarchy uniqueName="[Update].[rating_count]" caption="rating_count" attribute="1" defaultMemberUniqueName="[Update].[rating_count].[All]" allUniqueName="[Update].[rating_count].[All]" dimensionUniqueName="[Update]" displayFolder="" count="0" memberValueDatatype="20" unbalanced="0"/>
    <cacheHierarchy uniqueName="[Update].[user_id]" caption="user_id" attribute="1" defaultMemberUniqueName="[Update].[user_id].[All]" allUniqueName="[Update].[user_id].[All]" dimensionUniqueName="[Update]" displayFolder="" count="0" memberValueDatatype="130" unbalanced="0"/>
    <cacheHierarchy uniqueName="[Update].[user_name]" caption="user_name" attribute="1" defaultMemberUniqueName="[Update].[user_name].[All]" allUniqueName="[Update].[user_name].[All]" dimensionUniqueName="[Update]" displayFolder="" count="0" memberValueDatatype="130" unbalanced="0"/>
    <cacheHierarchy uniqueName="[Update].[review_id]" caption="review_id" attribute="1" defaultMemberUniqueName="[Update].[review_id].[All]" allUniqueName="[Update].[review_id].[All]" dimensionUniqueName="[Update]" displayFolder="" count="0" memberValueDatatype="130" unbalanced="0"/>
    <cacheHierarchy uniqueName="[Update].[review_title]" caption="review_title" attribute="1" defaultMemberUniqueName="[Update].[review_title].[All]" allUniqueName="[Update].[review_title].[All]" dimensionUniqueName="[Update]" displayFolder="" count="0" memberValueDatatype="130" unbalanced="0"/>
    <cacheHierarchy uniqueName="[Update].[review_content]" caption="review_content" attribute="1" defaultMemberUniqueName="[Update].[review_content].[All]" allUniqueName="[Update].[review_content].[All]" dimensionUniqueName="[Update]" displayFolder="" count="0" memberValueDatatype="130" unbalanced="0"/>
    <cacheHierarchy uniqueName="[Update__2].[product_id]" caption="product_id" attribute="1" defaultMemberUniqueName="[Update__2].[product_id].[All]" allUniqueName="[Update__2].[product_id].[All]" dimensionUniqueName="[Update__2]" displayFolder="" count="0" memberValueDatatype="130" unbalanced="0"/>
    <cacheHierarchy uniqueName="[Update__2].[product_name]" caption="product_name" attribute="1" defaultMemberUniqueName="[Update__2].[product_name].[All]" allUniqueName="[Update__2].[product_name].[All]" dimensionUniqueName="[Update__2]" displayFolder="" count="0" memberValueDatatype="130" unbalanced="0"/>
    <cacheHierarchy uniqueName="[Update__2].[Main category]" caption="Main category" attribute="1" defaultMemberUniqueName="[Update__2].[Main category].[All]" allUniqueName="[Update__2].[Main category].[All]" dimensionUniqueName="[Update__2]" displayFolder="" count="2" memberValueDatatype="130" unbalanced="0">
      <fieldsUsage count="2">
        <fieldUsage x="-1"/>
        <fieldUsage x="0"/>
      </fieldsUsage>
    </cacheHierarchy>
    <cacheHierarchy uniqueName="[Update__2].[Subcategory]" caption="Subcategory" attribute="1" defaultMemberUniqueName="[Update__2].[Subcategory].[All]" allUniqueName="[Update__2].[Subcategory].[All]" dimensionUniqueName="[Update__2]" displayFolder="" count="0" memberValueDatatype="130" unbalanced="0"/>
    <cacheHierarchy uniqueName="[Update__2].[Subcategory2]" caption="Subcategory2" attribute="1" defaultMemberUniqueName="[Update__2].[Subcategory2].[All]" allUniqueName="[Update__2].[Subcategory2].[All]" dimensionUniqueName="[Update__2]" displayFolder="" count="0" memberValueDatatype="130" unbalanced="0"/>
    <cacheHierarchy uniqueName="[Update__2].[Subcategory3]" caption="Subcategory3" attribute="1" defaultMemberUniqueName="[Update__2].[Subcategory3].[All]" allUniqueName="[Update__2].[Subcategory3].[All]" dimensionUniqueName="[Update__2]" displayFolder="" count="0" memberValueDatatype="130" unbalanced="0"/>
    <cacheHierarchy uniqueName="[Update__2].[Subcategory4]" caption="Subcategory4" attribute="1" defaultMemberUniqueName="[Update__2].[Subcategory4].[All]" allUniqueName="[Update__2].[Subcategory4].[All]" dimensionUniqueName="[Update__2]" displayFolder="" count="0" memberValueDatatype="130" unbalanced="0"/>
    <cacheHierarchy uniqueName="[Update__2].[discounted_price]" caption="discounted_price" attribute="1" defaultMemberUniqueName="[Update__2].[discounted_price].[All]" allUniqueName="[Update__2].[discounted_price].[All]" dimensionUniqueName="[Update__2]" displayFolder="" count="0" memberValueDatatype="5" unbalanced="0"/>
    <cacheHierarchy uniqueName="[Update__2].[actual_price]" caption="actual_price" attribute="1" defaultMemberUniqueName="[Update__2].[actual_price].[All]" allUniqueName="[Update__2].[actual_price].[All]" dimensionUniqueName="[Update__2]" displayFolder="" count="0" memberValueDatatype="20" unbalanced="0"/>
    <cacheHierarchy uniqueName="[Update__2].[Discount_percentage]" caption="Discount_percentage" attribute="1" defaultMemberUniqueName="[Update__2].[Discount_percentage].[All]" allUniqueName="[Update__2].[Discount_percentage].[All]" dimensionUniqueName="[Update__2]" displayFolder="" count="0" memberValueDatatype="5" unbalanced="0"/>
    <cacheHierarchy uniqueName="[Update__2].[rating]" caption="rating" attribute="1" defaultMemberUniqueName="[Update__2].[rating].[All]" allUniqueName="[Update__2].[rating].[All]" dimensionUniqueName="[Update__2]" displayFolder="" count="0" memberValueDatatype="5" unbalanced="0"/>
    <cacheHierarchy uniqueName="[Update__2].[rating_count]" caption="rating_count" attribute="1" defaultMemberUniqueName="[Update__2].[rating_count].[All]" allUniqueName="[Update__2].[rating_count].[All]" dimensionUniqueName="[Update__2]" displayFolder="" count="0" memberValueDatatype="20" unbalanced="0"/>
    <cacheHierarchy uniqueName="[Update__2].[user_id]" caption="user_id" attribute="1" defaultMemberUniqueName="[Update__2].[user_id].[All]" allUniqueName="[Update__2].[user_id].[All]" dimensionUniqueName="[Update__2]" displayFolder="" count="0" memberValueDatatype="130" unbalanced="0"/>
    <cacheHierarchy uniqueName="[Update__2].[user_name]" caption="user_name" attribute="1" defaultMemberUniqueName="[Update__2].[user_name].[All]" allUniqueName="[Update__2].[user_name].[All]" dimensionUniqueName="[Update__2]" displayFolder="" count="0" memberValueDatatype="130" unbalanced="0"/>
    <cacheHierarchy uniqueName="[Update__2].[review_id]" caption="review_id" attribute="1" defaultMemberUniqueName="[Update__2].[review_id].[All]" allUniqueName="[Update__2].[review_id].[All]" dimensionUniqueName="[Update__2]" displayFolder="" count="0" memberValueDatatype="130" unbalanced="0"/>
    <cacheHierarchy uniqueName="[Update__2].[review_title]" caption="review_title" attribute="1" defaultMemberUniqueName="[Update__2].[review_title].[All]" allUniqueName="[Update__2].[review_title].[All]" dimensionUniqueName="[Update__2]" displayFolder="" count="0" memberValueDatatype="130" unbalanced="0"/>
    <cacheHierarchy uniqueName="[Update__2].[review_content]" caption="review_content" attribute="1" defaultMemberUniqueName="[Update__2].[review_content].[All]" allUniqueName="[Update__2].[review_content].[All]" dimensionUniqueName="[Update__2]" displayFolder="" count="0" memberValueDatatype="130" unbalanced="0"/>
    <cacheHierarchy uniqueName="[Measures].[__XL_Count Update]" caption="__XL_Count Update" measure="1" displayFolder="" measureGroup="Update" count="0" hidden="1"/>
    <cacheHierarchy uniqueName="[Measures].[__XL_Count Update__2]" caption="__XL_Count Update__2" measure="1" displayFolder="" measureGroup="Update__2" count="0" hidden="1"/>
    <cacheHierarchy uniqueName="[Measures].[__No measures defined]" caption="__No measures defined" measure="1" displayFolder="" count="0" hidden="1"/>
    <cacheHierarchy uniqueName="[Measures].[Count of product_name]" caption="Count of product_name" measure="1" displayFolder="" measureGroup="Update__2" count="0" hidden="1">
      <extLst>
        <ext xmlns:x15="http://schemas.microsoft.com/office/spreadsheetml/2010/11/main" uri="{B97F6D7D-B522-45F9-BDA1-12C45D357490}">
          <x15:cacheHierarchy aggregatedColumn="18"/>
        </ext>
      </extLst>
    </cacheHierarchy>
    <cacheHierarchy uniqueName="[Measures].[Sum of rating_count]" caption="Sum of rating_count" measure="1" displayFolder="" measureGroup="Update__2" count="0" oneField="1" hidden="1">
      <fieldsUsage count="1">
        <fieldUsage x="2"/>
      </fieldsUsage>
      <extLst>
        <ext xmlns:x15="http://schemas.microsoft.com/office/spreadsheetml/2010/11/main" uri="{B97F6D7D-B522-45F9-BDA1-12C45D357490}">
          <x15:cacheHierarchy aggregatedColumn="28"/>
        </ext>
      </extLst>
    </cacheHierarchy>
    <cacheHierarchy uniqueName="[Measures].[Average of rating_count]" caption="Average of rating_count" measure="1" displayFolder="" measureGroup="Update__2" count="0" hidden="1">
      <extLst>
        <ext xmlns:x15="http://schemas.microsoft.com/office/spreadsheetml/2010/11/main" uri="{B97F6D7D-B522-45F9-BDA1-12C45D357490}">
          <x15:cacheHierarchy aggregatedColumn="28"/>
        </ext>
      </extLst>
    </cacheHierarchy>
    <cacheHierarchy uniqueName="[Measures].[Sum of Discount_percentage]" caption="Sum of Discount_percentage" measure="1" displayFolder="" measureGroup="Update__2" count="0" hidden="1">
      <extLst>
        <ext xmlns:x15="http://schemas.microsoft.com/office/spreadsheetml/2010/11/main" uri="{B97F6D7D-B522-45F9-BDA1-12C45D357490}">
          <x15:cacheHierarchy aggregatedColumn="26"/>
        </ext>
      </extLst>
    </cacheHierarchy>
    <cacheHierarchy uniqueName="[Measures].[Average of Discount_percentage]" caption="Average of Discount_percentage" measure="1" displayFolder="" measureGroup="Update__2"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rating]" caption="Sum of rating" measure="1" displayFolder="" measureGroup="Update__2" count="0" hidden="1">
      <extLst>
        <ext xmlns:x15="http://schemas.microsoft.com/office/spreadsheetml/2010/11/main" uri="{B97F6D7D-B522-45F9-BDA1-12C45D357490}">
          <x15:cacheHierarchy aggregatedColumn="27"/>
        </ext>
      </extLst>
    </cacheHierarchy>
    <cacheHierarchy uniqueName="[Measures].[Count of rating]" caption="Count of rating" measure="1" displayFolder="" measureGroup="Update__2" count="0" hidden="1">
      <extLst>
        <ext xmlns:x15="http://schemas.microsoft.com/office/spreadsheetml/2010/11/main" uri="{B97F6D7D-B522-45F9-BDA1-12C45D357490}">
          <x15:cacheHierarchy aggregatedColumn="27"/>
        </ext>
      </extLst>
    </cacheHierarchy>
    <cacheHierarchy uniqueName="[Measures].[Average of rating]" caption="Average of rating" measure="1" displayFolder="" measureGroup="Update__2" count="0" hidden="1">
      <extLst>
        <ext xmlns:x15="http://schemas.microsoft.com/office/spreadsheetml/2010/11/main" uri="{B97F6D7D-B522-45F9-BDA1-12C45D357490}">
          <x15:cacheHierarchy aggregatedColumn="27"/>
        </ext>
      </extLst>
    </cacheHierarchy>
    <cacheHierarchy uniqueName="[Measures].[Count of Main category]" caption="Count of Main category" measure="1" displayFolder="" measureGroup="Update__2" count="0" hidden="1">
      <extLst>
        <ext xmlns:x15="http://schemas.microsoft.com/office/spreadsheetml/2010/11/main" uri="{B97F6D7D-B522-45F9-BDA1-12C45D357490}">
          <x15:cacheHierarchy aggregatedColumn="19"/>
        </ext>
      </extLst>
    </cacheHierarchy>
    <cacheHierarchy uniqueName="[Measures].[Distinct Count of Main category]" caption="Distinct Count of Main category" measure="1" displayFolder="" measureGroup="Update__2" count="0" hidden="1">
      <extLst>
        <ext xmlns:x15="http://schemas.microsoft.com/office/spreadsheetml/2010/11/main" uri="{B97F6D7D-B522-45F9-BDA1-12C45D357490}">
          <x15:cacheHierarchy aggregatedColumn="19"/>
        </ext>
      </extLst>
    </cacheHierarchy>
    <cacheHierarchy uniqueName="[Measures].[Count of product_id]" caption="Count of product_id" measure="1" displayFolder="" measureGroup="Update__2" count="0" hidden="1">
      <extLst>
        <ext xmlns:x15="http://schemas.microsoft.com/office/spreadsheetml/2010/11/main" uri="{B97F6D7D-B522-45F9-BDA1-12C45D357490}">
          <x15:cacheHierarchy aggregatedColumn="17"/>
        </ext>
      </extLst>
    </cacheHierarchy>
    <cacheHierarchy uniqueName="[Measures].[Sum of discounted_price]" caption="Sum of discounted_price" measure="1" displayFolder="" measureGroup="Update__2" count="0" hidden="1">
      <extLst>
        <ext xmlns:x15="http://schemas.microsoft.com/office/spreadsheetml/2010/11/main" uri="{B97F6D7D-B522-45F9-BDA1-12C45D357490}">
          <x15:cacheHierarchy aggregatedColumn="24"/>
        </ext>
      </extLst>
    </cacheHierarchy>
    <cacheHierarchy uniqueName="[Measures].[Average of discounted_price]" caption="Average of discounted_price" measure="1" displayFolder="" measureGroup="Update__2" count="0" hidden="1">
      <extLst>
        <ext xmlns:x15="http://schemas.microsoft.com/office/spreadsheetml/2010/11/main" uri="{B97F6D7D-B522-45F9-BDA1-12C45D357490}">
          <x15:cacheHierarchy aggregatedColumn="24"/>
        </ext>
      </extLst>
    </cacheHierarchy>
  </cacheHierarchies>
  <kpis count="0"/>
  <dimensions count="3">
    <dimension measure="1" name="Measures" uniqueName="[Measures]" caption="Measures"/>
    <dimension name="Update" uniqueName="[Update]" caption="Update"/>
    <dimension name="Update__2" uniqueName="[Update__2]" caption="Update__2"/>
  </dimensions>
  <measureGroups count="2">
    <measureGroup name="Update" caption="Update"/>
    <measureGroup name="Update__2" caption="Update_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39.748375347219" backgroundQuery="1" createdVersion="7" refreshedVersion="7" minRefreshableVersion="3" recordCount="0" supportSubquery="1" supportAdvancedDrill="1" xr:uid="{EF6A5F3E-F31A-465F-8556-D9CCCB421764}">
  <cacheSource type="external" connectionId="2"/>
  <cacheFields count="2">
    <cacheField name="[Update__2].[Main category].[Main category]" caption="Main category" numFmtId="0" hierarchy="19" level="1">
      <sharedItems count="9">
        <s v="Car&amp;Motorbike"/>
        <s v="Computers&amp;Accessories"/>
        <s v="Electronics"/>
        <s v="Health&amp;PersonalCare"/>
        <s v="Home&amp;Kitchen"/>
        <s v="HomeImprovement"/>
        <s v="MusicalInstruments"/>
        <s v="OfficeProducts"/>
        <s v="Toys&amp;Games"/>
      </sharedItems>
    </cacheField>
    <cacheField name="[Measures].[Average of Discount_percentage]" caption="Average of Discount_percentage" numFmtId="0" hierarchy="41" level="32767"/>
  </cacheFields>
  <cacheHierarchies count="47">
    <cacheHierarchy uniqueName="[Update].[product_id]" caption="product_id" attribute="1" defaultMemberUniqueName="[Update].[product_id].[All]" allUniqueName="[Update].[product_id].[All]" dimensionUniqueName="[Update]" displayFolder="" count="0" memberValueDatatype="130" unbalanced="0"/>
    <cacheHierarchy uniqueName="[Update].[product_name]" caption="product_name" attribute="1" defaultMemberUniqueName="[Update].[product_name].[All]" allUniqueName="[Update].[product_name].[All]" dimensionUniqueName="[Update]" displayFolder="" count="0" memberValueDatatype="130" unbalanced="0"/>
    <cacheHierarchy uniqueName="[Update].[category.1]" caption="category.1" attribute="1" defaultMemberUniqueName="[Update].[category.1].[All]" allUniqueName="[Update].[category.1].[All]" dimensionUniqueName="[Update]" displayFolder="" count="0" memberValueDatatype="130" unbalanced="0"/>
    <cacheHierarchy uniqueName="[Update].[category.2]" caption="category.2" attribute="1" defaultMemberUniqueName="[Update].[category.2].[All]" allUniqueName="[Update].[category.2].[All]" dimensionUniqueName="[Update]" displayFolder="" count="0" memberValueDatatype="130" unbalanced="0"/>
    <cacheHierarchy uniqueName="[Update].[category.3]" caption="category.3" attribute="1" defaultMemberUniqueName="[Update].[category.3].[All]" allUniqueName="[Update].[category.3].[All]" dimensionUniqueName="[Update]" displayFolder="" count="0" memberValueDatatype="130" unbalanced="0"/>
    <cacheHierarchy uniqueName="[Update].[category.4]" caption="category.4" attribute="1" defaultMemberUniqueName="[Update].[category.4].[All]" allUniqueName="[Update].[category.4].[All]" dimensionUniqueName="[Update]" displayFolder="" count="0" memberValueDatatype="130" unbalanced="0"/>
    <cacheHierarchy uniqueName="[Update].[category.5]" caption="category.5" attribute="1" defaultMemberUniqueName="[Update].[category.5].[All]" allUniqueName="[Update].[category.5].[All]" dimensionUniqueName="[Update]" displayFolder="" count="0" memberValueDatatype="130" unbalanced="0"/>
    <cacheHierarchy uniqueName="[Update].[discounted_price]" caption="discounted_price" attribute="1" defaultMemberUniqueName="[Update].[discounted_price].[All]" allUniqueName="[Update].[discounted_price].[All]" dimensionUniqueName="[Update]" displayFolder="" count="0" memberValueDatatype="5" unbalanced="0"/>
    <cacheHierarchy uniqueName="[Update].[actual_price]" caption="actual_price" attribute="1" defaultMemberUniqueName="[Update].[actual_price].[All]" allUniqueName="[Update].[actual_price].[All]" dimensionUniqueName="[Update]" displayFolder="" count="0" memberValueDatatype="20" unbalanced="0"/>
    <cacheHierarchy uniqueName="[Update].[Discount_percentage]" caption="Discount_percentage" attribute="1" defaultMemberUniqueName="[Update].[Discount_percentage].[All]" allUniqueName="[Update].[Discount_percentage].[All]" dimensionUniqueName="[Update]" displayFolder="" count="0" memberValueDatatype="5" unbalanced="0"/>
    <cacheHierarchy uniqueName="[Update].[rating]" caption="rating" attribute="1" defaultMemberUniqueName="[Update].[rating].[All]" allUniqueName="[Update].[rating].[All]" dimensionUniqueName="[Update]" displayFolder="" count="0" memberValueDatatype="5" unbalanced="0"/>
    <cacheHierarchy uniqueName="[Update].[rating_count]" caption="rating_count" attribute="1" defaultMemberUniqueName="[Update].[rating_count].[All]" allUniqueName="[Update].[rating_count].[All]" dimensionUniqueName="[Update]" displayFolder="" count="0" memberValueDatatype="20" unbalanced="0"/>
    <cacheHierarchy uniqueName="[Update].[user_id]" caption="user_id" attribute="1" defaultMemberUniqueName="[Update].[user_id].[All]" allUniqueName="[Update].[user_id].[All]" dimensionUniqueName="[Update]" displayFolder="" count="0" memberValueDatatype="130" unbalanced="0"/>
    <cacheHierarchy uniqueName="[Update].[user_name]" caption="user_name" attribute="1" defaultMemberUniqueName="[Update].[user_name].[All]" allUniqueName="[Update].[user_name].[All]" dimensionUniqueName="[Update]" displayFolder="" count="0" memberValueDatatype="130" unbalanced="0"/>
    <cacheHierarchy uniqueName="[Update].[review_id]" caption="review_id" attribute="1" defaultMemberUniqueName="[Update].[review_id].[All]" allUniqueName="[Update].[review_id].[All]" dimensionUniqueName="[Update]" displayFolder="" count="0" memberValueDatatype="130" unbalanced="0"/>
    <cacheHierarchy uniqueName="[Update].[review_title]" caption="review_title" attribute="1" defaultMemberUniqueName="[Update].[review_title].[All]" allUniqueName="[Update].[review_title].[All]" dimensionUniqueName="[Update]" displayFolder="" count="0" memberValueDatatype="130" unbalanced="0"/>
    <cacheHierarchy uniqueName="[Update].[review_content]" caption="review_content" attribute="1" defaultMemberUniqueName="[Update].[review_content].[All]" allUniqueName="[Update].[review_content].[All]" dimensionUniqueName="[Update]" displayFolder="" count="0" memberValueDatatype="130" unbalanced="0"/>
    <cacheHierarchy uniqueName="[Update__2].[product_id]" caption="product_id" attribute="1" defaultMemberUniqueName="[Update__2].[product_id].[All]" allUniqueName="[Update__2].[product_id].[All]" dimensionUniqueName="[Update__2]" displayFolder="" count="0" memberValueDatatype="130" unbalanced="0"/>
    <cacheHierarchy uniqueName="[Update__2].[product_name]" caption="product_name" attribute="1" defaultMemberUniqueName="[Update__2].[product_name].[All]" allUniqueName="[Update__2].[product_name].[All]" dimensionUniqueName="[Update__2]" displayFolder="" count="0" memberValueDatatype="130" unbalanced="0"/>
    <cacheHierarchy uniqueName="[Update__2].[Main category]" caption="Main category" attribute="1" defaultMemberUniqueName="[Update__2].[Main category].[All]" allUniqueName="[Update__2].[Main category].[All]" dimensionUniqueName="[Update__2]" displayFolder="" count="2" memberValueDatatype="130" unbalanced="0">
      <fieldsUsage count="2">
        <fieldUsage x="-1"/>
        <fieldUsage x="0"/>
      </fieldsUsage>
    </cacheHierarchy>
    <cacheHierarchy uniqueName="[Update__2].[Subcategory]" caption="Subcategory" attribute="1" defaultMemberUniqueName="[Update__2].[Subcategory].[All]" allUniqueName="[Update__2].[Subcategory].[All]" dimensionUniqueName="[Update__2]" displayFolder="" count="0" memberValueDatatype="130" unbalanced="0"/>
    <cacheHierarchy uniqueName="[Update__2].[Subcategory2]" caption="Subcategory2" attribute="1" defaultMemberUniqueName="[Update__2].[Subcategory2].[All]" allUniqueName="[Update__2].[Subcategory2].[All]" dimensionUniqueName="[Update__2]" displayFolder="" count="0" memberValueDatatype="130" unbalanced="0"/>
    <cacheHierarchy uniqueName="[Update__2].[Subcategory3]" caption="Subcategory3" attribute="1" defaultMemberUniqueName="[Update__2].[Subcategory3].[All]" allUniqueName="[Update__2].[Subcategory3].[All]" dimensionUniqueName="[Update__2]" displayFolder="" count="0" memberValueDatatype="130" unbalanced="0"/>
    <cacheHierarchy uniqueName="[Update__2].[Subcategory4]" caption="Subcategory4" attribute="1" defaultMemberUniqueName="[Update__2].[Subcategory4].[All]" allUniqueName="[Update__2].[Subcategory4].[All]" dimensionUniqueName="[Update__2]" displayFolder="" count="0" memberValueDatatype="130" unbalanced="0"/>
    <cacheHierarchy uniqueName="[Update__2].[discounted_price]" caption="discounted_price" attribute="1" defaultMemberUniqueName="[Update__2].[discounted_price].[All]" allUniqueName="[Update__2].[discounted_price].[All]" dimensionUniqueName="[Update__2]" displayFolder="" count="0" memberValueDatatype="5" unbalanced="0"/>
    <cacheHierarchy uniqueName="[Update__2].[actual_price]" caption="actual_price" attribute="1" defaultMemberUniqueName="[Update__2].[actual_price].[All]" allUniqueName="[Update__2].[actual_price].[All]" dimensionUniqueName="[Update__2]" displayFolder="" count="0" memberValueDatatype="20" unbalanced="0"/>
    <cacheHierarchy uniqueName="[Update__2].[Discount_percentage]" caption="Discount_percentage" attribute="1" defaultMemberUniqueName="[Update__2].[Discount_percentage].[All]" allUniqueName="[Update__2].[Discount_percentage].[All]" dimensionUniqueName="[Update__2]" displayFolder="" count="0" memberValueDatatype="5" unbalanced="0"/>
    <cacheHierarchy uniqueName="[Update__2].[rating]" caption="rating" attribute="1" defaultMemberUniqueName="[Update__2].[rating].[All]" allUniqueName="[Update__2].[rating].[All]" dimensionUniqueName="[Update__2]" displayFolder="" count="0" memberValueDatatype="5" unbalanced="0"/>
    <cacheHierarchy uniqueName="[Update__2].[rating_count]" caption="rating_count" attribute="1" defaultMemberUniqueName="[Update__2].[rating_count].[All]" allUniqueName="[Update__2].[rating_count].[All]" dimensionUniqueName="[Update__2]" displayFolder="" count="0" memberValueDatatype="20" unbalanced="0"/>
    <cacheHierarchy uniqueName="[Update__2].[user_id]" caption="user_id" attribute="1" defaultMemberUniqueName="[Update__2].[user_id].[All]" allUniqueName="[Update__2].[user_id].[All]" dimensionUniqueName="[Update__2]" displayFolder="" count="0" memberValueDatatype="130" unbalanced="0"/>
    <cacheHierarchy uniqueName="[Update__2].[user_name]" caption="user_name" attribute="1" defaultMemberUniqueName="[Update__2].[user_name].[All]" allUniqueName="[Update__2].[user_name].[All]" dimensionUniqueName="[Update__2]" displayFolder="" count="0" memberValueDatatype="130" unbalanced="0"/>
    <cacheHierarchy uniqueName="[Update__2].[review_id]" caption="review_id" attribute="1" defaultMemberUniqueName="[Update__2].[review_id].[All]" allUniqueName="[Update__2].[review_id].[All]" dimensionUniqueName="[Update__2]" displayFolder="" count="0" memberValueDatatype="130" unbalanced="0"/>
    <cacheHierarchy uniqueName="[Update__2].[review_title]" caption="review_title" attribute="1" defaultMemberUniqueName="[Update__2].[review_title].[All]" allUniqueName="[Update__2].[review_title].[All]" dimensionUniqueName="[Update__2]" displayFolder="" count="0" memberValueDatatype="130" unbalanced="0"/>
    <cacheHierarchy uniqueName="[Update__2].[review_content]" caption="review_content" attribute="1" defaultMemberUniqueName="[Update__2].[review_content].[All]" allUniqueName="[Update__2].[review_content].[All]" dimensionUniqueName="[Update__2]" displayFolder="" count="0" memberValueDatatype="130" unbalanced="0"/>
    <cacheHierarchy uniqueName="[Measures].[__XL_Count Update]" caption="__XL_Count Update" measure="1" displayFolder="" measureGroup="Update" count="0" hidden="1"/>
    <cacheHierarchy uniqueName="[Measures].[__XL_Count Update__2]" caption="__XL_Count Update__2" measure="1" displayFolder="" measureGroup="Update__2" count="0" hidden="1"/>
    <cacheHierarchy uniqueName="[Measures].[__No measures defined]" caption="__No measures defined" measure="1" displayFolder="" count="0" hidden="1"/>
    <cacheHierarchy uniqueName="[Measures].[Count of product_name]" caption="Count of product_name" measure="1" displayFolder="" measureGroup="Update__2" count="0" hidden="1">
      <extLst>
        <ext xmlns:x15="http://schemas.microsoft.com/office/spreadsheetml/2010/11/main" uri="{B97F6D7D-B522-45F9-BDA1-12C45D357490}">
          <x15:cacheHierarchy aggregatedColumn="18"/>
        </ext>
      </extLst>
    </cacheHierarchy>
    <cacheHierarchy uniqueName="[Measures].[Sum of rating_count]" caption="Sum of rating_count" measure="1" displayFolder="" measureGroup="Update__2" count="0" hidden="1">
      <extLst>
        <ext xmlns:x15="http://schemas.microsoft.com/office/spreadsheetml/2010/11/main" uri="{B97F6D7D-B522-45F9-BDA1-12C45D357490}">
          <x15:cacheHierarchy aggregatedColumn="28"/>
        </ext>
      </extLst>
    </cacheHierarchy>
    <cacheHierarchy uniqueName="[Measures].[Average of rating_count]" caption="Average of rating_count" measure="1" displayFolder="" measureGroup="Update__2" count="0" hidden="1">
      <extLst>
        <ext xmlns:x15="http://schemas.microsoft.com/office/spreadsheetml/2010/11/main" uri="{B97F6D7D-B522-45F9-BDA1-12C45D357490}">
          <x15:cacheHierarchy aggregatedColumn="28"/>
        </ext>
      </extLst>
    </cacheHierarchy>
    <cacheHierarchy uniqueName="[Measures].[Sum of Discount_percentage]" caption="Sum of Discount_percentage" measure="1" displayFolder="" measureGroup="Update__2" count="0" hidden="1">
      <extLst>
        <ext xmlns:x15="http://schemas.microsoft.com/office/spreadsheetml/2010/11/main" uri="{B97F6D7D-B522-45F9-BDA1-12C45D357490}">
          <x15:cacheHierarchy aggregatedColumn="26"/>
        </ext>
      </extLst>
    </cacheHierarchy>
    <cacheHierarchy uniqueName="[Measures].[Average of Discount_percentage]" caption="Average of Discount_percentage" measure="1" displayFolder="" measureGroup="Update__2"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rating]" caption="Sum of rating" measure="1" displayFolder="" measureGroup="Update__2" count="0" hidden="1">
      <extLst>
        <ext xmlns:x15="http://schemas.microsoft.com/office/spreadsheetml/2010/11/main" uri="{B97F6D7D-B522-45F9-BDA1-12C45D357490}">
          <x15:cacheHierarchy aggregatedColumn="27"/>
        </ext>
      </extLst>
    </cacheHierarchy>
    <cacheHierarchy uniqueName="[Measures].[Count of rating]" caption="Count of rating" measure="1" displayFolder="" measureGroup="Update__2" count="0" hidden="1">
      <extLst>
        <ext xmlns:x15="http://schemas.microsoft.com/office/spreadsheetml/2010/11/main" uri="{B97F6D7D-B522-45F9-BDA1-12C45D357490}">
          <x15:cacheHierarchy aggregatedColumn="27"/>
        </ext>
      </extLst>
    </cacheHierarchy>
    <cacheHierarchy uniqueName="[Measures].[Average of rating]" caption="Average of rating" measure="1" displayFolder="" measureGroup="Update__2" count="0" hidden="1">
      <extLst>
        <ext xmlns:x15="http://schemas.microsoft.com/office/spreadsheetml/2010/11/main" uri="{B97F6D7D-B522-45F9-BDA1-12C45D357490}">
          <x15:cacheHierarchy aggregatedColumn="27"/>
        </ext>
      </extLst>
    </cacheHierarchy>
    <cacheHierarchy uniqueName="[Measures].[Count of Main category]" caption="Count of Main category" measure="1" displayFolder="" measureGroup="Update__2" count="0" hidden="1">
      <extLst>
        <ext xmlns:x15="http://schemas.microsoft.com/office/spreadsheetml/2010/11/main" uri="{B97F6D7D-B522-45F9-BDA1-12C45D357490}">
          <x15:cacheHierarchy aggregatedColumn="19"/>
        </ext>
      </extLst>
    </cacheHierarchy>
    <cacheHierarchy uniqueName="[Measures].[Distinct Count of Main category]" caption="Distinct Count of Main category" measure="1" displayFolder="" measureGroup="Update__2"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Update" uniqueName="[Update]" caption="Update"/>
    <dimension name="Update__2" uniqueName="[Update__2]" caption="Update__2"/>
  </dimensions>
  <measureGroups count="2">
    <measureGroup name="Update" caption="Update"/>
    <measureGroup name="Update__2" caption="Update_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39.748376967589" backgroundQuery="1" createdVersion="7" refreshedVersion="7" minRefreshableVersion="3" recordCount="0" supportSubquery="1" supportAdvancedDrill="1" xr:uid="{00000000-000A-0000-FFFF-FFFF9E030000}">
  <cacheSource type="external" connectionId="2"/>
  <cacheFields count="3">
    <cacheField name="[Update__2].[Main category].[Main category]" caption="Main category" numFmtId="0" hierarchy="19" level="1">
      <sharedItems count="9">
        <s v="Car&amp;Motorbike"/>
        <s v="Computers&amp;Accessories"/>
        <s v="Electronics"/>
        <s v="Health&amp;PersonalCare"/>
        <s v="Home&amp;Kitchen"/>
        <s v="HomeImprovement"/>
        <s v="MusicalInstruments"/>
        <s v="OfficeProducts"/>
        <s v="Toys&amp;Games"/>
      </sharedItems>
    </cacheField>
    <cacheField name="[Measures].[Average of Discount_percentage]" caption="Average of Discount_percentage" numFmtId="0" hierarchy="41" level="32767"/>
    <cacheField name="[Update__2].[product_name].[product_name]" caption="product_name" numFmtId="0" hierarchy="18" level="1">
      <sharedItems count="10">
        <s v="beatXP Kitchen Scale Multipurpose Portable Electronic Digital Weighing Scale | Weight Machine With Back light LCD Display | White |10 kg | 2 Year Warranty |"/>
        <s v="Fire-Boltt Ninja Call Pro Plus 1.83&quot; Smart Watch with Bluetooth Calling, AI Voice Assistance, 100 Sports Modes IP67 Rating, 240*280 Pixel High Resolution"/>
        <s v="LAPSTER 12pcs Spiral Cable Protectors for Charger, Wires, Data Charger Cable Protector for Computers, Cell Phones etc.(Grey)"/>
        <s v="LAPSTER Spiral Charger Spiral Charger Cable Protectors for Wires Data Cable Saver Charging Cord Protective Cable Cover Set of 3 (12 Pieces)"/>
        <s v="LS LAPSTER Quality Assured Universal Silicone 15.6&quot; Keyboard Protector Skin|| Keyboard Dust Cover|| Keyboard Skin for 15.6&quot; Laptop| 15.6&quot; Keyguard| (3.93 x 11.81 x 0.39 inches)"/>
        <s v="pTron Solero M241 2.4A Micro USB Data &amp; Charging Cable, Made in India, 480Mbps Data Sync, Durable 1-Meter Long USB Cable for Micro USB Devices (White)"/>
        <s v="rts [2 Pack] Mini USB C Type C Adapter Plug, Type C Female to USB A Male Charger Charging Cable Adapter Converter compatible for iPhone, Samsung S20 ultra/S21/S10/S8/S9/MacBook Pro iPad Silver"/>
        <s v="Silicone Rubber Earbuds Tips, Eartips, Earpads, Earplugs, for Replacement in Earphones and Bluetooth Medium Size (10 Pcs Black)"/>
        <s v="Sounce Protective Case Cover Compatible Boat Xtend Overall Protective Case TPU HD Clear Ultra-Thin Cover with Unbreakable Screen Guard"/>
        <s v="Sounce Spiral Charger Cable Protector Data Cable Saver Charging Cord Protective Cable Cover Headphone MacBook Laptop Earphone Cell Phone Set of 3 (Cable Protector (12 Units))"/>
      </sharedItems>
    </cacheField>
  </cacheFields>
  <cacheHierarchies count="47">
    <cacheHierarchy uniqueName="[Update].[product_id]" caption="product_id" attribute="1" defaultMemberUniqueName="[Update].[product_id].[All]" allUniqueName="[Update].[product_id].[All]" dimensionUniqueName="[Update]" displayFolder="" count="0" memberValueDatatype="130" unbalanced="0"/>
    <cacheHierarchy uniqueName="[Update].[product_name]" caption="product_name" attribute="1" defaultMemberUniqueName="[Update].[product_name].[All]" allUniqueName="[Update].[product_name].[All]" dimensionUniqueName="[Update]" displayFolder="" count="0" memberValueDatatype="130" unbalanced="0"/>
    <cacheHierarchy uniqueName="[Update].[category.1]" caption="category.1" attribute="1" defaultMemberUniqueName="[Update].[category.1].[All]" allUniqueName="[Update].[category.1].[All]" dimensionUniqueName="[Update]" displayFolder="" count="0" memberValueDatatype="130" unbalanced="0"/>
    <cacheHierarchy uniqueName="[Update].[category.2]" caption="category.2" attribute="1" defaultMemberUniqueName="[Update].[category.2].[All]" allUniqueName="[Update].[category.2].[All]" dimensionUniqueName="[Update]" displayFolder="" count="0" memberValueDatatype="130" unbalanced="0"/>
    <cacheHierarchy uniqueName="[Update].[category.3]" caption="category.3" attribute="1" defaultMemberUniqueName="[Update].[category.3].[All]" allUniqueName="[Update].[category.3].[All]" dimensionUniqueName="[Update]" displayFolder="" count="0" memberValueDatatype="130" unbalanced="0"/>
    <cacheHierarchy uniqueName="[Update].[category.4]" caption="category.4" attribute="1" defaultMemberUniqueName="[Update].[category.4].[All]" allUniqueName="[Update].[category.4].[All]" dimensionUniqueName="[Update]" displayFolder="" count="0" memberValueDatatype="130" unbalanced="0"/>
    <cacheHierarchy uniqueName="[Update].[category.5]" caption="category.5" attribute="1" defaultMemberUniqueName="[Update].[category.5].[All]" allUniqueName="[Update].[category.5].[All]" dimensionUniqueName="[Update]" displayFolder="" count="0" memberValueDatatype="130" unbalanced="0"/>
    <cacheHierarchy uniqueName="[Update].[discounted_price]" caption="discounted_price" attribute="1" defaultMemberUniqueName="[Update].[discounted_price].[All]" allUniqueName="[Update].[discounted_price].[All]" dimensionUniqueName="[Update]" displayFolder="" count="0" memberValueDatatype="5" unbalanced="0"/>
    <cacheHierarchy uniqueName="[Update].[actual_price]" caption="actual_price" attribute="1" defaultMemberUniqueName="[Update].[actual_price].[All]" allUniqueName="[Update].[actual_price].[All]" dimensionUniqueName="[Update]" displayFolder="" count="0" memberValueDatatype="20" unbalanced="0"/>
    <cacheHierarchy uniqueName="[Update].[Discount_percentage]" caption="Discount_percentage" attribute="1" defaultMemberUniqueName="[Update].[Discount_percentage].[All]" allUniqueName="[Update].[Discount_percentage].[All]" dimensionUniqueName="[Update]" displayFolder="" count="0" memberValueDatatype="5" unbalanced="0"/>
    <cacheHierarchy uniqueName="[Update].[rating]" caption="rating" attribute="1" defaultMemberUniqueName="[Update].[rating].[All]" allUniqueName="[Update].[rating].[All]" dimensionUniqueName="[Update]" displayFolder="" count="0" memberValueDatatype="5" unbalanced="0"/>
    <cacheHierarchy uniqueName="[Update].[rating_count]" caption="rating_count" attribute="1" defaultMemberUniqueName="[Update].[rating_count].[All]" allUniqueName="[Update].[rating_count].[All]" dimensionUniqueName="[Update]" displayFolder="" count="0" memberValueDatatype="20" unbalanced="0"/>
    <cacheHierarchy uniqueName="[Update].[user_id]" caption="user_id" attribute="1" defaultMemberUniqueName="[Update].[user_id].[All]" allUniqueName="[Update].[user_id].[All]" dimensionUniqueName="[Update]" displayFolder="" count="0" memberValueDatatype="130" unbalanced="0"/>
    <cacheHierarchy uniqueName="[Update].[user_name]" caption="user_name" attribute="1" defaultMemberUniqueName="[Update].[user_name].[All]" allUniqueName="[Update].[user_name].[All]" dimensionUniqueName="[Update]" displayFolder="" count="0" memberValueDatatype="130" unbalanced="0"/>
    <cacheHierarchy uniqueName="[Update].[review_id]" caption="review_id" attribute="1" defaultMemberUniqueName="[Update].[review_id].[All]" allUniqueName="[Update].[review_id].[All]" dimensionUniqueName="[Update]" displayFolder="" count="0" memberValueDatatype="130" unbalanced="0"/>
    <cacheHierarchy uniqueName="[Update].[review_title]" caption="review_title" attribute="1" defaultMemberUniqueName="[Update].[review_title].[All]" allUniqueName="[Update].[review_title].[All]" dimensionUniqueName="[Update]" displayFolder="" count="0" memberValueDatatype="130" unbalanced="0"/>
    <cacheHierarchy uniqueName="[Update].[review_content]" caption="review_content" attribute="1" defaultMemberUniqueName="[Update].[review_content].[All]" allUniqueName="[Update].[review_content].[All]" dimensionUniqueName="[Update]" displayFolder="" count="0" memberValueDatatype="130" unbalanced="0"/>
    <cacheHierarchy uniqueName="[Update__2].[product_id]" caption="product_id" attribute="1" defaultMemberUniqueName="[Update__2].[product_id].[All]" allUniqueName="[Update__2].[product_id].[All]" dimensionUniqueName="[Update__2]" displayFolder="" count="0" memberValueDatatype="130" unbalanced="0"/>
    <cacheHierarchy uniqueName="[Update__2].[product_name]" caption="product_name" attribute="1" defaultMemberUniqueName="[Update__2].[product_name].[All]" allUniqueName="[Update__2].[product_name].[All]" dimensionUniqueName="[Update__2]" displayFolder="" count="2" memberValueDatatype="130" unbalanced="0">
      <fieldsUsage count="2">
        <fieldUsage x="-1"/>
        <fieldUsage x="2"/>
      </fieldsUsage>
    </cacheHierarchy>
    <cacheHierarchy uniqueName="[Update__2].[Main category]" caption="Main category" attribute="1" defaultMemberUniqueName="[Update__2].[Main category].[All]" allUniqueName="[Update__2].[Main category].[All]" dimensionUniqueName="[Update__2]" displayFolder="" count="2" memberValueDatatype="130" unbalanced="0">
      <fieldsUsage count="2">
        <fieldUsage x="-1"/>
        <fieldUsage x="0"/>
      </fieldsUsage>
    </cacheHierarchy>
    <cacheHierarchy uniqueName="[Update__2].[Subcategory]" caption="Subcategory" attribute="1" defaultMemberUniqueName="[Update__2].[Subcategory].[All]" allUniqueName="[Update__2].[Subcategory].[All]" dimensionUniqueName="[Update__2]" displayFolder="" count="0" memberValueDatatype="130" unbalanced="0"/>
    <cacheHierarchy uniqueName="[Update__2].[Subcategory2]" caption="Subcategory2" attribute="1" defaultMemberUniqueName="[Update__2].[Subcategory2].[All]" allUniqueName="[Update__2].[Subcategory2].[All]" dimensionUniqueName="[Update__2]" displayFolder="" count="0" memberValueDatatype="130" unbalanced="0"/>
    <cacheHierarchy uniqueName="[Update__2].[Subcategory3]" caption="Subcategory3" attribute="1" defaultMemberUniqueName="[Update__2].[Subcategory3].[All]" allUniqueName="[Update__2].[Subcategory3].[All]" dimensionUniqueName="[Update__2]" displayFolder="" count="0" memberValueDatatype="130" unbalanced="0"/>
    <cacheHierarchy uniqueName="[Update__2].[Subcategory4]" caption="Subcategory4" attribute="1" defaultMemberUniqueName="[Update__2].[Subcategory4].[All]" allUniqueName="[Update__2].[Subcategory4].[All]" dimensionUniqueName="[Update__2]" displayFolder="" count="0" memberValueDatatype="130" unbalanced="0"/>
    <cacheHierarchy uniqueName="[Update__2].[discounted_price]" caption="discounted_price" attribute="1" defaultMemberUniqueName="[Update__2].[discounted_price].[All]" allUniqueName="[Update__2].[discounted_price].[All]" dimensionUniqueName="[Update__2]" displayFolder="" count="0" memberValueDatatype="5" unbalanced="0"/>
    <cacheHierarchy uniqueName="[Update__2].[actual_price]" caption="actual_price" attribute="1" defaultMemberUniqueName="[Update__2].[actual_price].[All]" allUniqueName="[Update__2].[actual_price].[All]" dimensionUniqueName="[Update__2]" displayFolder="" count="0" memberValueDatatype="20" unbalanced="0"/>
    <cacheHierarchy uniqueName="[Update__2].[Discount_percentage]" caption="Discount_percentage" attribute="1" defaultMemberUniqueName="[Update__2].[Discount_percentage].[All]" allUniqueName="[Update__2].[Discount_percentage].[All]" dimensionUniqueName="[Update__2]" displayFolder="" count="0" memberValueDatatype="5" unbalanced="0"/>
    <cacheHierarchy uniqueName="[Update__2].[rating]" caption="rating" attribute="1" defaultMemberUniqueName="[Update__2].[rating].[All]" allUniqueName="[Update__2].[rating].[All]" dimensionUniqueName="[Update__2]" displayFolder="" count="0" memberValueDatatype="5" unbalanced="0"/>
    <cacheHierarchy uniqueName="[Update__2].[rating_count]" caption="rating_count" attribute="1" defaultMemberUniqueName="[Update__2].[rating_count].[All]" allUniqueName="[Update__2].[rating_count].[All]" dimensionUniqueName="[Update__2]" displayFolder="" count="0" memberValueDatatype="20" unbalanced="0"/>
    <cacheHierarchy uniqueName="[Update__2].[user_id]" caption="user_id" attribute="1" defaultMemberUniqueName="[Update__2].[user_id].[All]" allUniqueName="[Update__2].[user_id].[All]" dimensionUniqueName="[Update__2]" displayFolder="" count="0" memberValueDatatype="130" unbalanced="0"/>
    <cacheHierarchy uniqueName="[Update__2].[user_name]" caption="user_name" attribute="1" defaultMemberUniqueName="[Update__2].[user_name].[All]" allUniqueName="[Update__2].[user_name].[All]" dimensionUniqueName="[Update__2]" displayFolder="" count="0" memberValueDatatype="130" unbalanced="0"/>
    <cacheHierarchy uniqueName="[Update__2].[review_id]" caption="review_id" attribute="1" defaultMemberUniqueName="[Update__2].[review_id].[All]" allUniqueName="[Update__2].[review_id].[All]" dimensionUniqueName="[Update__2]" displayFolder="" count="0" memberValueDatatype="130" unbalanced="0"/>
    <cacheHierarchy uniqueName="[Update__2].[review_title]" caption="review_title" attribute="1" defaultMemberUniqueName="[Update__2].[review_title].[All]" allUniqueName="[Update__2].[review_title].[All]" dimensionUniqueName="[Update__2]" displayFolder="" count="0" memberValueDatatype="130" unbalanced="0"/>
    <cacheHierarchy uniqueName="[Update__2].[review_content]" caption="review_content" attribute="1" defaultMemberUniqueName="[Update__2].[review_content].[All]" allUniqueName="[Update__2].[review_content].[All]" dimensionUniqueName="[Update__2]" displayFolder="" count="0" memberValueDatatype="130" unbalanced="0"/>
    <cacheHierarchy uniqueName="[Measures].[__XL_Count Update]" caption="__XL_Count Update" measure="1" displayFolder="" measureGroup="Update" count="0" hidden="1"/>
    <cacheHierarchy uniqueName="[Measures].[__XL_Count Update__2]" caption="__XL_Count Update__2" measure="1" displayFolder="" measureGroup="Update__2" count="0" hidden="1"/>
    <cacheHierarchy uniqueName="[Measures].[__No measures defined]" caption="__No measures defined" measure="1" displayFolder="" count="0" hidden="1"/>
    <cacheHierarchy uniqueName="[Measures].[Count of product_name]" caption="Count of product_name" measure="1" displayFolder="" measureGroup="Update__2" count="0" hidden="1">
      <extLst>
        <ext xmlns:x15="http://schemas.microsoft.com/office/spreadsheetml/2010/11/main" uri="{B97F6D7D-B522-45F9-BDA1-12C45D357490}">
          <x15:cacheHierarchy aggregatedColumn="18"/>
        </ext>
      </extLst>
    </cacheHierarchy>
    <cacheHierarchy uniqueName="[Measures].[Sum of rating_count]" caption="Sum of rating_count" measure="1" displayFolder="" measureGroup="Update__2" count="0" hidden="1">
      <extLst>
        <ext xmlns:x15="http://schemas.microsoft.com/office/spreadsheetml/2010/11/main" uri="{B97F6D7D-B522-45F9-BDA1-12C45D357490}">
          <x15:cacheHierarchy aggregatedColumn="28"/>
        </ext>
      </extLst>
    </cacheHierarchy>
    <cacheHierarchy uniqueName="[Measures].[Average of rating_count]" caption="Average of rating_count" measure="1" displayFolder="" measureGroup="Update__2" count="0" hidden="1">
      <extLst>
        <ext xmlns:x15="http://schemas.microsoft.com/office/spreadsheetml/2010/11/main" uri="{B97F6D7D-B522-45F9-BDA1-12C45D357490}">
          <x15:cacheHierarchy aggregatedColumn="28"/>
        </ext>
      </extLst>
    </cacheHierarchy>
    <cacheHierarchy uniqueName="[Measures].[Sum of Discount_percentage]" caption="Sum of Discount_percentage" measure="1" displayFolder="" measureGroup="Update__2" count="0" hidden="1">
      <extLst>
        <ext xmlns:x15="http://schemas.microsoft.com/office/spreadsheetml/2010/11/main" uri="{B97F6D7D-B522-45F9-BDA1-12C45D357490}">
          <x15:cacheHierarchy aggregatedColumn="26"/>
        </ext>
      </extLst>
    </cacheHierarchy>
    <cacheHierarchy uniqueName="[Measures].[Average of Discount_percentage]" caption="Average of Discount_percentage" measure="1" displayFolder="" measureGroup="Update__2"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rating]" caption="Sum of rating" measure="1" displayFolder="" measureGroup="Update__2" count="0" hidden="1">
      <extLst>
        <ext xmlns:x15="http://schemas.microsoft.com/office/spreadsheetml/2010/11/main" uri="{B97F6D7D-B522-45F9-BDA1-12C45D357490}">
          <x15:cacheHierarchy aggregatedColumn="27"/>
        </ext>
      </extLst>
    </cacheHierarchy>
    <cacheHierarchy uniqueName="[Measures].[Count of rating]" caption="Count of rating" measure="1" displayFolder="" measureGroup="Update__2" count="0" hidden="1">
      <extLst>
        <ext xmlns:x15="http://schemas.microsoft.com/office/spreadsheetml/2010/11/main" uri="{B97F6D7D-B522-45F9-BDA1-12C45D357490}">
          <x15:cacheHierarchy aggregatedColumn="27"/>
        </ext>
      </extLst>
    </cacheHierarchy>
    <cacheHierarchy uniqueName="[Measures].[Average of rating]" caption="Average of rating" measure="1" displayFolder="" measureGroup="Update__2" count="0" hidden="1">
      <extLst>
        <ext xmlns:x15="http://schemas.microsoft.com/office/spreadsheetml/2010/11/main" uri="{B97F6D7D-B522-45F9-BDA1-12C45D357490}">
          <x15:cacheHierarchy aggregatedColumn="27"/>
        </ext>
      </extLst>
    </cacheHierarchy>
    <cacheHierarchy uniqueName="[Measures].[Count of Main category]" caption="Count of Main category" measure="1" displayFolder="" measureGroup="Update__2" count="0" hidden="1">
      <extLst>
        <ext xmlns:x15="http://schemas.microsoft.com/office/spreadsheetml/2010/11/main" uri="{B97F6D7D-B522-45F9-BDA1-12C45D357490}">
          <x15:cacheHierarchy aggregatedColumn="19"/>
        </ext>
      </extLst>
    </cacheHierarchy>
    <cacheHierarchy uniqueName="[Measures].[Distinct Count of Main category]" caption="Distinct Count of Main category" measure="1" displayFolder="" measureGroup="Update__2"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Update" uniqueName="[Update]" caption="Update"/>
    <dimension name="Update__2" uniqueName="[Update__2]" caption="Update__2"/>
  </dimensions>
  <measureGroups count="2">
    <measureGroup name="Update" caption="Update"/>
    <measureGroup name="Update__2" caption="Update_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39.748378356482" backgroundQuery="1" createdVersion="7" refreshedVersion="7" minRefreshableVersion="3" recordCount="0" supportSubquery="1" supportAdvancedDrill="1" xr:uid="{00000000-000A-0000-FFFF-FFFF99030000}">
  <cacheSource type="external" connectionId="2"/>
  <cacheFields count="2">
    <cacheField name="[Update__2].[Main category].[Main category]" caption="Main category" numFmtId="0" hierarchy="19" level="1">
      <sharedItems count="9">
        <s v="Car&amp;Motorbike"/>
        <s v="Computers&amp;Accessories"/>
        <s v="Electronics"/>
        <s v="Health&amp;PersonalCare"/>
        <s v="Home&amp;Kitchen"/>
        <s v="HomeImprovement"/>
        <s v="MusicalInstruments"/>
        <s v="OfficeProducts"/>
        <s v="Toys&amp;Games"/>
      </sharedItems>
    </cacheField>
    <cacheField name="[Measures].[Distinct Count of Main category]" caption="Distinct Count of Main category" numFmtId="0" hierarchy="46" level="32767"/>
  </cacheFields>
  <cacheHierarchies count="47">
    <cacheHierarchy uniqueName="[Update].[product_id]" caption="product_id" attribute="1" defaultMemberUniqueName="[Update].[product_id].[All]" allUniqueName="[Update].[product_id].[All]" dimensionUniqueName="[Update]" displayFolder="" count="0" memberValueDatatype="130" unbalanced="0"/>
    <cacheHierarchy uniqueName="[Update].[product_name]" caption="product_name" attribute="1" defaultMemberUniqueName="[Update].[product_name].[All]" allUniqueName="[Update].[product_name].[All]" dimensionUniqueName="[Update]" displayFolder="" count="0" memberValueDatatype="130" unbalanced="0"/>
    <cacheHierarchy uniqueName="[Update].[category.1]" caption="category.1" attribute="1" defaultMemberUniqueName="[Update].[category.1].[All]" allUniqueName="[Update].[category.1].[All]" dimensionUniqueName="[Update]" displayFolder="" count="0" memberValueDatatype="130" unbalanced="0"/>
    <cacheHierarchy uniqueName="[Update].[category.2]" caption="category.2" attribute="1" defaultMemberUniqueName="[Update].[category.2].[All]" allUniqueName="[Update].[category.2].[All]" dimensionUniqueName="[Update]" displayFolder="" count="0" memberValueDatatype="130" unbalanced="0"/>
    <cacheHierarchy uniqueName="[Update].[category.3]" caption="category.3" attribute="1" defaultMemberUniqueName="[Update].[category.3].[All]" allUniqueName="[Update].[category.3].[All]" dimensionUniqueName="[Update]" displayFolder="" count="0" memberValueDatatype="130" unbalanced="0"/>
    <cacheHierarchy uniqueName="[Update].[category.4]" caption="category.4" attribute="1" defaultMemberUniqueName="[Update].[category.4].[All]" allUniqueName="[Update].[category.4].[All]" dimensionUniqueName="[Update]" displayFolder="" count="0" memberValueDatatype="130" unbalanced="0"/>
    <cacheHierarchy uniqueName="[Update].[category.5]" caption="category.5" attribute="1" defaultMemberUniqueName="[Update].[category.5].[All]" allUniqueName="[Update].[category.5].[All]" dimensionUniqueName="[Update]" displayFolder="" count="0" memberValueDatatype="130" unbalanced="0"/>
    <cacheHierarchy uniqueName="[Update].[discounted_price]" caption="discounted_price" attribute="1" defaultMemberUniqueName="[Update].[discounted_price].[All]" allUniqueName="[Update].[discounted_price].[All]" dimensionUniqueName="[Update]" displayFolder="" count="0" memberValueDatatype="5" unbalanced="0"/>
    <cacheHierarchy uniqueName="[Update].[actual_price]" caption="actual_price" attribute="1" defaultMemberUniqueName="[Update].[actual_price].[All]" allUniqueName="[Update].[actual_price].[All]" dimensionUniqueName="[Update]" displayFolder="" count="0" memberValueDatatype="20" unbalanced="0"/>
    <cacheHierarchy uniqueName="[Update].[Discount_percentage]" caption="Discount_percentage" attribute="1" defaultMemberUniqueName="[Update].[Discount_percentage].[All]" allUniqueName="[Update].[Discount_percentage].[All]" dimensionUniqueName="[Update]" displayFolder="" count="0" memberValueDatatype="5" unbalanced="0"/>
    <cacheHierarchy uniqueName="[Update].[rating]" caption="rating" attribute="1" defaultMemberUniqueName="[Update].[rating].[All]" allUniqueName="[Update].[rating].[All]" dimensionUniqueName="[Update]" displayFolder="" count="0" memberValueDatatype="5" unbalanced="0"/>
    <cacheHierarchy uniqueName="[Update].[rating_count]" caption="rating_count" attribute="1" defaultMemberUniqueName="[Update].[rating_count].[All]" allUniqueName="[Update].[rating_count].[All]" dimensionUniqueName="[Update]" displayFolder="" count="0" memberValueDatatype="20" unbalanced="0"/>
    <cacheHierarchy uniqueName="[Update].[user_id]" caption="user_id" attribute="1" defaultMemberUniqueName="[Update].[user_id].[All]" allUniqueName="[Update].[user_id].[All]" dimensionUniqueName="[Update]" displayFolder="" count="0" memberValueDatatype="130" unbalanced="0"/>
    <cacheHierarchy uniqueName="[Update].[user_name]" caption="user_name" attribute="1" defaultMemberUniqueName="[Update].[user_name].[All]" allUniqueName="[Update].[user_name].[All]" dimensionUniqueName="[Update]" displayFolder="" count="0" memberValueDatatype="130" unbalanced="0"/>
    <cacheHierarchy uniqueName="[Update].[review_id]" caption="review_id" attribute="1" defaultMemberUniqueName="[Update].[review_id].[All]" allUniqueName="[Update].[review_id].[All]" dimensionUniqueName="[Update]" displayFolder="" count="0" memberValueDatatype="130" unbalanced="0"/>
    <cacheHierarchy uniqueName="[Update].[review_title]" caption="review_title" attribute="1" defaultMemberUniqueName="[Update].[review_title].[All]" allUniqueName="[Update].[review_title].[All]" dimensionUniqueName="[Update]" displayFolder="" count="0" memberValueDatatype="130" unbalanced="0"/>
    <cacheHierarchy uniqueName="[Update].[review_content]" caption="review_content" attribute="1" defaultMemberUniqueName="[Update].[review_content].[All]" allUniqueName="[Update].[review_content].[All]" dimensionUniqueName="[Update]" displayFolder="" count="0" memberValueDatatype="130" unbalanced="0"/>
    <cacheHierarchy uniqueName="[Update__2].[product_id]" caption="product_id" attribute="1" defaultMemberUniqueName="[Update__2].[product_id].[All]" allUniqueName="[Update__2].[product_id].[All]" dimensionUniqueName="[Update__2]" displayFolder="" count="0" memberValueDatatype="130" unbalanced="0"/>
    <cacheHierarchy uniqueName="[Update__2].[product_name]" caption="product_name" attribute="1" defaultMemberUniqueName="[Update__2].[product_name].[All]" allUniqueName="[Update__2].[product_name].[All]" dimensionUniqueName="[Update__2]" displayFolder="" count="0" memberValueDatatype="130" unbalanced="0"/>
    <cacheHierarchy uniqueName="[Update__2].[Main category]" caption="Main category" attribute="1" defaultMemberUniqueName="[Update__2].[Main category].[All]" allUniqueName="[Update__2].[Main category].[All]" dimensionUniqueName="[Update__2]" displayFolder="" count="2" memberValueDatatype="130" unbalanced="0">
      <fieldsUsage count="2">
        <fieldUsage x="-1"/>
        <fieldUsage x="0"/>
      </fieldsUsage>
    </cacheHierarchy>
    <cacheHierarchy uniqueName="[Update__2].[Subcategory]" caption="Subcategory" attribute="1" defaultMemberUniqueName="[Update__2].[Subcategory].[All]" allUniqueName="[Update__2].[Subcategory].[All]" dimensionUniqueName="[Update__2]" displayFolder="" count="0" memberValueDatatype="130" unbalanced="0"/>
    <cacheHierarchy uniqueName="[Update__2].[Subcategory2]" caption="Subcategory2" attribute="1" defaultMemberUniqueName="[Update__2].[Subcategory2].[All]" allUniqueName="[Update__2].[Subcategory2].[All]" dimensionUniqueName="[Update__2]" displayFolder="" count="0" memberValueDatatype="130" unbalanced="0"/>
    <cacheHierarchy uniqueName="[Update__2].[Subcategory3]" caption="Subcategory3" attribute="1" defaultMemberUniqueName="[Update__2].[Subcategory3].[All]" allUniqueName="[Update__2].[Subcategory3].[All]" dimensionUniqueName="[Update__2]" displayFolder="" count="0" memberValueDatatype="130" unbalanced="0"/>
    <cacheHierarchy uniqueName="[Update__2].[Subcategory4]" caption="Subcategory4" attribute="1" defaultMemberUniqueName="[Update__2].[Subcategory4].[All]" allUniqueName="[Update__2].[Subcategory4].[All]" dimensionUniqueName="[Update__2]" displayFolder="" count="0" memberValueDatatype="130" unbalanced="0"/>
    <cacheHierarchy uniqueName="[Update__2].[discounted_price]" caption="discounted_price" attribute="1" defaultMemberUniqueName="[Update__2].[discounted_price].[All]" allUniqueName="[Update__2].[discounted_price].[All]" dimensionUniqueName="[Update__2]" displayFolder="" count="0" memberValueDatatype="5" unbalanced="0"/>
    <cacheHierarchy uniqueName="[Update__2].[actual_price]" caption="actual_price" attribute="1" defaultMemberUniqueName="[Update__2].[actual_price].[All]" allUniqueName="[Update__2].[actual_price].[All]" dimensionUniqueName="[Update__2]" displayFolder="" count="0" memberValueDatatype="20" unbalanced="0"/>
    <cacheHierarchy uniqueName="[Update__2].[Discount_percentage]" caption="Discount_percentage" attribute="1" defaultMemberUniqueName="[Update__2].[Discount_percentage].[All]" allUniqueName="[Update__2].[Discount_percentage].[All]" dimensionUniqueName="[Update__2]" displayFolder="" count="0" memberValueDatatype="5" unbalanced="0"/>
    <cacheHierarchy uniqueName="[Update__2].[rating]" caption="rating" attribute="1" defaultMemberUniqueName="[Update__2].[rating].[All]" allUniqueName="[Update__2].[rating].[All]" dimensionUniqueName="[Update__2]" displayFolder="" count="0" memberValueDatatype="5" unbalanced="0"/>
    <cacheHierarchy uniqueName="[Update__2].[rating_count]" caption="rating_count" attribute="1" defaultMemberUniqueName="[Update__2].[rating_count].[All]" allUniqueName="[Update__2].[rating_count].[All]" dimensionUniqueName="[Update__2]" displayFolder="" count="0" memberValueDatatype="20" unbalanced="0"/>
    <cacheHierarchy uniqueName="[Update__2].[user_id]" caption="user_id" attribute="1" defaultMemberUniqueName="[Update__2].[user_id].[All]" allUniqueName="[Update__2].[user_id].[All]" dimensionUniqueName="[Update__2]" displayFolder="" count="0" memberValueDatatype="130" unbalanced="0"/>
    <cacheHierarchy uniqueName="[Update__2].[user_name]" caption="user_name" attribute="1" defaultMemberUniqueName="[Update__2].[user_name].[All]" allUniqueName="[Update__2].[user_name].[All]" dimensionUniqueName="[Update__2]" displayFolder="" count="0" memberValueDatatype="130" unbalanced="0"/>
    <cacheHierarchy uniqueName="[Update__2].[review_id]" caption="review_id" attribute="1" defaultMemberUniqueName="[Update__2].[review_id].[All]" allUniqueName="[Update__2].[review_id].[All]" dimensionUniqueName="[Update__2]" displayFolder="" count="0" memberValueDatatype="130" unbalanced="0"/>
    <cacheHierarchy uniqueName="[Update__2].[review_title]" caption="review_title" attribute="1" defaultMemberUniqueName="[Update__2].[review_title].[All]" allUniqueName="[Update__2].[review_title].[All]" dimensionUniqueName="[Update__2]" displayFolder="" count="0" memberValueDatatype="130" unbalanced="0"/>
    <cacheHierarchy uniqueName="[Update__2].[review_content]" caption="review_content" attribute="1" defaultMemberUniqueName="[Update__2].[review_content].[All]" allUniqueName="[Update__2].[review_content].[All]" dimensionUniqueName="[Update__2]" displayFolder="" count="0" memberValueDatatype="130" unbalanced="0"/>
    <cacheHierarchy uniqueName="[Measures].[__XL_Count Update]" caption="__XL_Count Update" measure="1" displayFolder="" measureGroup="Update" count="0" hidden="1"/>
    <cacheHierarchy uniqueName="[Measures].[__XL_Count Update__2]" caption="__XL_Count Update__2" measure="1" displayFolder="" measureGroup="Update__2" count="0" hidden="1"/>
    <cacheHierarchy uniqueName="[Measures].[__No measures defined]" caption="__No measures defined" measure="1" displayFolder="" count="0" hidden="1"/>
    <cacheHierarchy uniqueName="[Measures].[Count of product_name]" caption="Count of product_name" measure="1" displayFolder="" measureGroup="Update__2" count="0" hidden="1">
      <extLst>
        <ext xmlns:x15="http://schemas.microsoft.com/office/spreadsheetml/2010/11/main" uri="{B97F6D7D-B522-45F9-BDA1-12C45D357490}">
          <x15:cacheHierarchy aggregatedColumn="18"/>
        </ext>
      </extLst>
    </cacheHierarchy>
    <cacheHierarchy uniqueName="[Measures].[Sum of rating_count]" caption="Sum of rating_count" measure="1" displayFolder="" measureGroup="Update__2" count="0" hidden="1">
      <extLst>
        <ext xmlns:x15="http://schemas.microsoft.com/office/spreadsheetml/2010/11/main" uri="{B97F6D7D-B522-45F9-BDA1-12C45D357490}">
          <x15:cacheHierarchy aggregatedColumn="28"/>
        </ext>
      </extLst>
    </cacheHierarchy>
    <cacheHierarchy uniqueName="[Measures].[Average of rating_count]" caption="Average of rating_count" measure="1" displayFolder="" measureGroup="Update__2" count="0" hidden="1">
      <extLst>
        <ext xmlns:x15="http://schemas.microsoft.com/office/spreadsheetml/2010/11/main" uri="{B97F6D7D-B522-45F9-BDA1-12C45D357490}">
          <x15:cacheHierarchy aggregatedColumn="28"/>
        </ext>
      </extLst>
    </cacheHierarchy>
    <cacheHierarchy uniqueName="[Measures].[Sum of Discount_percentage]" caption="Sum of Discount_percentage" measure="1" displayFolder="" measureGroup="Update__2" count="0" hidden="1">
      <extLst>
        <ext xmlns:x15="http://schemas.microsoft.com/office/spreadsheetml/2010/11/main" uri="{B97F6D7D-B522-45F9-BDA1-12C45D357490}">
          <x15:cacheHierarchy aggregatedColumn="26"/>
        </ext>
      </extLst>
    </cacheHierarchy>
    <cacheHierarchy uniqueName="[Measures].[Average of Discount_percentage]" caption="Average of Discount_percentage" measure="1" displayFolder="" measureGroup="Update__2"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Update__2" count="0" hidden="1">
      <extLst>
        <ext xmlns:x15="http://schemas.microsoft.com/office/spreadsheetml/2010/11/main" uri="{B97F6D7D-B522-45F9-BDA1-12C45D357490}">
          <x15:cacheHierarchy aggregatedColumn="27"/>
        </ext>
      </extLst>
    </cacheHierarchy>
    <cacheHierarchy uniqueName="[Measures].[Count of rating]" caption="Count of rating" measure="1" displayFolder="" measureGroup="Update__2" count="0" hidden="1">
      <extLst>
        <ext xmlns:x15="http://schemas.microsoft.com/office/spreadsheetml/2010/11/main" uri="{B97F6D7D-B522-45F9-BDA1-12C45D357490}">
          <x15:cacheHierarchy aggregatedColumn="27"/>
        </ext>
      </extLst>
    </cacheHierarchy>
    <cacheHierarchy uniqueName="[Measures].[Average of rating]" caption="Average of rating" measure="1" displayFolder="" measureGroup="Update__2" count="0" hidden="1">
      <extLst>
        <ext xmlns:x15="http://schemas.microsoft.com/office/spreadsheetml/2010/11/main" uri="{B97F6D7D-B522-45F9-BDA1-12C45D357490}">
          <x15:cacheHierarchy aggregatedColumn="27"/>
        </ext>
      </extLst>
    </cacheHierarchy>
    <cacheHierarchy uniqueName="[Measures].[Count of Main category]" caption="Count of Main category" measure="1" displayFolder="" measureGroup="Update__2" count="0" hidden="1">
      <extLst>
        <ext xmlns:x15="http://schemas.microsoft.com/office/spreadsheetml/2010/11/main" uri="{B97F6D7D-B522-45F9-BDA1-12C45D357490}">
          <x15:cacheHierarchy aggregatedColumn="19"/>
        </ext>
      </extLst>
    </cacheHierarchy>
    <cacheHierarchy uniqueName="[Measures].[Distinct Count of Main category]" caption="Distinct Count of Main category" measure="1" displayFolder="" measureGroup="Update__2" count="0" oneField="1" hidden="1">
      <fieldsUsage count="1">
        <fieldUsage x="1"/>
      </fieldsUsage>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Update" uniqueName="[Update]" caption="Update"/>
    <dimension name="Update__2" uniqueName="[Update__2]" caption="Update__2"/>
  </dimensions>
  <measureGroups count="2">
    <measureGroup name="Update" caption="Update"/>
    <measureGroup name="Update__2" caption="Update_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39.748379861114" backgroundQuery="1" createdVersion="7" refreshedVersion="7" minRefreshableVersion="3" recordCount="0" supportSubquery="1" supportAdvancedDrill="1" xr:uid="{00000000-000A-0000-FFFF-FFFF9C030000}">
  <cacheSource type="external" connectionId="2"/>
  <cacheFields count="2">
    <cacheField name="[Measures].[Average of rating]" caption="Average of rating" numFmtId="0" hierarchy="44" level="32767"/>
    <cacheField name="[Update__2].[Main category].[Main category]" caption="Main category" numFmtId="0" hierarchy="19" level="1">
      <sharedItems count="9">
        <s v="Car&amp;Motorbike"/>
        <s v="Computers&amp;Accessories"/>
        <s v="Electronics"/>
        <s v="Health&amp;PersonalCare"/>
        <s v="Home&amp;Kitchen"/>
        <s v="HomeImprovement"/>
        <s v="MusicalInstruments"/>
        <s v="OfficeProducts"/>
        <s v="Toys&amp;Games"/>
      </sharedItems>
    </cacheField>
  </cacheFields>
  <cacheHierarchies count="47">
    <cacheHierarchy uniqueName="[Update].[product_id]" caption="product_id" attribute="1" defaultMemberUniqueName="[Update].[product_id].[All]" allUniqueName="[Update].[product_id].[All]" dimensionUniqueName="[Update]" displayFolder="" count="0" memberValueDatatype="130" unbalanced="0"/>
    <cacheHierarchy uniqueName="[Update].[product_name]" caption="product_name" attribute="1" defaultMemberUniqueName="[Update].[product_name].[All]" allUniqueName="[Update].[product_name].[All]" dimensionUniqueName="[Update]" displayFolder="" count="0" memberValueDatatype="130" unbalanced="0"/>
    <cacheHierarchy uniqueName="[Update].[category.1]" caption="category.1" attribute="1" defaultMemberUniqueName="[Update].[category.1].[All]" allUniqueName="[Update].[category.1].[All]" dimensionUniqueName="[Update]" displayFolder="" count="0" memberValueDatatype="130" unbalanced="0"/>
    <cacheHierarchy uniqueName="[Update].[category.2]" caption="category.2" attribute="1" defaultMemberUniqueName="[Update].[category.2].[All]" allUniqueName="[Update].[category.2].[All]" dimensionUniqueName="[Update]" displayFolder="" count="0" memberValueDatatype="130" unbalanced="0"/>
    <cacheHierarchy uniqueName="[Update].[category.3]" caption="category.3" attribute="1" defaultMemberUniqueName="[Update].[category.3].[All]" allUniqueName="[Update].[category.3].[All]" dimensionUniqueName="[Update]" displayFolder="" count="0" memberValueDatatype="130" unbalanced="0"/>
    <cacheHierarchy uniqueName="[Update].[category.4]" caption="category.4" attribute="1" defaultMemberUniqueName="[Update].[category.4].[All]" allUniqueName="[Update].[category.4].[All]" dimensionUniqueName="[Update]" displayFolder="" count="0" memberValueDatatype="130" unbalanced="0"/>
    <cacheHierarchy uniqueName="[Update].[category.5]" caption="category.5" attribute="1" defaultMemberUniqueName="[Update].[category.5].[All]" allUniqueName="[Update].[category.5].[All]" dimensionUniqueName="[Update]" displayFolder="" count="0" memberValueDatatype="130" unbalanced="0"/>
    <cacheHierarchy uniqueName="[Update].[discounted_price]" caption="discounted_price" attribute="1" defaultMemberUniqueName="[Update].[discounted_price].[All]" allUniqueName="[Update].[discounted_price].[All]" dimensionUniqueName="[Update]" displayFolder="" count="0" memberValueDatatype="5" unbalanced="0"/>
    <cacheHierarchy uniqueName="[Update].[actual_price]" caption="actual_price" attribute="1" defaultMemberUniqueName="[Update].[actual_price].[All]" allUniqueName="[Update].[actual_price].[All]" dimensionUniqueName="[Update]" displayFolder="" count="0" memberValueDatatype="20" unbalanced="0"/>
    <cacheHierarchy uniqueName="[Update].[Discount_percentage]" caption="Discount_percentage" attribute="1" defaultMemberUniqueName="[Update].[Discount_percentage].[All]" allUniqueName="[Update].[Discount_percentage].[All]" dimensionUniqueName="[Update]" displayFolder="" count="0" memberValueDatatype="5" unbalanced="0"/>
    <cacheHierarchy uniqueName="[Update].[rating]" caption="rating" attribute="1" defaultMemberUniqueName="[Update].[rating].[All]" allUniqueName="[Update].[rating].[All]" dimensionUniqueName="[Update]" displayFolder="" count="0" memberValueDatatype="5" unbalanced="0"/>
    <cacheHierarchy uniqueName="[Update].[rating_count]" caption="rating_count" attribute="1" defaultMemberUniqueName="[Update].[rating_count].[All]" allUniqueName="[Update].[rating_count].[All]" dimensionUniqueName="[Update]" displayFolder="" count="0" memberValueDatatype="20" unbalanced="0"/>
    <cacheHierarchy uniqueName="[Update].[user_id]" caption="user_id" attribute="1" defaultMemberUniqueName="[Update].[user_id].[All]" allUniqueName="[Update].[user_id].[All]" dimensionUniqueName="[Update]" displayFolder="" count="0" memberValueDatatype="130" unbalanced="0"/>
    <cacheHierarchy uniqueName="[Update].[user_name]" caption="user_name" attribute="1" defaultMemberUniqueName="[Update].[user_name].[All]" allUniqueName="[Update].[user_name].[All]" dimensionUniqueName="[Update]" displayFolder="" count="0" memberValueDatatype="130" unbalanced="0"/>
    <cacheHierarchy uniqueName="[Update].[review_id]" caption="review_id" attribute="1" defaultMemberUniqueName="[Update].[review_id].[All]" allUniqueName="[Update].[review_id].[All]" dimensionUniqueName="[Update]" displayFolder="" count="0" memberValueDatatype="130" unbalanced="0"/>
    <cacheHierarchy uniqueName="[Update].[review_title]" caption="review_title" attribute="1" defaultMemberUniqueName="[Update].[review_title].[All]" allUniqueName="[Update].[review_title].[All]" dimensionUniqueName="[Update]" displayFolder="" count="0" memberValueDatatype="130" unbalanced="0"/>
    <cacheHierarchy uniqueName="[Update].[review_content]" caption="review_content" attribute="1" defaultMemberUniqueName="[Update].[review_content].[All]" allUniqueName="[Update].[review_content].[All]" dimensionUniqueName="[Update]" displayFolder="" count="0" memberValueDatatype="130" unbalanced="0"/>
    <cacheHierarchy uniqueName="[Update__2].[product_id]" caption="product_id" attribute="1" defaultMemberUniqueName="[Update__2].[product_id].[All]" allUniqueName="[Update__2].[product_id].[All]" dimensionUniqueName="[Update__2]" displayFolder="" count="0" memberValueDatatype="130" unbalanced="0"/>
    <cacheHierarchy uniqueName="[Update__2].[product_name]" caption="product_name" attribute="1" defaultMemberUniqueName="[Update__2].[product_name].[All]" allUniqueName="[Update__2].[product_name].[All]" dimensionUniqueName="[Update__2]" displayFolder="" count="0" memberValueDatatype="130" unbalanced="0"/>
    <cacheHierarchy uniqueName="[Update__2].[Main category]" caption="Main category" attribute="1" defaultMemberUniqueName="[Update__2].[Main category].[All]" allUniqueName="[Update__2].[Main category].[All]" dimensionUniqueName="[Update__2]" displayFolder="" count="2" memberValueDatatype="130" unbalanced="0">
      <fieldsUsage count="2">
        <fieldUsage x="-1"/>
        <fieldUsage x="1"/>
      </fieldsUsage>
    </cacheHierarchy>
    <cacheHierarchy uniqueName="[Update__2].[Subcategory]" caption="Subcategory" attribute="1" defaultMemberUniqueName="[Update__2].[Subcategory].[All]" allUniqueName="[Update__2].[Subcategory].[All]" dimensionUniqueName="[Update__2]" displayFolder="" count="0" memberValueDatatype="130" unbalanced="0"/>
    <cacheHierarchy uniqueName="[Update__2].[Subcategory2]" caption="Subcategory2" attribute="1" defaultMemberUniqueName="[Update__2].[Subcategory2].[All]" allUniqueName="[Update__2].[Subcategory2].[All]" dimensionUniqueName="[Update__2]" displayFolder="" count="0" memberValueDatatype="130" unbalanced="0"/>
    <cacheHierarchy uniqueName="[Update__2].[Subcategory3]" caption="Subcategory3" attribute="1" defaultMemberUniqueName="[Update__2].[Subcategory3].[All]" allUniqueName="[Update__2].[Subcategory3].[All]" dimensionUniqueName="[Update__2]" displayFolder="" count="0" memberValueDatatype="130" unbalanced="0"/>
    <cacheHierarchy uniqueName="[Update__2].[Subcategory4]" caption="Subcategory4" attribute="1" defaultMemberUniqueName="[Update__2].[Subcategory4].[All]" allUniqueName="[Update__2].[Subcategory4].[All]" dimensionUniqueName="[Update__2]" displayFolder="" count="0" memberValueDatatype="130" unbalanced="0"/>
    <cacheHierarchy uniqueName="[Update__2].[discounted_price]" caption="discounted_price" attribute="1" defaultMemberUniqueName="[Update__2].[discounted_price].[All]" allUniqueName="[Update__2].[discounted_price].[All]" dimensionUniqueName="[Update__2]" displayFolder="" count="0" memberValueDatatype="5" unbalanced="0"/>
    <cacheHierarchy uniqueName="[Update__2].[actual_price]" caption="actual_price" attribute="1" defaultMemberUniqueName="[Update__2].[actual_price].[All]" allUniqueName="[Update__2].[actual_price].[All]" dimensionUniqueName="[Update__2]" displayFolder="" count="0" memberValueDatatype="20" unbalanced="0"/>
    <cacheHierarchy uniqueName="[Update__2].[Discount_percentage]" caption="Discount_percentage" attribute="1" defaultMemberUniqueName="[Update__2].[Discount_percentage].[All]" allUniqueName="[Update__2].[Discount_percentage].[All]" dimensionUniqueName="[Update__2]" displayFolder="" count="0" memberValueDatatype="5" unbalanced="0"/>
    <cacheHierarchy uniqueName="[Update__2].[rating]" caption="rating" attribute="1" defaultMemberUniqueName="[Update__2].[rating].[All]" allUniqueName="[Update__2].[rating].[All]" dimensionUniqueName="[Update__2]" displayFolder="" count="0" memberValueDatatype="5" unbalanced="0"/>
    <cacheHierarchy uniqueName="[Update__2].[rating_count]" caption="rating_count" attribute="1" defaultMemberUniqueName="[Update__2].[rating_count].[All]" allUniqueName="[Update__2].[rating_count].[All]" dimensionUniqueName="[Update__2]" displayFolder="" count="0" memberValueDatatype="20" unbalanced="0"/>
    <cacheHierarchy uniqueName="[Update__2].[user_id]" caption="user_id" attribute="1" defaultMemberUniqueName="[Update__2].[user_id].[All]" allUniqueName="[Update__2].[user_id].[All]" dimensionUniqueName="[Update__2]" displayFolder="" count="0" memberValueDatatype="130" unbalanced="0"/>
    <cacheHierarchy uniqueName="[Update__2].[user_name]" caption="user_name" attribute="1" defaultMemberUniqueName="[Update__2].[user_name].[All]" allUniqueName="[Update__2].[user_name].[All]" dimensionUniqueName="[Update__2]" displayFolder="" count="0" memberValueDatatype="130" unbalanced="0"/>
    <cacheHierarchy uniqueName="[Update__2].[review_id]" caption="review_id" attribute="1" defaultMemberUniqueName="[Update__2].[review_id].[All]" allUniqueName="[Update__2].[review_id].[All]" dimensionUniqueName="[Update__2]" displayFolder="" count="0" memberValueDatatype="130" unbalanced="0"/>
    <cacheHierarchy uniqueName="[Update__2].[review_title]" caption="review_title" attribute="1" defaultMemberUniqueName="[Update__2].[review_title].[All]" allUniqueName="[Update__2].[review_title].[All]" dimensionUniqueName="[Update__2]" displayFolder="" count="0" memberValueDatatype="130" unbalanced="0"/>
    <cacheHierarchy uniqueName="[Update__2].[review_content]" caption="review_content" attribute="1" defaultMemberUniqueName="[Update__2].[review_content].[All]" allUniqueName="[Update__2].[review_content].[All]" dimensionUniqueName="[Update__2]" displayFolder="" count="0" memberValueDatatype="130" unbalanced="0"/>
    <cacheHierarchy uniqueName="[Measures].[__XL_Count Update]" caption="__XL_Count Update" measure="1" displayFolder="" measureGroup="Update" count="0" hidden="1"/>
    <cacheHierarchy uniqueName="[Measures].[__XL_Count Update__2]" caption="__XL_Count Update__2" measure="1" displayFolder="" measureGroup="Update__2" count="0" hidden="1"/>
    <cacheHierarchy uniqueName="[Measures].[__No measures defined]" caption="__No measures defined" measure="1" displayFolder="" count="0" hidden="1"/>
    <cacheHierarchy uniqueName="[Measures].[Count of product_name]" caption="Count of product_name" measure="1" displayFolder="" measureGroup="Update__2" count="0" hidden="1">
      <extLst>
        <ext xmlns:x15="http://schemas.microsoft.com/office/spreadsheetml/2010/11/main" uri="{B97F6D7D-B522-45F9-BDA1-12C45D357490}">
          <x15:cacheHierarchy aggregatedColumn="18"/>
        </ext>
      </extLst>
    </cacheHierarchy>
    <cacheHierarchy uniqueName="[Measures].[Sum of rating_count]" caption="Sum of rating_count" measure="1" displayFolder="" measureGroup="Update__2" count="0" hidden="1">
      <extLst>
        <ext xmlns:x15="http://schemas.microsoft.com/office/spreadsheetml/2010/11/main" uri="{B97F6D7D-B522-45F9-BDA1-12C45D357490}">
          <x15:cacheHierarchy aggregatedColumn="28"/>
        </ext>
      </extLst>
    </cacheHierarchy>
    <cacheHierarchy uniqueName="[Measures].[Average of rating_count]" caption="Average of rating_count" measure="1" displayFolder="" measureGroup="Update__2" count="0" hidden="1">
      <extLst>
        <ext xmlns:x15="http://schemas.microsoft.com/office/spreadsheetml/2010/11/main" uri="{B97F6D7D-B522-45F9-BDA1-12C45D357490}">
          <x15:cacheHierarchy aggregatedColumn="28"/>
        </ext>
      </extLst>
    </cacheHierarchy>
    <cacheHierarchy uniqueName="[Measures].[Sum of Discount_percentage]" caption="Sum of Discount_percentage" measure="1" displayFolder="" measureGroup="Update__2" count="0" hidden="1">
      <extLst>
        <ext xmlns:x15="http://schemas.microsoft.com/office/spreadsheetml/2010/11/main" uri="{B97F6D7D-B522-45F9-BDA1-12C45D357490}">
          <x15:cacheHierarchy aggregatedColumn="26"/>
        </ext>
      </extLst>
    </cacheHierarchy>
    <cacheHierarchy uniqueName="[Measures].[Average of Discount_percentage]" caption="Average of Discount_percentage" measure="1" displayFolder="" measureGroup="Update__2"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Update__2" count="0" hidden="1">
      <extLst>
        <ext xmlns:x15="http://schemas.microsoft.com/office/spreadsheetml/2010/11/main" uri="{B97F6D7D-B522-45F9-BDA1-12C45D357490}">
          <x15:cacheHierarchy aggregatedColumn="27"/>
        </ext>
      </extLst>
    </cacheHierarchy>
    <cacheHierarchy uniqueName="[Measures].[Count of rating]" caption="Count of rating" measure="1" displayFolder="" measureGroup="Update__2" count="0" hidden="1">
      <extLst>
        <ext xmlns:x15="http://schemas.microsoft.com/office/spreadsheetml/2010/11/main" uri="{B97F6D7D-B522-45F9-BDA1-12C45D357490}">
          <x15:cacheHierarchy aggregatedColumn="27"/>
        </ext>
      </extLst>
    </cacheHierarchy>
    <cacheHierarchy uniqueName="[Measures].[Average of rating]" caption="Average of rating" measure="1" displayFolder="" measureGroup="Update__2" count="0" oneField="1" hidden="1">
      <fieldsUsage count="1">
        <fieldUsage x="0"/>
      </fieldsUsage>
      <extLst>
        <ext xmlns:x15="http://schemas.microsoft.com/office/spreadsheetml/2010/11/main" uri="{B97F6D7D-B522-45F9-BDA1-12C45D357490}">
          <x15:cacheHierarchy aggregatedColumn="27"/>
        </ext>
      </extLst>
    </cacheHierarchy>
    <cacheHierarchy uniqueName="[Measures].[Count of Main category]" caption="Count of Main category" measure="1" displayFolder="" measureGroup="Update__2" count="0" hidden="1">
      <extLst>
        <ext xmlns:x15="http://schemas.microsoft.com/office/spreadsheetml/2010/11/main" uri="{B97F6D7D-B522-45F9-BDA1-12C45D357490}">
          <x15:cacheHierarchy aggregatedColumn="19"/>
        </ext>
      </extLst>
    </cacheHierarchy>
    <cacheHierarchy uniqueName="[Measures].[Distinct Count of Main category]" caption="Distinct Count of Main category" measure="1" displayFolder="" measureGroup="Update__2"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Update" uniqueName="[Update]" caption="Update"/>
    <dimension name="Update__2" uniqueName="[Update__2]" caption="Update__2"/>
  </dimensions>
  <measureGroups count="2">
    <measureGroup name="Update" caption="Update"/>
    <measureGroup name="Update__2" caption="Update_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39.74838125" backgroundQuery="1" createdVersion="7" refreshedVersion="7" minRefreshableVersion="3" recordCount="0" supportSubquery="1" supportAdvancedDrill="1" xr:uid="{00000000-000A-0000-FFFF-FFFF9A030000}">
  <cacheSource type="external" connectionId="2"/>
  <cacheFields count="3">
    <cacheField name="[Update__2].[product_name].[product_name]" caption="product_name" numFmtId="0" hierarchy="18" level="1">
      <sharedItems count="1337" longText="1">
        <s v="!!1000 Watt/2000-Watt Room Heater!! Fan Heater!!Pure White!!HN-2500!!Made in India!!"/>
        <s v="!!HANEUL!!1000 Watt/2000-Watt Room Heater!! Fan Heater!!Pure White!!HN-2500!!Made in India!!Thermoset!!"/>
        <s v="10k 8k 4k HDMI Cable, Certified 48Gbps 1ms Ultra High Speed HDMI 2.1 Cable 4k 120Hz 144Hz 2k 165Hz 8k 60Hz Dynamic HDR ARC eARC DTS:X Compatible for Mac Gaming PC Soundbar TV Monitor Laptop PS5 4 Xbox"/>
        <s v="10WeRun Id-116 Bluetooth Smartwatch Wireless Fitness Band for Boys, Girls, Men, Women &amp; Kids | Sports Gym Watch for All Smart Phones I Heart Rate and spo2 Monitor"/>
        <s v="3M Post-it Sticky Note Cube, 200 Sheets (4 Colors x 50 Sheets) | 3&quot; x 3&quot; Size | For notes, reminders, study, school and organizing"/>
        <s v="3M Scotch Double Sided Heavy Duty Tape(1m holds 4.5Kgs) for indoor hanging applications (Photo frames, Mirrors, Key Holders, Car Interiors, Extension Boards, Wall decoration, etc)(L: 3m, W: 24mm)"/>
        <s v="4 in 1 Handheld Electric Vegetable Cutter Set,Wireless Food Processor Electric Food Chopper for Garlic Chili Pepper Onion Ginger Celery Meat with Brush"/>
        <s v="7SEVEN Bluetooth Voice Command Remote for Xiaomi Redmi Mi Smart TV with Netflix &amp; Prime Video H"/>
        <s v="7SEVEN Compatible for Mi tv Remote Control Original Suitable with Smart Android 4K LED Non Voice Command Xiaomi Redmi Remote of 4A Model 32"/>
        <s v="7SEVEN Compatible for Samsung Smart 4K Ultra HD TV Monitor Remote Control Replacement of Original Samsung TV Remote for LED OLED UHD QLED and Suitable for 6 7 8 Series Samsung TV with Hot"/>
        <s v="7SEVEN Compatible for Sony Bravia LCD LED UHD OLED QLED 4K Ultra HD TV remote control with YouTube and NETFLIX Hotkeys. Universal Replacement for Original Sony Smart Android t"/>
        <s v="7SEVEN Compatible for Tata Sky Remote Original Set TopHD Box and Suitable for SD Ta"/>
        <s v="7SEVEN Compatible Lg Smart Tv Remote Suitable for Any LG LED OLED LCD UHD Plasma Android Television and AKB75095303 replacement of Original Lg T"/>
        <s v="7SEVEN Compatible LG TV Remote Suitable for LG Non Magic Smart tv Remote Control (Mouse &amp; Voice Non-Support) MR20GA Prime Video and Netflix Hotkeys"/>
        <s v="7SEVEN Compatible Tata Sky Remote Control Replacement of Original dth SD HD tata Play Set top Box Remote - IR Learning Universal Remote for Any Brand T"/>
        <s v="7SEVEN Compatible Vu Smart Tv Remote Control Suitable for Original 4K Android LED Ultra HD UHD Vu Tv Remote with Non Voice Feature without"/>
        <s v="7SEVEN Compatible with Fire Tv Stick Remote with Voice Command Feature Suitable for Second Generation Amazon Fire Tv Stick Remote Onl"/>
        <s v="7SEVEN Suitable Sony Tv Remote Original Bravia for Smart Android Television Compatible for Any Model of LCD LED OLED UHD 4K Universal Son"/>
        <s v="7SEVEN TCL Remote Control Smart TV RC802V Remote Compatible for TCL TV Remote Original 55EP680 40A325 49S6500 55P8S 55P8 50P8 65P8 40S6500 43S6500FS 49S6800FS 49S6800 49S6510FS(Without Voice Function/Google Assistant and Non-B"/>
        <s v="Abode Kitchen Essential Measuring Cup &amp; Spoon for Spices | for Cooking and Baking Cake | Multipurpose Tablespoon Cups with Ring Holder | (Black)"/>
        <s v="Acer 100 cm (40 inches) P Series Full HD Android Smart LED TV AR40AR2841FDFL (Black)"/>
        <s v="Acer 109 cm (43 inches) I Series 4K Ultra HD Android Smart LED TV AR43AR2851UDFL (Black)"/>
        <s v="Acer 127 cm (50 inches) I Series 4K Ultra HD Android Smart LED TV AR50AR2851UDFL (Black)"/>
        <s v="Acer 139 cm (55 inches) H Series 4K Ultra HD Android Smart LED TV AR55AR2851UDPRO (Black)"/>
        <s v="Acer 139 cm (55 inches) I Series 4K Ultra HD Android Smart LED TV AR55AR2851UDFL (Black)"/>
        <s v="Acer 80 cm (32 inches) I Series HD Ready Android Smart LED TV AR32AR2841HDFL (Black)"/>
        <s v="Acer 80 cm (32 inches) N Series HD Ready TV AR32NSV53HD (Black)"/>
        <s v="Acer 80 cm (32 inches) S Series HD Ready Android Smart LED TV AR32AR2841HDSB (Black)"/>
        <s v="Acer EK220Q 21.5 Inch (54.61 cm) Full HD (1920x1080) VA Panel LCD Monitor with LED Back Light I 250 Nits I HDMI, VGA Ports I Eye Care Features Like Bluelight Shield, Flickerless &amp; Comfy View (Black)"/>
        <s v="ACTIVA 1200 MM HIGH SPEED 390 RPM BEE APPROVED 5 STAR RATED APSRA CEILING FAN BROWN 2 Years Warranty"/>
        <s v="Activa Easy Mix Nutri Mixer Grinder 500 Watt | Long Lasting Shock Proof ABS Body | Heavy Duty Motor With Nano - Grinding Technology"/>
        <s v="Activa Heat-Max 2000 Watts Room Heater (White color ) with ABS body"/>
        <s v="ACTIVA Instant 3 LTR 3 KVA SPECIAL Anti Rust Coated Tank Geyser with Full ABS Body with 5 Year Warranty Premium (White)"/>
        <s v="AGARO 33398 Rapid 1000-Watt, 10-Litre Wet &amp; Dry Vacuum Cleaner, with Blower Function (Red &amp; Black)"/>
        <s v="AGARO Ace 1600 Watts, 21.5 kPa Suction Power, 21 litres Wet &amp; Dry Stainless Steel Vacuum Cleaner with Blower Function and Washable Dust Bag"/>
        <s v="AGARO Blaze USB 3.0 to USB Type C OTG Adapter"/>
        <s v="Agaro Blaze USBA to micro +Type C 2in1 Braided 1.2M Cable"/>
        <s v="AGARO Classic Portable Yogurt Maker, 1.2L Capacity, Electric, Automatic, Grey and White, Medium (33603)"/>
        <s v="AGARO Esteem Multi Kettle 1.2 Litre, 600W with 3 Heating Modes &amp; Rapid Boil Technology"/>
        <s v="AGARO Glory Cool Mist Ultrasonic Humidifier, 4.5Litres, For Large Area, Room, Home, Office, Adjustable Mist Output, Ceramic Ball Filter, Ultra Quiet, 360 Rotatable Nozzle, Aut"/>
        <s v="AGARO Imperial 240-Watt Slow Juicer with Cold Press Technology"/>
        <s v="AGARO LR2007 Lint Remover, Rechargeable, for Woolen Sweaters, Blankets, Jackets, Burr Remover, Pill Remover From Carpets, Curtains"/>
        <s v="AGARO Marvel 9 Liters Oven Toaster Griller, Cake Baking OTG (Black)"/>
        <s v="AGARO Regal 800 Watts Handheld Vacuum Cleaner, Lightweight &amp; Durable Body, Small/Mini Size ( Black)"/>
        <s v="AGARO Regal Electric Rice Cooker, 3L Ceramic Inner Bowl, Cooks Up to 600 Gms Raw Rice, SS Steamer, Preset Cooking Functions, Preset Timer, Keep Warm Function, LED Display, Black"/>
        <s v="AGARO Royal Double Layered Kettle, 1.5 Litres, Double Layered Cool Touch , Dry Boiling Protection, Black"/>
        <s v="AGARO Royal Stand 1000W Mixer with 5L SS Bowl and 8 Speed Setting, Includes Whisking Cone, Mixing Beater &amp; Dough Hook, and Splash Guard, 2 Years Warranty, (Black), Medium (33554)"/>
        <s v="AGARO Supreme High Pressure Washer, 1800 Watts, 120 Bars, 6.5L/Min Flow Rate, 8 Meters Outlet Hose, Portable, for Car,Bike and Home Cleaning Purpose, Black and Orange"/>
        <s v="Aine HDMI Male to VGA Female Video Converter Adapter Cable (Black)"/>
        <s v="AirCase Protective Laptop Bag Sleeve fits Upto 13.3&quot; Laptop/ MacBook, Wrinkle Free, Padded, Waterproof Light Neoprene case Cover Pouch, for Men &amp; Women, Black- 6 Months Warranty"/>
        <s v="AirCase Protective Laptop Bag Sleeve fits Upto 14.1&quot; Laptop/ MacBook, Wrinkle Free, Padded, Waterproof Light Neoprene case Cover Pouch, for Men &amp; Women, Black- 6 Months Warranty"/>
        <s v="AirCase Protective Laptop Bag Sleeve fits Upto 15.6&quot; Laptop/ MacBook, Wrinkle Free, Padded, Waterproof Light Neoprene case Cover Pouch, for Men &amp; Women, Black- 6 Months Warranty"/>
        <s v="AirCase Rugged Hard Drive Case for 2.5-inch Western Digital, Seagate, Toshiba, Portable Storage Shell for Gadget Hard Disk USB Cable Power Bank Mobile Charger Earphone, Waterproof (Black)"/>
        <s v="Airtel AMF-311WW Data Card (Black), 4g Hotspot Support with 2300 Mah Battery"/>
        <s v="Airtel Digital TV HD Set Top Box with 1 Month Basic Pack with Recording + Free Standard Installation"/>
        <s v="Airtel Digital TV HD Set Top Box with FTA Pack | Unlimited Entertainment + Recording Feature + Free Standard Installation (6 Months Pack)"/>
        <s v="Airtel DigitalTV DTH Remote SD/HD/HD Recording Compatible for Television (Shining Black )"/>
        <s v="Airtel DigitalTV DTH Television, Setup Box Remote Compatible for SD and HD Recording (Black)"/>
        <s v="Airtel DigitalTV HD Setup Box Remote"/>
        <s v="akiara - Makes life easy Electric Handy Sewing/Stitch Handheld Cordless Portable White Sewing Machine for Home Tailoring, Hand Machine | Mini Silai | White Hand Machine with Adapter"/>
        <s v="akiara - Makes life easy Mini Sewing Machine for Home Tailoring use | Mini Silai Machine with Sewing Kit Set Sewing Box with Thread Scissors, Needle All in One Sewing Accessories (White &amp; Purple)"/>
        <s v="Akiara - Makes life easy Mini Sewing Machine with Table Set | Tailoring Machine | Hand Sewing Machine with extension table, foo"/>
        <s v="Allin Exporters J66 Ultrasonic Humidifier Cool Mist Air Purifier for Dryness, Cold &amp; Cough Large Capacity for Room, Baby, Plants, Bedroom (2.4 L) (1 Year Warranty)"/>
        <s v="Amazfit GTS2 Mini (New Version) Smart Watch with Always-on AMOLED Display, Alexa Built-in, SpO2, 14 Days' Battery Life, 68 Sports Modes, GPS, HR, Sleep &amp; Stress Monitoring (Meteor Black)"/>
        <s v="Amazon Basics 10.2 Gbps High-Speed 4K HDMI Cable with Braided Cord, 1.8 Meter, Dark Grey"/>
        <s v="Amazon Basics 1500 W Electric Kettle (Stainless Steel Body, 1.5 L)"/>
        <s v="Amazon Basics 16-Gauge Speaker Wire - 50 Feet"/>
        <s v="Amazon Basics 2 Amp USB Wall Charger &amp; Micro USB Cable (White)"/>
        <s v="Amazon Basics 2000/1000 Watt Room Heater with Adjustable Thermostat (ISI certified, White color, Ideal for small to medium room/area)"/>
        <s v="Amazon Basics 300 W Hand Blender with Stainless Steel Stem for Hot/Cold Blending and In-Built Cord Hook, ISI-Marked, Black"/>
        <s v="Amazon Basics 650 Watt Drip Coffee Maker with Borosilicate Carafe"/>
        <s v="Amazon Basics HDMI Coupler,Black"/>
        <s v="Amazon Basics High-Speed HDMI Cable, 6 Feet - Supports Ethernet, 3D, 4K video,Black"/>
        <s v="Amazon Basics High-Speed HDMI Cable, 6 Feet (2-Pack),Black"/>
        <s v="Amazon Basics Magic Slate 8.5-inch LCD Writing Tablet with Stylus Pen, for Drawing, Playing, Noting by Kids &amp; Adults, Black"/>
        <s v="Amazon Basics Multipurpose Foldable Laptop Table with Cup Holder, Brown"/>
        <s v="Amazon Basics New Release Nylon USB-A to Lightning Cable Cord, Fast Charging MFi Certified Charger for Apple iPhone, iPad (3-Ft, Rose Gold)"/>
        <s v="Amazon Basics USB 3.0 Cable - A Male to Micro B - 6 Feet (1.8 Meters), Black"/>
        <s v="Amazon Basics USB A to Lightning MFi Certified Charging Cable (White, 1.2 meter)"/>
        <s v="Amazon Basics USB A to Lightning PVC Molded Nylon MFi Certified Charging Cable (Black, 1.2 meter)"/>
        <s v="Amazon Basics USB C to Lightning TPE MFi Certified Charging Cable (White, 1.2 meter)"/>
        <s v="Amazon Basics USB Type-C to USB-A 2.0 Male Fast Charging Cable for Laptop - 3 Feet (0.9 Meters), Black"/>
        <s v="Amazon Basics Wireless Mouse | 2.4 GHz Connection, 1600 DPI | Type - C Adapter | Upto 12 Months of Battery Life | Ambidextrous Design | Suitable for PC/Mac/Laptop"/>
        <s v="Amazon Brand - Solimo 2000/1000 Watts Room Heater with Adjustable Thermostat (ISI certified, White colour, Ideal for small to medium room/area)"/>
        <s v="Amazon Brand - Solimo 3A Fast Charging Tough Type C USB Data Cable"/>
        <s v="Amazon Brand - Solimo 65W Fast Charging Braided Type C to C Data Cable | Suitable For All Supported Mobile Phones (1 Meter, Black)"/>
        <s v="Amazon Brand - Solimo Fast Charging Braided Type C Data Cable Seam, Suitable For All Supported Mobile Phones (1 Meter, Black)"/>
        <s v="AmazonBasics - High-Speed Male to Female HDMI Extension Cable - 6 Feet"/>
        <s v="AmazonBasics 10.2 Gbps High-Speed 4K HDMI Cable with Braided Cord (10-Foot, Dark Grey)"/>
        <s v="AmazonBasics 108 cm (43 inches) 4K Ultra HD Smart LED Fire TV AB43U20PS (Black)"/>
        <s v="AmazonBasics 3 Feet High Speed HDMI Male to Female 2.0 Extension Cable"/>
        <s v="AmazonBasics 3.5mm to 2-Male RCA Adapter Cable For Tablet, Smartphone (Black, 15 feet)"/>
        <s v="AmazonBasics 6 Feet DisplayPort to DisplayPort Cable - (Not HDMI Cable) (Gold)"/>
        <s v="AmazonBasics 6-Feet DisplayPort (not USB port) to HDMI Cable Black"/>
        <s v="AmazonBasics Cylinder Bagless Vacuum Cleaner with Power Suction, Low Sound, High Energy Efficiency and 2 Years Warranty (1.5L, Black)"/>
        <s v="AmazonBasics Digital Optical Coax to Analog RCA Audio Converter Adapter with Fiber Cable"/>
        <s v="AmazonBasics Double Braided Nylon USB Type-C to Type-C 2.0 Cable Smartphone (Dark Grey, 3 feet)"/>
        <s v="AmazonBasics Double Braided Nylon USB Type-C to Type-C 2.0 Cable, Charging Adapter, Smartphone 6 feet, Dark Grey"/>
        <s v="AmazonBasics Flexible Premium HDMI Cable (Black, 4K@60Hz, 18Gbps), 3-Foot"/>
        <s v="AmazonBasics High Speed 55 Watt Oscillating Pedestal Fan, 400mm Sweep Length, White (Without Remote)"/>
        <s v="AmazonBasics High-Speed Braided HDMI Cable - 3 Feet - Supports Ethernet, 3D, 4K and Audio Return (Black)"/>
        <s v="AmazonBasics Induction Cooktop 1600 Watt (Black)"/>
        <s v="AmazonBasics Micro USB Fast Charging Cable for Android Phones with Gold Plated Connectors (3 Feet, Black)"/>
        <s v="Amazonbasics Micro Usb Fast Charging Cable For Android Smartphone,Personal Computer,Printer With Gold Plated Connectors (6 Feet, Black)"/>
        <s v="AmazonBasics New Release ABS USB-A to Lightning Cable Cord, Fast Charging MFi Certified Charger for Apple iPhone, iPad Tablet (3-Ft, White)"/>
        <s v="AmazonBasics New Release Nylon USB-A to Lightning Cable Cord, Fast Charging MFi Certified Charger for Apple iPhone, iPad (6-Ft, Rose Gold)"/>
        <s v="AmazonBasics New Release Nylon USB-A to Lightning Cable Cord, MFi Certified Charger for Apple iPhone, iPad, Silver, 6-Ft"/>
        <s v="Amazonbasics Nylon Braided Usb-C To Lightning Cable, Fast Charging Mfi Certified Smartphone, Iphone Charger (6-Foot, Dark Grey)"/>
        <s v="AmazonBasics USB 2.0 - A-Male to A-Female Extension Cable for Personal Computer, Printer (Black, 9.8 Feet/3 Meters)"/>
        <s v="AmazonBasics USB 2.0 Cable - A-Male to B-Male - for Personal Computer, Printer- 6 Feet (1.8 Meters), Black"/>
        <s v="AmazonBasics USB 2.0 Extension Cable for Personal Computer, Printer, 2-Pack - A-Male to A-Female - 3.3 Feet (1 Meter, Black)"/>
        <s v="AmazonBasics USB C to Lightning Aluminum with Nylon Braided MFi Certified Charging Cable (Grey, 1.2 meter)"/>
        <s v="AmazonBasics USB C to Lightning Aluminum with Nylon Braided MFi Certified Charging Cable (Grey, 1.8 meter)"/>
        <s v="AmazonBasics USB Type-C to Micro-B 2.0 Cable - 6 Inches (15.2 Centimeters) - White"/>
        <s v="AmazonBasics USB Type-C to USB Type-C 2.0 Cable - 3 Feet Laptop (0.9 Meters) - White"/>
        <s v="AmazonBasics USB Type-C to USB Type-C 2.0 Cable for Charging Adapter, Smartphone - 9 Feet (2.7 Meters) - White"/>
        <s v="Ambrane 10000mAh Slim Power Bank, 20W Fast Charging, Dual Output, Type C PD (Input &amp; Output), Quick Charge, Li-Polymer, Multi-Layer Protection for iPhone, Anrdoid &amp; Other Devices (Stylo 10K, Black)"/>
        <s v="Ambrane 10000mAh Slim Power Bank, 20W Fast Charging, Dual Output, Type C PD (Input &amp; Output), Quick Charge, Li-Polymer, Multi-Layer Protection for iPhone, Anrdoid &amp; Other Devices (Stylo 10K, Green)"/>
        <s v="Ambrane 2 in 1 Type-C &amp; Micro USB Cable with 60W / 3A Fast Charging, 480 mbps High Data, PD Technology &amp; Quick Charge 3.0, Compatible with All Type-C &amp; Micro USB Devices (ABDC-10, Black)"/>
        <s v="Ambrane 20000mAh Power Bank with 20W Fast Charging, Triple Output, Power Delivery, Type C Input, Made in India, Multi-Layer Protection, Li-Polymer + Type C Cable (Stylo-20k, Black)"/>
        <s v="Ambrane 27000mAh Power Bank, 20W Fast Charging, Triple Output, Type C PD (Input &amp; Output), Quick Charge, Li-Polymer, Multi-Layer Protection for iPhone, Smartphones &amp; Other Devices (Stylo Pro, Black)"/>
        <s v="Ambrane 60W / 3A Fast Charging Output Cable with Micro to USB for Mobile, Neckband, True Wireless Earphone Charging, 480mbps Data Sync Speed, 1m Length (ACM - AZ1, Black)"/>
        <s v="Ambrane 60W / 3A Fast Charging Output Cable with Type-C to USB for Mobile, Neckband, True Wireless Earphone Charging, 480mbps Data Sync Speed, 1m Length (ACT - AZ10, Black)"/>
        <s v="Ambrane 60W / 3A Fast Charging Output Cable with Type-C to USB for Mobile, Neckband, True Wireless Earphone Charging, 480mbps Data Sync Speed, 1m Length (ACT - AZ10, White)"/>
        <s v="Ambrane 60W / 3A Type C Fast Charging Unbreakable 1.5m L Shaped Braided Cable, PD Technology, 480Mbps Data Transfer for Smartphones, Tablet, Laptops &amp; other type c devices (ABLC10, Black)"/>
        <s v="Ambrane BCL-15 Lightning Cable for Smartphone (1.5m Black)"/>
        <s v="Ambrane Fast 100W Output Cable with Type-C to Type-C for Mobile, Laptop, Macbook &amp; Table Charging, 480mbps Data Sync Speed, Braided Cable, 1.5m Length (ABCC-100, Black-Grey)"/>
        <s v="Ambrane Mobile Holding Stand, 180 Perfect View, Height Adjustment, Wide Compatibility, Multipurpose, Anti-Skid Design ("/>
        <s v="Ambrane Unbreakable 3 in 1 Fast Charging Braided Multipurpose Cable for Speaker with 2.1 A Speed - 1.25 meter, Black"/>
        <s v="Ambrane Unbreakable 3A Fast Charging Braided Type C Cable    1.5 Meter (RCT15, Blue) Supports QC 2.0/3.0 Charging"/>
        <s v="Ambrane Unbreakable 60W / 3A Fast Charging 1.5m Braided Micro USB Cable for Smartphones, Tablets, Laptops &amp; Other Micro USB Devices, 480Mbps Data Sync, Quick Charge 3.0 (RCM15, Black)"/>
        <s v="Ambrane Unbreakable 60W / 3A Fast Charging 1.5m Braided Type C Cable for Smartphones, Tablets, Laptops &amp; other Type C devices, PD Technology, 480Mbps Data Sync, Quick Charge 3.0 (RCT15A, Black)"/>
        <s v="Ambrane Unbreakable 60W / 3A Fast Charging 1.5m Braided Type C to Type C Cable for Smartphones, Tablets, Laptops &amp; Other Type C Devices, PD Technology, 480Mbps Data Sync (RCTT15, Black)"/>
        <s v="AMERICAN MICRONIC- Imported Wet &amp; Dry Vacuum Cleaner, 21 Litre Stainless Steel with Blower &amp; HEPA filter, 1600 Watts 100% Copper Motor 28 KPa suction with washable reusable dust bag (Red/Black/Steel)-AMI-VCD21-1600WDx"/>
        <s v="Amkette 30 Pin to USB Charging &amp; Data Sync Cable for iPhone 3G/3GS/4/4s/iPad 1/2/3, iPod Nano 5th/6th Gen and iPod Touch 3rd/4th Gen -1.5m (Black)"/>
        <s v="Amozo Ultra Hybrid Camera and Drop Protection Back Cover Case for iPhone 13 (Polycarbonate| Back Transparent - Sides Black)"/>
        <s v="Amozo Ultra Hybrid Camera and Drop Protection Back Cover Case for iPhone 13 (TPU + Polycarbonate | Crystal Transparent)"/>
        <s v="Anjaney Enterprise Smart Multipurpose Foldable Laptop Table with Cup Holder, Study Table, Bed Table, Breakfast Table, Foldable and Portable/Ergonomic &amp; Rounded Edges/Non-Slip (Black)"/>
        <s v="Ant Esports GM320 RGB Optical Wired Gaming Mouse | 8 Programmable Buttons | 12800 DPI"/>
        <s v="AO Smith HSE-VAS-X-015 Storage 15 Litre Vertical Water Heater (Geyser) White 4 Star"/>
        <s v="APC Back-UPS BX600C-IN 600VA / 360W, 230V, UPS System, an Ideal Power Backup &amp; Protection for Home Office, Desktop PC &amp; Home Electronics"/>
        <s v="Apsara Platinum Pencils Value Pack - Pack of 20"/>
        <s v="Aqua d pure Active Copper 12-L RO+UV Water Filter Purifier for Home, Kitchen Fully Automatic UF+TDS Controller"/>
        <s v="Aquadpure Copper + Mineral RO+UV+UF 10 to 12 Liter RO + UV + TDS ADJUSTER Water Purifier with Copper Charge Technology black &amp; copper Best For Home and Office (Made In India)"/>
        <s v="Aquaguard Aura RO+UV+UF+Taste Adjuster(MTDS) with Active Copper &amp; Zinc 7L water purifier,8 stages of purification,suitable for borewell,tanker,municipal water(Black) from Eureka Forbes"/>
        <s v="Aquasure From Aquaguard Amaze RO+UV+MTDS,7L storage water purifier,suitable for borewell,tanker,municipal water (Grey) from Eureka Forbes"/>
        <s v="Artis AR-45W-MG2 45 Watts MG2 Laptop Adapter/Charger Compatible with MB Air 13 &amp; MB Air 11"/>
        <s v="Astigo Compatible Remote Control for Mi Smart LED 4A (43&quot;/32&quot;)"/>
        <s v="Astigo Compatible Remote for Airtel Digital Set Top Box (Pairing Required with TV Remote)"/>
        <s v="ATOM Selves-MH 200 GM Digital Pocket Scale"/>
        <s v="atomberg Renesa 1200mm BLDC Motor with Remote 3 Blade Energy Saving Ceiling Fan (Matt Black)"/>
        <s v="AVNISH Tap Water Purifier Filter Faucet 6 Layer Carbon Activated Dust Chlorine Remover Water Softener for Drinking Cartridge Alkaline Taps for Kitchen Sink Bathroom Wash Basin (6-Layer Filtration)"/>
        <s v="Bajaj ATX 4 750-Watt Pop-up Toaster (White)"/>
        <s v="Bajaj Deluxe 2000 Watts Halogen Room Heater (Steel, ISI Approved), Multicolor"/>
        <s v="Bajaj DHX-9 1000W Heavy Weight Dry Iron with Advance Soleplate and Anti-Bacterial German Coating Technology, Ivory"/>
        <s v="Bajaj DX-2 600W Dry Iron with Advance Soleplate and Anti-bacterial German Coating Technology, Black"/>
        <s v="Bajaj DX-2 600W Dry Iron with Advance Soleplate and Anti-Bacterial German Coating Technology, Grey"/>
        <s v="Bajaj DX-6 1000W Dry Iron with Advance Soleplate and Anti-bacterial German Coating Technology, White"/>
        <s v="Bajaj DX-7 1000W Dry Iron with Advance Soleplate and Anti-bacterial German Coating Technology, White"/>
        <s v="Bajaj Frore 1200 mm Ceiling Fan (Brown)"/>
        <s v="Bajaj HM-01 Powerful 250W Hand Mixer, Black"/>
        <s v="Bajaj Immersion Rod Water Heater 1500 Watts, Silver"/>
        <s v="Bajaj Majesty Duetto Gas 6 Ltr Vertical Water Heater ( LPG), White"/>
        <s v="Bajaj Majesty DX-11 1000W Dry Iron with Advance Soleplate and Anti-bacterial German Coating Technology, White and Blue"/>
        <s v="Bajaj Majesty RX10 2000 Watts Heat Convector Room Heater (White, ISI Approved)"/>
        <s v="Bajaj Majesty RX11 2000 Watts Heat Convector Room Heater (White, ISI Approved)"/>
        <s v="Bajaj Minor 1000 Watts Radiant Room Heater (Steel, ISI Approved)"/>
        <s v="Bajaj New Shakti Neo 10L Vertical Storage Water Heater (Geyser 10 Litres) 4 Star BEE Rated Heater For Water Heating with Titanium Armour, Swirl Flow Technology, Glasslined Tank(White), 1 Yr Warranty"/>
        <s v="Bajaj New Shakti Neo 15L Vertical Storage Water Heater (Geyser 15 litres) 4 Star BEE Rated Heater For Water Heating with Titanium Armour, Swirl Flow Technology, Glasslined Tank (White), 1 Yr Warranty"/>
        <s v="Bajaj New Shakti Neo 25L Vertical Storage Water Heater (Geyser 25 Litres) 4 Star BEE Rated Heater For Water Heating with Titanium Armour, Swirl Flow Technology, Glasslined Tank(White), 1 Yr Warranty"/>
        <s v="Bajaj New Shakti Neo Plus 15 Litre 4 Star Rated Storage Water Heater (Geyser) with Multiple Safety System, White"/>
        <s v="Bajaj OFR Room Heater, 13 Fin 2900 Watts Oil Filled Room Heater with 400W PTC Ceramic Fan Heater, ISI Approved (Majesty 13F Plus Black)"/>
        <s v="BAJAJ PYGMY MINI 110 MM 10 W HIGH SPEED OPERATION, USB CHARGING, MULTI-CLIP FUNCTION PERSONAL FAN"/>
        <s v="Bajaj Rex 500W Mixer Grinder with Nutri-Pro Feature, 3 Jars, White"/>
        <s v="Bajaj Rex 750W Mixer Grinder with Nutri Pro Feature, 4 Jars, White"/>
        <s v="Bajaj Rex DLX 750 W 4 Jars Mixer Grinder, White and Blue"/>
        <s v="Bajaj RHX-2 800-Watt Room Heater (White)"/>
        <s v="Bajaj Splendora 3 Litre 3KW IWH Instant Water Heater (Geyser), White"/>
        <s v="Bajaj Waterproof 1500 Watts Immersion Rod Heater"/>
        <s v="Balzano High Speed Nutri Blender/Mixer/Smoothie Maker - 500 Watt - Silver, 2 Jar"/>
        <s v="beatXP Kitchen Scale Multipurpose Portable Electronic Digital Weighing Scale | Weight Machine With Back light LCD Display | White |10 kg | 2 Year Warranty |"/>
        <s v="Belkin Apple Certified Lightning To Type C Cable, Fast Charging For Iphone, Ipad, Air Pods, 3.3 Feet (1 Meters)    White"/>
        <s v="Belkin Apple Certified Lightning To Type C Cable, Tough Unbreakable Braided Fast Charging For Iphone, Ipad, Air Pods, 3.3 Feet (1 Meters)    White"/>
        <s v="Belkin Apple Certified Lightning to USB Charge and Sync Cable for iPhone, iPad, Air Pods, 39.6 inch (100cm)"/>
        <s v="Belkin Apple Certified Lightning to USB Charge and Sync Tough Braided Cable for iPhone, iPad, Air Pods, 3.3 feet (1 meters)"/>
        <s v="Belkin Essential Series 4-Socket Surge Protector Universal Socket with 5ft Heavy Duty Cable (Grey)"/>
        <s v="Belkin USB C to USB-C Fast Charging Type C Cable, 60W PD, 3.3 feet (1 meter) for Laptop, Personal Computer, Tablet, Smartphone - Black, USB-IF Certified"/>
        <s v="Belkin USB C to USB-C Fast Charging Type C Cable, 60W PD, 3.3 feet (1 meter) for Laptop, Personal Computer, Tablet, Smartphone - White, USB-IF Certified"/>
        <s v="Bestor  8K Hdmi 2.1 Cable 48Gbps 9.80Ft/Ultra High Speed Hdmi Braided Cord For Roku Tv/Ps5/Hdtv/Blu-Ray Projector, Laptop, Television, Personal Computer, Xbox, Ps4, Ps5, Ps4"/>
        <s v="BESTOR LCD Writing Tablet/pad 12 inches | Electronic Writing Scribble Board for Kids | Kids Learning Toy | Portable Ruff for LCD Paperless Memo Digital Tablet Notepad E-Writer/Writing/Drawing Pad Home/Schoo"/>
        <s v="Black + Decker BD BXIR2201IN 2200-Watt Cord &amp; Cordless Steam Iron (Green)"/>
        <s v="Black+Decker Handheld Portable Garment Steamer 1500 Watts with Anti Calc (Violet)"/>
        <s v="BlueRigger Digital Optical Audio Toslink Cable (3.3 Feet / 1 Meter) With 8 Channel (7.1) Audio Support (for Home Theatre, Xbox, Playstation etc.)"/>
        <s v="BlueRigger Digital Optical Audio Toslink Cable (6 Feet / 1.8 Meter) With 8 Channel (7.1) Audio Support (for Home Theatre, Xbox, Playstation etc.)"/>
        <s v="BlueRigger High Speed HDMI Cable with Ethernet - Supports 3D, 4K 60Hz and Audio Return - Latest Version (3 Feet / 0.9 Meter)"/>
        <s v="Boat A 350 Type C Cable 1.5m(Jet Black)"/>
        <s v="boAt A 350 Type C Cable for Smartphone, Charging Adapter (1.5m, Carbon Black)"/>
        <s v="boAt A400 USB Type-C to USB-A 2.0 Male Data Cable, 2 Meter (Black)"/>
        <s v="boAt Airdopes 121v2 in-Ear True Wireless Earbuds with Upto 14 Hours Playback, 8MM Drivers, Battery Indicators, Lightweight Earbuds &amp; Multifunction Controls (Active Black, with Mic)"/>
        <s v="boAt Airdopes 141 Bluetooth Truly Wireless in Ear Earbuds with mic, 42H Playtime, Beast Mode(Low Latency Upto 80ms) for Gaming, ENx Tech, ASAP Charge, IWP, IPX4 Water Resistance (Bold Black)"/>
        <s v="boAt Airdopes 171 in Ear Bluetooth True Wireless Earbuds with Upto 13 Hours Battery, IPX4, Bluetooth v5.0, Dual Tone Finish with Mic (Mysterious Blue)"/>
        <s v="boAt Airdopes 181 in-Ear True Wireless Earbuds with ENx  Tech, Beast  Mode(Low Latency Upto 60ms) for Gaming, with Mic, ASAP  Charge, 20H Playtime, Bluetooth v5.2, IPX4 &amp; IWP (Cool Grey)"/>
        <s v="boAt Airdopes 191G True Wireless Earbuds with ENx Tech Equipped Quad Mics, Beast Mode(Low Latency- 65ms) for Gaming, 2x6mm Dual Drivers, 30H Playtim"/>
        <s v="boAt Bassheads 100 in Ear Wired Earphones with Mic(Furious Red)"/>
        <s v="boAt Bassheads 100 in Ear Wired Earphones with Mic(Taffy Pink)"/>
        <s v="boAt BassHeads 100 in-Ear Wired Headphones with Mic (Black)"/>
        <s v="boAt Bassheads 102 Wired in Ear Earphones with Mic (Mint Green)"/>
        <s v="boAt BassHeads 122 Wired Earphones with Heavy Bass, Integrated Controls and Mic (Gun Metal)"/>
        <s v="boAt Bassheads 152 in Ear Wired Earphones with Mic(Active Black)"/>
        <s v="boAt Bassheads 225 in Ear Wired Earphones with Mic(Blue)"/>
        <s v="boAt Bassheads 242 in Ear Wired Earphones with Mic(Active Black)"/>
        <s v="boAt Bassheads 242 in Ear Wired Earphones with Mic(Blue)"/>
        <s v="boAt BassHeads 900 On-Ear Wired Headphones with Mic (White)"/>
        <s v="boAt Deuce USB 300 2 in 1 Type-C &amp; Micro USB Stress Resistant, Sturdy Cable with 3A Fast Charging &amp; 480mbps Data Transmission, 10000+ Bends Lifespan and Extended 1.5m Length(Mercurial Black)"/>
        <s v="boAt Deuce USB 300 2 in 1 Type-C &amp; Micro USB Stress Resistant, Tangle-Free, Sturdy Cable with 3A Fast Charging &amp; 480mbps Data Transmission, 10000+ Bends Lifespan and Extended 1.5m Length(Martian Red)"/>
        <s v="boAt Dual Port Rapid Car Charger (Qualcomm Certified) with Quick Charge 3.0 + Free Micro USB Cable - (Black)"/>
        <s v="boAt Flash Edition Smart Watch with Activity Tracker, Multiple Sports Modes, 1.3&quot; Screen, 170+ Watch Faces, Sleep Monitor, Gesture, Camera &amp; Music Control, IP68 &amp; 7 Days Battery Life(Lightning Black)"/>
        <s v="boAt Laptop, Smartphone Type-c A400 Male Data Cable (Carbon Black)"/>
        <s v="boAt LTG 500 Apple MFI Certified for iPhone, iPad and iPod 2Mtr Data Cable(Metallic Silver)"/>
        <s v="boAt LTG 500 Apple MFI Certified for iPhone, iPad and iPod 2Mtr Data Cable(Space Grey)"/>
        <s v="boAt LTG 550v3 Lightning Apple MFi Certified Cable with Spaceship Grade Aluminium Housing,Stress Resistance, Rapid 2.4A Charging &amp; 480mbps Data Sync, 1m Length &amp; 10000+ Bends Lifespan(Mercurial Black)"/>
        <s v="boAt Micro USB 55 Tangle-free, Sturdy Micro USB Cable with 3A Fast Charging &amp; 480mbps Data Transmission (Black)"/>
        <s v="boAt Newly Launched Wave Electra with 1.81&quot; HD Display, Smart Calling Ultra-Seamless BT Calling Chip, 20 Built-in Watch Faces, 100 + Sports Modes, Menu Personalization, in-Built Games(Cherry Blossom)"/>
        <s v="boAt Newly Launched Wave Electra with 1.81&quot; HD Display, Smart Calling with Ultra-Seamless BT Calling Chip,20 Built-In Watch Faces,100 + Sports Modes,Menu Personalization,In-Built Games(Charcoal Black)"/>
        <s v="boAt Rockerz 255 Pro+ in-Ear Bluetooth Neckband with Upto 40 Hours Playback, ASAP  Charge, IPX7, Dual Pairing, BT v5.0, with Mic (Active Black)"/>
        <s v="boAt Rockerz 330 in-Ear Bluetooth Neckband with Upto 30 Hours Playtime, ASAP  Charge, Signature Sound, Dual Pairing &amp; IPX5 with Mic (Active Black)"/>
        <s v="boAt Rockerz 370 On Ear Bluetooth Headphones with Upto 12 Hours Playtime, Cozy Padded Earcups and Bluetooth v5.0, with Mic (Buoyant Black)"/>
        <s v="boAt Rockerz 400 Bluetooth On Ear Headphones With Mic With Upto 8 Hours Playback &amp; Soft Padded Ear Cushions(Grey/Green)"/>
        <s v="boAt Rockerz 450 Bluetooth On Ear Headphones with Mic, Upto 15 Hours Playback, 40MM Drivers, Padded Ear Cushions, Integrated Controls and Dual Modes(Luscious Black)"/>
        <s v="boAt Rockerz 550 Over Ear Bluetooth Headphones with Upto 20 Hours Playback, 50MM Drivers, Soft Padded Ear Cushions and Physical Noise Isolation, Without Mic (Black)"/>
        <s v="boAt Rugged V3 Braided Micro USB Cable (Pearl White)"/>
        <s v="boAt Rugged v3 Extra Tough Unbreakable Braided Micro USB Cable 1.5 Meter (Black)"/>
        <s v="boAt Stone 180 5W Bluetooth Speaker with Upto 10 Hours Playback, 1.75&quot; Driver, IPX7 &amp; TWS Feature(Black)"/>
        <s v="boAt Stone 250 Portable Wireless Speaker with 5W RMS Immersive Audio, RGB LEDs, Up to 8HRS Playtime, IPX7 Water Resistance, Multi-Compatibility Modes(Black)"/>
        <s v="boAt Stone 650 10W Bluetooth Speaker with Upto 7 Hours Playback, IPX5 and Integrated Controls (Blue)"/>
        <s v="boAt Type C A325 Tangle-free, Sturdy Type C Cable with 3A Rapid Charging &amp; 480mbps Data Transmission(Black)"/>
        <s v="boAt Type C A750 Stress Resistant, Tangle-free, Sturdy Flat Cable with 6.5A Fast Charging &amp; 480Mbps Data Transmission, 10000+ Bends Lifespan and Extended 1.5m Length(Radiant Red)"/>
        <s v="boAt Type C A750 Stress Resistant, Tangle-free, Sturdy Flat Cable with 6.5A Fast Charging &amp; 480Mbps Data Transmission, 10000+ Bends Lifespan and Extended 1.5m Length(Rebellious Black)"/>
        <s v="boAt Type-c A400 Type-c to USB A Cable for All Type C Phones (Lg nexus 5x), 1Mtr(Black)"/>
        <s v="boAt Wave Call Smart Watch, Smart Talk with Advanced Dedicated Bluetooth Calling Chip, 1.69 HD Display with 550 NITS &amp; 70% Color Gamut, 150+ Watch Faces, Multi-Sport Mode"/>
        <s v="boAt Wave Call Smart Watch, Smart Talk with Advanced Dedicated Bluetooth Calling Chip, 1.69 HD Display with 550 NITS &amp; 70% Color Gamut, 150+ Watch Faces, Multi-Sport Modes,"/>
        <s v="boAt Wave Call Smart Watch, Smart Talk with Advanced Dedicated Bluetooth Calling Chip, 1.69 HD Display with 550 NITS &amp; 70% Color Gamut, 150+ Watch Faces, Multi-Sport Modes, H"/>
        <s v="boAt Wave Call Smart Watch, Smart Talk with Advanced Dedicated Bluetooth Calling Chip, 1.69 HD Display with 550 NITS &amp; 70% Color Gamut, 150+ Watch Faces, Multi-Sport Modes,HR,"/>
        <s v="boAt Wave Lite Smartwatch with 1.69 Inches(4.29cm) HD Display, Heart Rate &amp; SpO2 Level Monitor, Multiple Watch Faces, Activity Tracker, Multiple Sports Modes &amp; IP68 (Scarlet Red)"/>
        <s v="boAt Wave Lite Smartwatch with 1.69&quot; HD Display, Heart Rate &amp; SpO2 Level Monitor, Multiple Watch Faces, Activity Tracker, Multiple Sports Modes &amp; IP68 (Deep Blue)"/>
        <s v="boAt Wave Lite Smartwatch with 1.69&quot; HD Display, Sleek Metal Body, HR &amp; SpO2 Level Monitor, 140+ Watch Faces, Activity Tracker, Multiple Sports Modes, IP68 &amp; 7 Days Battery Life(Active Black)"/>
        <s v="boAt Xtend Smartwatch with Alexa Built-in, 1.69 HD Display, Multiple Watch Faces, Stress Monitor, Heart &amp; SpO2 Monitoring, 14 Sports Modes, Sleep Monitor, 5 ATM &amp; 7 D"/>
        <s v="boAt Xtend Smartwatch with Alexa Built-in, 1.69 HD Display, Multiple Watch Faces, Stress Monitor, Heart &amp; SpO2 Monitoring, 14 Sports Modes, Sleep Monitor, 5 ATM &amp; 7 Days"/>
        <s v="Borosil Chef Delite BCH20DBB21 300-Watt Chopper (Black)"/>
        <s v="Borosil Electric Egg Boiler, 8 Egg Capacity, For Hard, Soft, Medium Boiled Eggs, Steamed Vegetables, Transparent Lid, Stainless Steel Exterior (500 Watts)"/>
        <s v="Borosil Jumbo 1000-Watt Grill Sandwich Maker (Black)"/>
        <s v="Borosil Prime Grill Sandwich Maker (Grey)"/>
        <s v="Borosil Rio 1.5 L Electric Kettle, Stainless Steel Inner Body, Boil Water For Tea, Coffee, Soup, Silver"/>
        <s v="Borosil Volcano 13 Fin Oil Filled Radiator Room Heater, 2900 W, Black"/>
        <s v="Bosch Pro 1000W Mixer Grinder MGM8842MIN - Black"/>
        <s v="Boult Audio AirBass PowerBuds with Inbuilt Powerbank, 120H Total Playtime, IPX7 Fully Waterproof, Lightning Boult Type-C Fast Charging, Low Latency Gaming, TWS Earbuds with Pro+ Calling Mic (Black)"/>
        <s v="Boult Audio Airbass Propods X TWS Bluetooth Truly Wireless in Ear Earbuds with Mic, 32H Playtime, Fast Charging Type-C, Ipx5 Water Resistant, Touch Controls and Voice Assistant (Red)"/>
        <s v="Boult Audio Airbass Z20 True Wireless, 40H Battery Life, Zen ENC Mic, Type-C Lightning Boult Fast Charging (10Mins=100Mins), BoomX Tech Bass, ENC, IPX5 in Ear Earbuds with mic (Green)"/>
        <s v="Boult Audio Bass Buds Q2 Lightweight Stereo Wired Over Ear Headphones Set with Mic with Deep Bass, Comfortable Ear Cushions, &amp; Long Cord (Black)"/>
        <s v="Boult Audio BassBuds Oak in-Ear Wired Earphones with 10mm Extra Bass Driver and HD Sound with mic(Brown)"/>
        <s v="Boult Audio BassBuds X1 in-Ear Wired Earphones with 10mm Extra Bass Driver and HD Sound with mic(Black)"/>
        <s v="Boult Audio FXCharge with ENC, 32H Playtime, 5min=7H Type C Fast Charging, Zen ENC, 14.2 mm BoomX Rich Bass, IPX5, Bluetooth Wireless in Ear Earphones Neckband with mic (Black)"/>
        <s v="Boult Audio Omega with 30dB ANC+ ENC, 32H Playtime, 45ms Latency Gaming Mode, Quad Mic Zen ENC, 3 Equalizer Modes, ANC, Type-C Fast Charging, IPX5 True Wireless in Ear Bluetooth Earbuds (Black)"/>
        <s v="Boult Audio Probass Curve Bluetooth Wireless in Ear Earphones with Mic with Ipx5 Water Resistant, 12H Battery Life &amp; Extra Bass (Black)"/>
        <s v="Boult Audio Truebuds with 30H Playtime, IPX7 Waterproof, Lightning Boult Type C Fast Charging (10 Min=100Mins), BoomX Tech Rich Bass, Pro+ Calling"/>
        <s v="Boult Audio ZCharge Bluetooth Wireless in Ear Earphones with Mic, 40H Playtime and Super Fast Charging, Environmental Noise Cancellation for Pro+ Calling and IPX5 Water Resistant (Black)"/>
        <s v="Boya ByM1 Auxiliary Omnidirectional Lavalier Condenser Microphone with 20ft Audio Cable (Black)"/>
        <s v="Brand Conquer 6 in 1 with OTG, SD Card Reader, USB Type C, USB 3.0 and Micro USB, for Memory Card | Portable Card Reader | Compatible with TF, SD, Micro SD, SDHC, SDXC, MMC, RS-MMC, Micro SDXC"/>
        <s v="Brayden Chopro, Electric Vegetable Chopper for Kitchen with 500 ML Capacity, 400 Watts Copper Motor and 4 Bi-Level SS Blades (Black)"/>
        <s v="Brayden Fito Atom Rechargeable Smoothie Blender with 2000 mAh Battery and 3.7V Motor with 400ml Tritan Jar (Blue)"/>
        <s v="BRUSTRO Copytinta Coloured Craft Paper A4 Size 80 GSM Mixed Bright Colour 40 Sheets Pack (10 cols X 4 Sheets) Double Side Color for Office Printing, Art and Craft."/>
        <s v="Bulfyss Plastic Sticky Lint Roller Hair Remover Cleaner Set of 5 Rolls 150 Sheets, 30 Sheets Each roll Lint Roller Remover for Clothes, Furniture, Carpet, Dog Fur, Sweater, Dust &amp; Dirt"/>
        <s v="Bulfyss Stainless Steel Digital Kitchen Weighing Scale &amp; Food Weight Machine for Diet, Nutrition, Health, Fitness, Baking &amp; Cooking (5Kgs, Stainless Steel, 2 Years Warranty)"/>
        <s v="Bulfyss USB Rechargeable Lint Remover Fabric Shaver Pet Hair Remover, Effectively and Quickly Remove Fuzz for Clothes, Sweater, Couch, Sofa, Blanket, Curtain, Wool, Cashmere (Grey, 1 Year Warranty)"/>
        <s v="Butterfly EKN 1.5-Litre Electric Kettle (Silver with Black)"/>
        <s v="Butterfly Hero Mixer Grinder, 500W, 3 Jars (Grey)"/>
        <s v="Butterfly Jet Elite Mixer Grinder, 750W, 4 Jars (Grey)"/>
        <s v="Butterfly Smart Mixer Grinder, 750W, 4 Jars (Grey)"/>
        <s v="Butterfly Smart Wet Grinder, 2L (White) with Coconut Scrapper Attachment, Output - 150 W, Input 260 W"/>
        <s v="C (DEVICE) Lint Remover for Woolen Clothes, Electric Lint Remover, Best Lint Shaver for Clothes Pack of 1"/>
        <s v="CableCreation RCA to 3.5mm Male Audio Cable, 3.5mm to 2RCA Cable Male RCA Cable,Y Splitter Stereo Jack Cable for Home Theater,Subwoofer, Receiver, Speakers and More (3Feet/0.9Meter,Black)"/>
        <s v="Cablet 2.5 Inch SATA USB 3.0 HDD/SSD Portable External Enclosure for 7mm and 9.5mm, Tool-Free Design, Supports UASP Max 6TB"/>
        <s v="Cafe JEI French Press Coffee and Tea Maker 600ml with 4 Level Filtration System, Heat Resistant Borosilicate Glass (Black, 600ml)"/>
        <s v="Caldipree Silicone Case Cover Compatible for 2022 Samsung Smart TV Remote QLED TV BN68-13897A TM2280E (2022-BLACK)"/>
        <s v="Callas Multipurpose Foldable Laptop Table with Cup Holder | Drawer | Mac Holder | Table Holder Study Table, Breakfast Table, Foldable and Portable/Ergonomic &amp; Rounded Edges/Non-Slip Legs (WA-27-Black)"/>
        <s v="Camel Artist Acrylic Color Box - 9ml Tubes, 12 Shades"/>
        <s v="Camel Fabrica Acrylic Ultra Color - 15ml each, 10 Shades"/>
        <s v="Camel Oil Pastel with Reusable Plastic Box - 50 Shades"/>
        <s v="Camlin Elegante Fountain Pen - Black/Blue/Red"/>
        <s v="Campfire Spring Chef Prolix Instant Portable Water Heater Geyser 1Ltr. for Use Home Stainless Steel Baking Rack | Restaurant | Office | Labs | Clinics | Saloon | with Installation Kit (With MCB)"/>
        <s v="Candes 10 Litre Perfecto 5 Star Rated Automatic Instant Storage Electric Water Heater with Special Metal Body Anti Rust Coating With Installation Kit, 2KW Geyser (Ivory)"/>
        <s v="Candes BlowHot All in One Silent Blower Fan Room Heater (ABS Body, White, Brown) 2000 Watts"/>
        <s v="Candes Gloster All in One Silent Blower Fan Room Heater Ideal for Small and Medium Area, 2000 Watts (White)"/>
        <s v="Canon E4570 All-in-One Wi-Fi Ink Efficient Colour Printer with FAX/ADF/Duplex Printing (Black)- Smart Speaker Compatible, Standard"/>
        <s v="Canon PIXMA E477 All-in-One Wireless Ink Efficient Colour Printer (White/Blue)"/>
        <s v="Canon PIXMA MG2577s All-in-One Inkjet Colour Printer with 1 Additional Colour Cartridge"/>
        <s v="Caprigo Heavy Duty TV Wall Mount Bracket for 14 to 32 Inch LED/HD/Smart TVs, Universal Fixed TV"/>
        <s v="Caprigo Heavy Duty TV Wall Mount Stand for 12 to 27 inches LED/LCD/Monitor Screen's, Full Motion Rotatable Universal TV &amp; Monitor Wall Mount Bracket with Swivel &amp; Tilt Adjustments (Single Arm - M416)"/>
        <s v="CARDEX Digital Kitchen Weighing Machine Multipurpose Electronic Weight Scale With Back Lite LCD Display for Measuring Food, Cake, Vegetable, Fruit (KITCHEN SCALE)"/>
        <s v="CARECASE Optical Bay 2nd Hard Drive Caddy, 9.5 mm CD/DVD Drive Slot"/>
        <s v="Casio FX-82MS 2nd Gen Non-Programmable Scientific Calculator, 240 Functions and 2-line Display, Black"/>
        <s v="Casio FX-991ES Plus-2nd Edition Scientific Calculator, Black"/>
        <s v="Casio MJ-120D 150 Steps Check and Correct Desktop Calculator with Tax Keys, Black"/>
        <s v="Casio MJ-12D 150 Steps Check and Correct Desktop Calculator"/>
        <s v="CEDO 65W OnePlus Dash Warp Charge Cable, USB A to Type C Data Sync Fast Charging Cable Compatible with One Plus 3 /3T /5 /5T /6 /6T /7 /7T /7 pro &amp; for All Type C Devices - 1 Meter, Red"/>
        <s v="Cello Eliza Plastic Laundry Bag/Basket, 50 litres, Light Grey"/>
        <s v="Cello Non-Stick Aluminium Sandwich Gas Toaster(Black)"/>
        <s v="Cello Quick Boil Popular Electric Kettle 1 Litre 1200 Watts | Stainless Steel body | Boiler for Water, Silver"/>
        <s v="Classmate 2100117 Soft Cover 6 Subject Spiral Binding Notebook, Single Line, 300 Pages"/>
        <s v="Classmate Drawing Book - Unruled, 40 Pages, 210 mm x 297 mm - Pack Of 4"/>
        <s v="Classmate Long Book - Unruled, 160 Pages, 314 mm x 194 mm - Pack Of 3"/>
        <s v="Classmate Long Notebook - 140 Pages, Single Line, 297mm x 210mm (Pack of 12)"/>
        <s v="Classmate Octane Colour Burst-Multicolour Gel Pens (Pack of 10) | Gold &amp; Silver Glitter Sparkle Pens|10 colour ink shades for art lovers and kids|Fun at home essentials"/>
        <s v="Classmate Octane Neon- 25 Blue Gel Pens | Smooth Writing Pens| Water-proof Ink For Smudge-free Writing| Preferred By Students For Exam &amp; Class Notes| Study At Home Essential"/>
        <s v="Classmate Octane Neon- Blue Gel Pens(Pack of 5)|Smooth Writing Pen|Attractive body colour for Boys &amp; Girls|Waterproof ink for smudge free writing|Preferred by Students for Exam|Study at home essential"/>
        <s v="Classmate Pulse 1 Subject Notebook - 240mm x 180mm , Soft Cover, 180 Pages, Single Line, Pack of 4"/>
        <s v="Classmate Pulse 6 Subject Notebook - Unruled, 300 Pages, Spiral Binding, 240mm*180mm"/>
        <s v="Classmate Pulse Spiral Notebook - 240 mm x 180 mm, Soft Cover, 200 Pages, Unruled"/>
        <s v="Classmate Soft Cover 6 Subject Spiral Binding Notebook, Single Line, 300 Pages"/>
        <s v="Classmate Soft Cover 6 Subject Spiral Binding Notebook, Unruled, 300 Pages"/>
        <s v="COI Note Pad/Memo Book with Sticky Notes &amp; Clip Holder with Pen for Gifting"/>
        <s v="Cookwell Bullet Mixer Grinder (5 Jars, 3 Blades, Silver)"/>
        <s v="Cotbolt Silicone Case Cover Compatible for Samsung BN59-01312A QLED 8K 4K Smart TV Remote Shockproof Protective Remote Cover (Black)"/>
        <s v="Cotbolt Silicone Protective Case Cover for LG an MR21GA Magic Remote Shockproof for LG Smart TV Remote 2021 Protective Skin Waterproof Anti Lost (Black) (Remote Not Included)"/>
        <s v="Coway Professional Air Purifier for Home, Longest Filter Life 8500 Hrs, Green True HEPA Filter, Traps 99.99% Virus &amp; PM 0.1 Particles, Warranty 7 Years (AirMega 150 (AP-1019C))"/>
        <s v="CP PLUS 2MP Full HD Smart Wi-fi CCTV Security Camera | 360 with Pan Tilt | Two Way Talk | Cloud Monitor | Motion Detect | Night Vision | Supports SD Card (Up to 128 GB) | Alexa &amp; Ok"/>
        <s v="Croma 1100 W Dry Iron with Weilburger Dual Soleplate Coating (CRSHAH702SIR11, White)"/>
        <s v="Croma 3A Fast charge 1m Type-C to All Type-C Phones sync and charge cable, Made in India, 480Mbps Data transfer rate, Tested Durability with 8000+ bends (12 months warranty) - CRCMA0106sTC10, Black"/>
        <s v="Croma 500W Mixer Grinder with 3 Stainless Steel Leak-proof Jars, 3 speed &amp; Pulse function, 2 years warranty (CRAK4184, White &amp; Purple)"/>
        <s v="Croma 80 cm (32 Inches) HD Ready LED TV (CREL7369, Black) (2021 Model)"/>
        <s v="Crompton Amica 15-L 5 Star Rated Storage Water Heater (Geyser) with Free Installation (White)"/>
        <s v="Crompton Arno Neo 15-L 5 Star Rated Storage Water Heater (Geyser) with Advanced 3 Level Safety (Grey)"/>
        <s v="Crompton Brio 1000-Watts Dry Iron with Weilburger Coating (Sky Blue and White)"/>
        <s v="Crompton Gracee 5-L Instant Water Heater (Geyser)"/>
        <s v="Crompton Highspeed Markle Prime 1200 mm (48 inch) Anti-Dust Ceiling Fan with Energy Efficient 55W Motor (Burgundy)"/>
        <s v="Crompton Hill Briz Deco 1200mm (48 inch) High Speed Designer Ceiling Fan (Smoked Brown)"/>
        <s v="Crompton IHL 152 1500-Watt Immersion Water Heater with Copper Heating Element (Black)"/>
        <s v="Crompton IHL 251 1500-Watt Immersion Water Heater with Copper Heating Element and IP 68 Protection"/>
        <s v="Crompton Insta Comfort Heater 2000 Watts Heat Convector with Adjustable Thermostats, Hybrid Cyan, Standard ("/>
        <s v="Crompton Insta Comfy 800 Watt Room Heater with 2 Heat Settings(Grey Blue)"/>
        <s v="Crompton Insta Delight Fan Circulator Room Heater with 3 Heat Settings (Slate Grey &amp; Black, 2000 Watt)"/>
        <s v="Crompton InstaBliss 3-L Instant Water Heater (Geyser) with Advanced 4 Level Safety"/>
        <s v="Crompton InstaGlide 1000-Watts Dry Iron with American Heritage Coating, Pack of 1 Iron"/>
        <s v="Crompton Sea Sapphira 1200 mm Ultra High Speed 3 Blade Ceiling Fan (Lustre Brown, Pack of 1)"/>
        <s v="Crompton Solarium Qube 15-L 5 Star Rated Storage Water Heater (Geyser) with Free Installation and Connection Pipes (White and Black)"/>
        <s v="CROSSVOLT Compatible Dash/Warp Data Sync Fast Charging Cable Supported for All C Type Devices (Cable)"/>
        <s v="Crucial BX500 240GB 3D NAND SATA 6.35 cm (2.5-inch) SSD (CT240BX500SSD1)"/>
        <s v="Crucial P3 500GB PCIe 3.0 3D NAND NVMe M.2 SSD, up to 3500MB/s - CT500P3SSD8"/>
        <s v="Crucial RAM 8GB DDR4 3200MHz CL22 (or 2933MHz or 2666MHz) Laptop Memory CT8G4SFRA32A"/>
        <s v="Crypo Universal Remote Compatible with Tata Sky Universal HD &amp; SD Set top Box"/>
        <s v="CSI INTERNATIONAL Instant Water Geyser, Water Heater, Portable Water Heater, Geyser Made of First Class ABS P"/>
        <s v="CSI INTERNATIONAL Instant Water Geyser, Water Heater, Portable Water Heater, Geyser Made of First Class ABS Pla"/>
        <s v="Cubetek 3 in 1 LCD Display V5.0 Bluetooth Transmitter Receiver, Bypass Audio Adapter with Aux, Optical, Dual Link Support for TV, Home Stereo, PC, Headphones, Speakers, Model: CB-BT27"/>
        <s v="Cuzor 12V Mini ups for WiFi Router | Power Backup up to 4 Hours | Replaceable Battery | Ups for Wi-Fi Router and Modem | Ups for Router up to 2A | ups for uninterrupted wi-fi"/>
        <s v="Dealfreez Case Compatible for Fire TV Stick 4K All Alexa Voice Remote Shockproof Silicone Anti-Lost Cover with Loop (C-Black)"/>
        <s v="Dealfreez Case Compatible with Fire TV Stick 3rd Gen 2021 Full Wrap Silicone Remote Cover Anti-Lost with Loop (D-Black)"/>
        <s v="Dell KB216 Wired Multimedia USB Keyboard with Super Quite Plunger Keys with Spill-Resistant"/>
        <s v="Dell MS116 1000Dpi USB Wired Optical Mouse, Led Tracking, Scrolling Wheel, Plug and Play."/>
        <s v="Dell USB Wireless Keyboard and Mouse Set- KM3322W, Anti-Fade &amp; Spill-Resistant Keys, up to 36 Month Battery Life, 3Y Advance Exchange Warranty, Black"/>
        <s v="Dell WM118 Wireless Mouse, 2.4 Ghz with USB Nano Receiver, Optical Tracking, 12-Months Battery Life, Ambidextrous, Pc/Mac/Laptop - Black."/>
        <s v="Demokrazy New Nova Lint Cum Fuzz Remover for All Woolens Sweaters, Blankets, Jackets Remover Pill Remover from Carpets, Curtains (Pack of 1)"/>
        <s v="DIGITEK (DLS-9FT) Lightweight &amp; Portable Aluminum Alloy Light Stand for Ring Light, Reflector, Flash Units, Diffuser, Portrait, Softbox, Studio Lighting &amp; More Ideal for Outdoor"/>
        <s v="DIGITEK (DRL-14C) Professional (31cm) Dual Temperature LED Ring Light with Tripod Stand &amp; Mini Tripod for YouTube, Photo-Shoot, Video Shoot, Live Stream, Makeup,"/>
        <s v="DIGITEK (DTR 260 GT) Gorilla Tripod/Mini 33 cm (13 Inch) Tripod for Mobile Phone with Phone Mount &amp; Remote, Flexible Gorilla Stand for DSLR"/>
        <s v="DIGITEK (DTR-200MT) (18 CM) Portable &amp; Flexible Mini Tripod with Mobile Holder &amp; 360 Degree Ball Head, For Smart Phones, Compact Cameras, GoPro, Maximum Operating Height: 7.87 Inch, Maximum"/>
        <s v="Digitek DTR 550 LW (67 Inch) Tripod For DSLR, Camera |Operating Height: 5.57 Feet | Maximum Load Capacity up to 4.5kg | Portable Lightweight Aluminum Tripod with 360 Degree Ball Head | Carry Bag Included (Black) (DTR 550LW)"/>
        <s v="D-Link DIR-615 Wi-fi Ethernet-N300 Single_band 300Mbps Router, Mobile App Support, Router | AP | Repeater | Client Modes(Black)"/>
        <s v="D-Link DWA-131 300 Mbps Wireless Nano USB Adapter (Black)"/>
        <s v="Dr Trust Electronic Kitchen Digital Scale Weighing Machine (Blue)"/>
        <s v="Duracell 38W Fast Car Charger Adapter with Dual Output. Quick Charge, Type C PD 20W &amp; Qualcomm Certified 3.0 Compatible for iPhone, All Smartphones, Tablets &amp; More (Copper &amp; Black)"/>
        <s v="Duracell Chhota Power AA Battery Set of 10 Pcs"/>
        <s v="Duracell CR2016 3V Lithium Coin Battery, 5 pcs, 2016 Coin Button Cell Battery, DL2016"/>
        <s v="Duracell CR2025 3V Lithium Coin Battery, 5 pcs, 2025 Coin Button Cell Battery, DL2025"/>
        <s v="Duracell Micro USB 3A Braided Sync &amp; Fast Charging Cable, 3.9 Feet (1.2M). Supports QC 2.0/3.0 Charging, High Speed Data Transmission - Black"/>
        <s v="Duracell Plus AAA Rechargeable Batteries (750 mAh) Pack of 4"/>
        <s v="Duracell Rechargeable AA 1300mAh Batteries, 4Pcs"/>
        <s v="Duracell Rechargeable AA 2500mAh Batteries, 4 Pcs"/>
        <s v="Duracell Type C To Type C 5A (100W) Braided Sync &amp; Fast Charging Cable, 3.9 Feet (1.2M). USB C to C Cable, Supports PD &amp; QC 3.0 Charging, 5 GBPS Data Transmission"/>
        <s v="Duracell Type-C To Micro 1.2M braided Sync &amp; Charge Cable, USB C to Micro Fast Charge Compatible for fast data transmission (Black)"/>
        <s v="Duracell Ultra Alkaline AA Battery, 8 Pcs"/>
        <s v="Duracell Ultra Alkaline AAA Battery, 8 Pcs"/>
        <s v="Duracell Ultra Alkaline D Battery, 2 Pcs"/>
        <s v="Duracell USB C To Lightning Apple Certified (Mfi) Braided Sync &amp; Charge Cable For Iphone, Ipad And Ipod. Fast Charging Lightning Cable, 3.9 Feet (1.2M) - Black"/>
        <s v="Duracell USB Lightning Apple Certified (Mfi) Braided Sync &amp; Charge Cable For Iphone, Ipad And Ipod. Fast Charging Lightning Cable, 3.9 Feet (1.2M) - Black"/>
        <s v="Dyazo 6 Angles Adjustable Aluminum Ergonomic Foldable Portable Tabletop Laptop/Desktop Riser Stand Holder Compatible for MacBook, HP, Dell, Lenovo &amp; All Other Notebook (Silver)"/>
        <s v="DYAZO USB 3.0 Type C Female to USB A Male Connector/Converter/Adapter Compatible for Samsung Galaxy Note s 20 10 Plus Ultra,Google Pixel 4 5 3 2 &amp; Other Type-c Devices"/>
        <s v="Dynore Stainless Steel Set of 4 Measuring Cup and 4 Measuring Spoon"/>
        <s v="Eco Crystal J 5 inch Cartridge (Pack of 2)"/>
        <s v="E-COSMOS 5V 1.2W Portable Flexible USB LED Light (Colors May Vary, Small) - Set of 2 Pieces"/>
        <s v="E-COSMOS 5V 1.2W Portable Flexible USB LED Light (Colours May Vary, Small, EC-POF1)"/>
        <s v="E-COSMOS Plug in LED Night Light Mini USB LED Light Flexible USB LED Ambient Light Mini USB LED Light, LED Portable car Bulb, Indoor, Outdoor, Reading, Sleep (4 pcs)"/>
        <s v="ECOVACS DEEBOT N8 2-in-1 Robotic Vacuum Cleaner, 2022 New Launch, Most Powerful Suction, Covers 2000+ Sq. Ft in One Charge, Advanced dToF Technology with OZMO Mopping (DEEBOT N8) - White"/>
        <s v="EGate i9 Pro-Max 1080p Native Full HD Projector 4k Support | 3600 L (330 ANSI ) | 150&quot; (381 cm) Large Screen | VGA, AV, HDMI, SD Card, USB, Audio Out | (E03i31 / E04i32) Black"/>
        <s v="Electvision Remote Control Compatible with Amazon Fire tv Stick (Pairing Manual Will be Back Side Remote Control)(P)"/>
        <s v="Electvision Remote Control Compatible with Kodak/Thomson Smart led tv (Without Voice) Before Placing Order for verification Contact Our coustmer Care 7738090464"/>
        <s v="Electvision Remote Control for led Smart tv Compatible with VU Smart Led (Without Voice)"/>
        <s v="Elv Aluminium Adjustable Mobile Phone Foldable Holder Tabletop Stand Dock Mount for All Smartphones, Tabs, Kindle, iPad (Moonlight Silver)"/>
        <s v="ELV Aluminum Adjustable Mobile Phone Foldable Tabletop Stand Dock Mount for All Smartphones, Tabs, Kindle, iPad (Black)"/>
        <s v="ELV Car Mount Adjustable Car Phone Holder Universal Long Arm, Windshield for Smartphones - Black"/>
        <s v="Elv Mobile Phone Mount Tabletop Holder for Phones and Tablets - Black"/>
        <s v="Empty Mist Trigger Plastic Spray Bottle for Multi use 200ml Pack of 2"/>
        <s v="EN LIGNE Adjustable Cell Phone Stand, Foldable Portable Phone Stand Phone Holder for Desk, Desktop Tablet Stand Compatible with Mobile Phone/iPad/Tablet (Black)"/>
        <s v="ENEM Sealing Machine | 12 Inch (300 mm) | 1 Year Warranty | Full Customer Support | Beep Sound Function | Plastic Packing Machine | Plastic Bag Sealing Machine | Heat Sealer Machine | Plastic Sealing Machine | Blue | Made in India"/>
        <s v="ENVIE (AA10004PLNi-CD) AA Rechargeable Batteries, Low Self Discharge, AA 1000mAh N"/>
        <s v="ENVIE ECR-20 Charger for AA &amp; AAA Rechargeable Batteries"/>
        <s v="Eopora PTC Ceramic Fast Heating Room Heater for Bedroom, 1500/1000 Watts Room Heater for Home, Electric Heater, Electric Fan Heater for Home Office Bedroom (White)"/>
        <s v="Epson 003 65 ml for EcoTank L1110/L3100/L3101/L3110/L3115/L3116/L3150/L3151/L3152/L3156/L5190 Black Ink Bottle"/>
        <s v="ESN 999 Supreme Quality 1500W Immersion Water Heater Rod (Black)"/>
        <s v="ESnipe Mart Worldwide Travel Adapter with Build in Dual USB Charger Ports with 125V 6A, 250V Protected Electrical Plug for Laptops, Cameras (White)"/>
        <s v="Esquire Laundry Basket Brown, 50 Ltr Capacity(Plastic)"/>
        <s v="ESR Screen Protector Compatible with iPad Pro 11 Inch (2022/2021/2020/2018) and iPad Air 5/4 (2022/2020, 10.9 Inch), Tempered-Glass Film with Alignment Frame, Scratch Resistant, HD Clarity, 2 Pack"/>
        <s v="ESR USB C to Lightning Cable, 10 ft (3 m), MFi-Certified, Braided Nylon Power Delivery Fast Charging for iPhone 14/14 Plus/14 Pro/14 Pro Max, iPhone 13/12/11/X/8 Series, Use with Type-C Chargers, Black"/>
        <s v="Eureka Forbes Active Clean 700 Watts Powerful Suction &amp; Blower Vacuum Cleaner with Washable HEPA Filter &amp; 6 Accessories,1 Year Warranty,Compact,Light Weight &amp; Easy to use (Red &amp; Black)"/>
        <s v="Eureka Forbes Aquasure Amrit Twin Cartridge (Pack of 2), White"/>
        <s v="Eureka Forbes car Vac 100 Watts Powerful Suction Vacuum Cleaner with Washable HEPA Filter, 3 Accessories,Compact,Light Weight &amp; Easy to use (Black and Red)"/>
        <s v="Eureka Forbes Euroclean Paper Vacuum Cleaner Dust Bags for Excel, Ace, 300, Jet Models - Set of 10"/>
        <s v="Eureka Forbes Supervac 1600 Watts Powerful Suction,bagless Vacuum Cleaner with cyclonic Technology,7 Accessories,1 Year Warranty,Compact,Lightweight &amp; Easy to use (Red)"/>
        <s v="Eureka Forbes Trendy Zip 1000 Watts powerful suction vacuum cleaner with resuable dust bag &amp; 5 accessories,1 year warrantycompact,light weight &amp; easy to use (Black)"/>
        <s v="Eureka Forbes Wet &amp; Dry Ultimo 1400 Watts Multipurpose Vacuum Cleaner,Power Suction &amp; Blower with 20 litres Tank Capacity,6 Accessories,1 Year Warranty,Compact,Light Weight &amp; Easy to use (Red)"/>
        <s v="Eveready 1015 Carbon Zinc AA Battery - 10 Pieces"/>
        <s v="Eveready Red 1012 AAA Batteries - Pack of 10"/>
        <s v="EYNK Extra Long Micro USB Fast Charging USB Cable | Micro USB Data Cable | Quick Fast Charging Cable | Charger Sync Cable | High Speed Transfer Android Smartphones V8 Cable (2.4 Amp, 3m,) (White)"/>
        <s v="Faber-Castell Connector Pen Set - Pack of 25 (Assorted)"/>
        <s v="FABWARE Lint Remover for Clothes - Sticky Lint Roller for Clothes, Furniture, Wool, Coat, Car Seats, Carpet, Fabric, Dust Cleaner, Pet Hair Remover with 1 Handle &amp; 1 Refill Total 60 Sheets &amp; 1 Cover"/>
        <s v="FEDUS Cat6 Ethernet Cable, 10 Meter High Speed 550MHZ / 10 Gigabit Speed UTP LAN Cable, Network Cable Internet Cable RJ45 Cable LAN Wire, Patch Computer Cord Gigabit Category 6 Wires for Modem, Router"/>
        <s v="FIGMENT Handheld Milk Frother Rechargeable, 3-Speed Electric Frother for Coffee with 2 Whisks and Coffee Decoration Tool, Coffee Frother Mixer, CRESCENT ENTERPRISES VRW0.50BK (A1)"/>
        <s v="Fire-Boltt Gladiator 1.96&quot; Biggest Display Smart Watch with Bluetooth Calling, Voice Assistant &amp;123 Sports Modes, 8 Unique UI Interactions, SpO2, 24/7 Heart Rate Tracking"/>
        <s v="Fire-Boltt India's No 1 Smartwatch Brand Ring Bluetooth Calling with SpO2 &amp; 1.7 Metal Body with Blood Oxygen Monitoring, Continuous Heart Rate, Full Touc"/>
        <s v="Fire-Boltt India's No 1 Smartwatch Brand Talk 2 Bluetooth Calling Smartwatch with Dual Button, Hands On Voice Assistance, 60 Sports Modes, in Built Mic &amp; Speaker with IP68 Rating"/>
        <s v="Fire-Boltt Ninja 3 Smartwatch Full Touch 1.69 &quot; &amp; 60 Sports Modes with IP68, Sp02 Tracking, Over 100 Cloud based watch faces ( Green )"/>
        <s v="Fire-Boltt Ninja 3 Smartwatch Full Touch 1.69 &quot; &amp; 60 Sports Modes with IP68, Sp02 Tracking, Over 100 Cloud based watch faces ( Silver )"/>
        <s v="Fire-Boltt Ninja 3 Smartwatch Full Touch 1.69 &amp; 60 Sports Modes with IP68, Sp02 Tracking, Over 100 Cloud based watch faces - Black"/>
        <s v="Fire-Boltt Ninja Call Pro Plus 1.83&quot; Smart Watch with Bluetooth Calling, AI Voice Assistance, 100 Sports Modes IP67 Rating, 240*280 Pixel High Resolution"/>
        <s v="Fire-Boltt Ninja Calling 1.69&quot; Bluetooth Calling Smart Watch, Dial Pad, Speaker, AI Voice Assistant with 450 NITS Peak Brightness, Wrist Gaming &amp; 100+ Watch Faces with SpO2, HR, Multiple Sports Mode"/>
        <s v="Fire-Boltt Phoenix Smart Watch with Bluetooth Calling 1.3&quot;,120+ Sports Modes, 240*240 PX High Res with SpO2, Heart Rate Monitoring &amp; IP67 Rating"/>
        <s v="Fire-Boltt Ring 3 Smart Watch 1.8 Biggest Display with Advanced Bluetooth Calling Chip, Voice Assistance,118 Sports Modes, in Built Calculator &amp; Games, SpO2, Heart Rate Monitoring"/>
        <s v="Fire-Boltt Ring Pro Bluetooth Calling, 1.75 320*385px High Res, IP68 &amp; SpO2 Monitoring, Pin Code Locking Functionality &amp; Split Screen Access, Built in Mic &amp; Speaker for HD"/>
        <s v="Fire-Boltt Tank 1.85&quot; Bluetooth Calling Smart Watch, 123 Sports Mode, 8 UI Interactions, Built in Speaker &amp; Mic, 7 Days Battery &amp; Fire-Boltt Health Suite"/>
        <s v="Fire-Boltt Visionary 1.78&quot; AMOLED Bluetooth Calling Smartwatch with 368*448 Pixel Resolution 100+ Sports Mode, TWS Connection, Voice Assistance, SPO2 &amp; Heart Rate Monitoring"/>
        <s v="Firestick Remote"/>
        <s v="FLiX (Beetel Flow USB to Micro USB PVC Data Sync &amp; 12W(2.4A) Fast Charging Cable,Made in India,480Mbps Data Sync,Solid Cable,1 Meter Long cable for all Andriod &amp; Micro USB Devices (Black)(XCD-FPM01)"/>
        <s v="FLiX (Beetel USB to Micro USB PVC Data Sync &amp; 2A Fast Charging Cable, Made in India, 480Mbps Data Sync, Solid Cable, 1 Meter Long USB Cable for Micro USB Devices (White)(XCD-M11)"/>
        <s v="FLiX (Beetel USB to Type C PVC Data Sync &amp; 15W(3A) TPE Fast Charging Cable, Made in India, 480Mbps Data Sync, 1 Meter Long cable for all Andriod &amp; all Type C Devices (Black)(XCD - FPC02)"/>
        <s v="FLiX (Beetel) 3in1 (Type C|Micro|Iphone Lightening) Textured Pattern 3A Fast Charging Cable with QC &amp; PD Support for Type C,Micro USB &amp; Lightning Iphone Cable,Made in India,1.5 Meter Long Cable(T101)"/>
        <s v="Flix (Beetel) Bolt 2.4 12W Dual USB Smart Charger, Made in India, Bis Certified, Fast Charging Power Adaptor with 1 Meter USB to Type C Cable for Cellular Phones (White)(Xwc-64D)"/>
        <s v="FLiX (Beetel) USB to iPhone Lightning Textured Pattern Data Sync &amp; 2A Fast Charging Cable, Made in India, 480Mbps Data Sync, Tough Cable, 1 Meter Long USB Cable for Apple Devices (Black)(XCD-L102)"/>
        <s v="FLiX (Beetel) USB to Type C PVC Data Sync &amp; 2A Smartphone Fast Charging Cable, Made in India, 480Mbps Data Sync, Tough Cable, 1 Meter Long USB Cable for USB Type C Devices Black XCD-C12"/>
        <s v="Flix (Beetel) Usb To Type C Pvc Data Sync And 2A 480Mbps Data Sync, Tough Fast Charging Long Cable For Usb Type C Devices, Charging Adapter (White, 1 Meter) - Xcd-C12"/>
        <s v="Flix Micro Usb Cable For Smartphone (Black)"/>
        <s v="FLiX Usb Charger,Flix (Beetel) Bolt 2.4 Dual Poart,5V/2.4A/12W Usb Wall Charger Fast Charging,Adapter For Android/Iphone 11/Xs/Xs Max/Xr/X/8/7/6/Plus,Ipad Pro/Air 2/Mini 3/4,Samsung S4/S5 &amp; More-Black"/>
        <s v="Foxin FTC 12A / Q2612A Black Laser Toner Cartridge Compatible with Laserjet 1020,M1005,1018,1010,1012,1015,1020 Plus,1022,3015,3020,3030,3050, 3050Z, 3052,3055 (Black)"/>
        <s v="Fujifilm Instax Mini Single Pack 10 Sheets Instant Film for Fuji Instant Cameras"/>
        <s v="FYA Handheld Vacuum Cleaner Cordless, Wireless Hand Vacuum&amp;Air Blower 2-in-1, Mini Portable Car Vacuum Cleaner with Powerful Suction, USB Rechargeable Vacuum for Pet Hair, Home and Car"/>
        <s v="Gadgetronics Digital Kitchen Weighing Scale &amp; Food Weight Machine for Health, Fitness, Home Baking &amp; Cooking (10 KGs,1 Year Warranty &amp; Batteries Included)"/>
        <s v="GENERIC Ultra-Mini Bluetooth CSR 4.0 USB Dongle Adapter for Windows Computer ( Black:Golden)"/>
        <s v="Gilary Multi Charging Cable, 3 in 1 Nylon Braided Fast Charging Cable for iPhone Micro USB Type C Mobile Phone | Colour May Vary |"/>
        <s v="GILTON Egg Boiler Electric Automatic Off 7 Egg Poacher for Steaming, Cooking Also Boiling and Frying, Multi Color"/>
        <s v="GIZGA Club-laptop Neoprene Reversible for 15.6-inches Laptop Sleeve - Black-Red"/>
        <s v="Gizga Essentials Cable Organiser, Cord Management System for PC, TV, Home Theater, Speaker &amp; Cables, Reusable Cable Organizer for Desk, WFH Accessories, Organizer Tape Roll, Reusable Cable Ties Strap"/>
        <s v="Gizga Essentials Earphone Carrying Case, Multi-Purpose Pocket Storage Travel Organizer for Earphones, Headset, Pen Drives, SD Cards, Shock-Proof Ballistic Nylon, Soft Fabric, Mesh Pocket, Green"/>
        <s v="Gizga Essentials Hard Drive Case Shell, 6.35cm/2.5-inch, Portable Storage Organizer Bag for Earphone USB Cable Power Bank Mobile Charger Digital Gadget Hard Disk, Water Resistance Material, Black"/>
        <s v="Gizga Essentials Laptop Bag Sleeve Case Cover Pouch with Handle for 14.1 Inch Laptop for Men &amp; Women, Padded Laptop Compartment, Premium Zipper Closure, Water Repellent Nylon Fabric, Grey"/>
        <s v="Gizga Essentials Laptop Power Cable Cord- 3 Pin Adapter Isi Certified(1 Meter/3.3 Feet)"/>
        <s v="Gizga Essentials Multi-Purpose Portable &amp; Foldable Wooden Desk for Bed Tray, Laptop Table, Study Table (Black)"/>
        <s v="GIZGA Essentials Portable Tabletop Tablet Stand Mobile Holder, Desktop Stand, Cradle, Dock for iPad, Smartphone, Kindle, E-Reader, Fully Foldable, Adjustable Angle, Anti-Slip Pads, Black"/>
        <s v="Gizga Essentials Professional 3-in-1 Cleaning Kit for Camera, Lens, Binocular, Laptop, TV, Monitor, Smartphone, Tablet (Includes: Cleaning Liquid 100ml, Plush Microfiber Cloth, Dust Removal Brush)"/>
        <s v="Gizga Essentials Spiral Cable Protector Cord Saver for Mac Charger, iPhone Charger, Wire Protector, Lightweight Durable Flexible Wire Winder for Charging Cables, Data Cables, Earphones, Pack of 10"/>
        <s v="GIZGA essentials Universal Silicone Keyboard Protector Skin for 15.6-inches Laptop (5 x 6 x 3 inches)"/>
        <s v="Gizga Essentials USB WiFi Adapter for PC, 150 Mbps Wireless Network Adapter for Desktop - Nano Size WiFi Dongle Compatible with Windows, Mac OS &amp; Linux Kernel | WPA/WPA2 Encryption Standards| Black"/>
        <s v="Gizga Essentials Webcam Cover, Privacy Protector Webcam Cover Slide, Compatible with Laptop, Desktop, PC, Smartphone, Protect Your Privacy and Security, Strong Adhesive, Set of 3, Black"/>
        <s v="Glen 3 in 1 Electric Multi Cooker - Steam, Cook &amp; Egg Boiler with 350 W (SA 3035MC) - 350 Watts"/>
        <s v="Glun Multipurpose Portable Electronic Digital Weighing Scale Weight Machine (10 Kg - with Back Light)"/>
        <s v="Goldmedal Curve Plus 202042 Plastic Spice 3-Pin 240V Universal Travel Adaptor (White)"/>
        <s v="Goodscity Garment Steamer for Clothes, Steam Iron Press - Vertical &amp; Horizontal Steaming up to 22g/min, 1200 Watt, 230 ml Water tank &amp; 30 sec Fast Heating (GC 111)"/>
        <s v="Green Tales Heat Seal Mini Food Sealer-Impulse Machine for Sealing Plastic Bags Packaging"/>
        <s v="Havells Ambrose 1200mm Ceiling Fan (Gold Mist Wood)"/>
        <s v="Havells Ambrose 1200mm Ceiling Fan (Pearl White Wood)"/>
        <s v="Havells Aqua Plus 1.2 litre Double Wall Kettle / 304 Stainless Steel Inner Body / Cool touch outer body / Wider mouth/ 2 Year warranty (Black, 1500 Watt)"/>
        <s v="Havells Bero Quartz Heater Black 800w 2 Heat Settings 2 Year Product Warranty"/>
        <s v="Havells Cista Room Heater, White, 2000 Watts"/>
        <s v="Havells D'zire 1000 watt Dry Iron With American Heritage Sole Plate, Aerodynamic Design, Easy Grip Temperature Knob &amp; 2 years Warranty. (Mint)"/>
        <s v="Havells Festiva 1200mm Dust Resistant Ceiling Fan (Gold Mist)"/>
        <s v="Havells Gatik Neo 400mm Pedestal Fan (Aqua Blue)"/>
        <s v="Havells Glaze 74W Pearl Ivory Gold Ceiling Fan, Sweep: 1200 Mm"/>
        <s v="Havells Glydo 1000 watt Dry Iron With American Heritage Non Stick Sole Plate, Aerodynamic Design, Easy Grip Temperature Knob &amp; 2 years Warranty. (Charcoal Blue)"/>
        <s v="Havells Immersion HB15 1500 Watt (White Blue)"/>
        <s v="Havells Instanio 10 Litre Storage Water Heater with Flexi Pipe and Free installation (White Blue)"/>
        <s v="Havells Instanio 1-Litre 3KW Instant Water Heater (Geyser), White Blue"/>
        <s v="Havells Instanio 3-Litre 4.5KW Instant Water Heater (Geyser), White Blue"/>
        <s v="Havells Instanio 3-Litre Instant Geyser (White/Blue)"/>
        <s v="Havells OFR 13 Wave Fin with PTC Fan Heater 2900 Watts (Black)"/>
        <s v="Havells Ventil Air DSP 230mm Exhaust Fan (Pista Green)"/>
        <s v="Havells Ventil Air DX 200mm Exhaust Fan (White)"/>
        <s v="Havells Zella Flap Auto Immersion Rod 1500 Watts"/>
        <s v="HB Plus Folding Height Adjustable Aluminum Foldable Portable Adjustment Desktop Laptop Holder Riser Stand"/>
        <s v="HealthSense Chef-Mate KS 33 Digital Kitchen Weighing Scale &amp; Food Weight Machine for Health, Fitness, Home Baking &amp; Cooking with Free Bowl, 1 Year Warranty &amp; Batteries Included"/>
        <s v="HealthSense Rechargeable Lint Remover for Clothes | Fuzz and Fur Remover | Electric Fabric Shaver, Trimmer for Clothes, Carpet, Sofa, Sweaters, Curtains | One-Year Warranty Included - New-Feel LR350"/>
        <s v="HealthSense Weight Machine for Kitchen, Kitchen Food Weighing Scale for Health, Fitness, Home Baking &amp; Cooking with Hanging Design, Touch Button, Tare Function &amp; 1 Year Warranty"/>
        <s v="Heart Home Waterproof Round Non Wovan Laundry Bag/Hamper|Metalic Printed With Handles|Foldable Bin &amp; 45 Liter Capicity|Size 37 x 37 x 49, Pack of 1 (Grey &amp; Black)-HEARTXY11447"/>
        <s v="Hilton Quartz Heater 400/800-Watt ISI 2 Rods Multi Mode Heater Long Lasting Quick Heating Extremely Warm (Grey)"/>
        <s v="Hi-Mobiler iPhone Charger Lightning Cable,2 Pack Apple MFi Certified USB iPhone Fast Chargering Cord,Data Sync Transfer for 13/12/11 Pro Max Xs X XR 8 7 6 5 5s iPad iPod More Model Cell Phone Cables"/>
        <s v="Hindware Atlantic Compacto 3 Litre Instant water heater with Stainless Steel Tank, Robust Construction, Pressure Relief Valve And I-thermostat Feature (White And Grey)"/>
        <s v="Hindware Atlantic Xceed 5L 3kW Instant Water Heater with Copper Heating Element and High Grade Stainless Steel Tank"/>
        <s v="Hisense 108 cm (43 inches) 4K Ultra HD Smart Certified Android LED TV 43A6GE (Black)"/>
        <s v="Hisense 126 cm (50 inches) Bezelless Series 4K Ultra HD Smart LED Google TV 50A6H (Black)"/>
        <s v="Homeistic Applience Instant Electric Water Heater Faucet Tap For Kitchen And Bathroom Sink Digital Water Heating Tap with Shower Head ABS Body- Shock"/>
        <s v="HOMEPACK 750W Radiant Room Home Office Heaters For Winter"/>
        <s v="House of Quirk Reusable Sticky Picker Cleaner Easy-Tear Sheets Travel Pet Hair Lint Rollers Brush (10cm Sheet, Set of 3 Rolls, 180 Sheets, 60 Sheets Each roll Lint Roller Remover, Multicolour)"/>
        <s v="HP 150 Wireless USB Mouse with Ergonomic and ambidextrous Design, 1600 DPI Optical Tracking, 2.4 GHz Wireless connectivity, Dual-Function Scroll Wheel and 12 Month Long Battery Life. 3-Years Warranty."/>
        <s v="HP 32GB Class 10 MicroSD Memory Card (U1 TF Card"/>
        <s v="HP 330 Wireless Black Keyboard and Mouse Set with Numeric Keypad, 2.4GHz Wireless Connection and 1600 DPI, USB Receiver, LED Indicators , Black(2V9E6AA)"/>
        <s v="HP 65W AC Laptops Charger Adapter 4.5mm for HP Pavilion Black (Without Power Cable)"/>
        <s v="HP 682 Black Original Ink Cartridge"/>
        <s v="HP 805 Black Original Ink Cartridge"/>
        <s v="HP Deskjet 2331 Colour Printer, Scanner and Copier for Home/Small Office, Compact Size, Reliable, Easy Set-Up Through Smart App On Your Pc Connected Through USB, Ideal for Home."/>
        <s v="HP Deskjet 2723 AIO Printer, Copy, Scan, WiFi, Bluetooth, USB, Simple Setup Smart App, Ideal for Home."/>
        <s v="HP GK320 Wired Full Size RGB Backlight Mechanical Gaming Keyboard, 4 LED Indicators, Mechanical Switches, Double Injection Key Caps, and Windows Lock Key(4QN01AA)"/>
        <s v="HP GT 53 XL Cartridge Ink"/>
        <s v="HP K500F Backlit Membrane Wired Gaming Keyboard with Mixed Color Lighting, Metal Panel with Logo Lighting, 26 Anti-Ghosting Keys, and Windows Lock Key / 3 Years Warranty(7ZZ97AA)"/>
        <s v="HP M270 Backlit USB Wired Gaming Mouse with 6 Buttons, 4-Speed Customizable 2400 DPI, Ergonomic Design, Breathing LED Lighting, Metal Scroll Wheel, Lightweighted / 3 Years Warranty (7ZZ87AA), Black"/>
        <s v="HP USB Wireless Spill Resistance Keyboard and Mouse Set with 10m Working Range 2.4G Wireless Technology / 3 Years Warranty (4SC12PA), Black"/>
        <s v="HP v222w 64GB USB 2.0 Pen Drive (Silver)"/>
        <s v="HP v236w USB 2.0 64GB Pen Drive, Metal"/>
        <s v="HP w100 480P 30 FPS Digital Webcam with Built-in Mic, Plug and Play Setup, Wide-Angle View for Video Calling on Skype, Zoom, Microsoft Teams and Other Apps (Black)"/>
        <s v="HP Wired Mouse 100 with 1600 DPI Optical Sensor, USB Plug-and -Play,ambidextrous Design, Built-in Scrolling and 3 Handy Buttons. 3-Years Warranty (6VY96AA)"/>
        <s v="Hp Wired On Ear Headphones With Mic With 3.5 Mm Drivers, In-Built Noise Cancelling, Foldable And Adjustable For Laptop/Pc/Office/Home/ 1 Year Warranty (B4B09Pa)"/>
        <s v="HP X1000 Wired USB Mouse with 3 Handy Buttons, Fast-Moving Scroll Wheel and Optical Sensor works on most Surfaces (H2C21AA, Black/Grey)"/>
        <s v="HP X200 Wireless Mouse with 2.4 GHz Wireless connectivity, Adjustable DPI up to 1600, ambidextrous Design, and 18-Month Long Battery Life. 3-Years Warranty (6VY95AA)"/>
        <s v="HP Z3700 Wireless Optical Mouse with USB Receiver and 2.4GHz Wireless Connection/ 1200DPI / 16 Months Long Battery Life /Ambidextrous and Slim Design (Modern Gold)"/>
        <s v="HUL Pureit Eco Water Saver Mineral RO+UV+MF AS wall mounted/Counter top Black 10L Water Purifier"/>
        <s v="HUL Pureit Germkill kit for Advanced 23 L water purifier - 3000 L Capacity, Sand, Multicolour"/>
        <s v="HUL Pureit Germkill kit for Classic 23 L water purifier - 1500 L Capacity"/>
        <s v="HUL Pureit Germkill kit for Classic 23 L water purifier - 3000 L Capacity"/>
        <s v="HUMBLE Dynamic Lapel Collar Mic Voice Recording Filter Microphone for Singing Youtube SmartPhones, Black"/>
        <s v="iBELL Castor CTEK15L Premium 1.5 Litre Stainless Steel Electric Kettle,1500W Auto Cut-Off Feature,Silver"/>
        <s v="iBELL Induction Cooktop, 2000W with Auto Shut Off and Overheat Protection, BIS Certified, Black"/>
        <s v="iBELL MPK120L Premium Stainless Steel Multi Purpose Kettle/Cooker with Inner Pot 1.2 Litre (Silver)"/>
        <s v="iBELL SEK15L Premium 1.5 Litre Stainless Steel Electric Kettle,1500W Auto Cut-Off Feature,Silver with Black"/>
        <s v="iBELL SEK170BM Premium Electric Kettle, 1.7 Litre, Stainless Steel with Coating,1500W Auto Cut-Off, Silver with Black"/>
        <s v="iBELL SM1301 3-in-1 Sandwich Maker with Detachable Plates for Toast / Waffle / Grill , 750 Watt (Black)"/>
        <s v="iBELL SM1515NEW Sandwich Maker with Floating Hinges, 1000Watt, Panini / Grill / Toast (Black)"/>
        <s v="iFFALCON 80 cm (32 inches) HD Ready Smart LED TV"/>
        <s v="Ikea 903.391.72 Polypropylene Plastic Solid Bevara Sealing Clip (Multicolour) - 30 Pack, Adjustable"/>
        <s v="IKEA Frother for Milk"/>
        <s v="Ikea Little Loved Corner PRODUKT Milk-frother, Coffee/Tea Frother, Handheld Milk Wand Mixer Frother, Black"/>
        <s v="IKEA Milk Frother for Your Milk, Coffee,(Cold and hot Drinks), Black"/>
        <s v="Imou 360 1080P Full HD Security Camera, Human Detection, Motion Tracking, 2-Way Audio, Night Vision, Dome Camera with WiFi &amp; Ethernet Connection, Alexa Google Assistant, Up to 256GB"/>
        <s v="INALSA Air Fryer Digital 4L Nutri Fry - 1400W with Smart AirCrisp Technology| 8-Preset Menu, Touch Control &amp; Digital Display|Variable Temperature &amp; Timer Control|Free Recipe book|2 Yr Warranty (Black)"/>
        <s v="INALSA Electric Chopper Bullet- 400 Watts with 100% Pure Copper Motor| Chop, Mince, Puree, Dice | Twin Blade Technology| 900 ml Capacity| One Touch Operation, 1.30mtr Long Power Cord (Black/Silver)"/>
        <s v="Inalsa Electric Fan Heater Hotty - 2000 Watts Variable Temperature Control Cool/Warm/Hot Air Selector | Over Heat Protection | ISI Certification, White"/>
        <s v="INALSA Electric Kettle 1.5 Litre with Stainless Steel Body - Absa|Auto Shut Off &amp; Boil Dry Protection Safety Features| Cordless Base &amp; Cord Winder|Hot Water Kettle |Water Heater Jug"/>
        <s v="Inalsa Electric Kettle Prism Inox - 1350 W with LED Illumination &amp; Boro-Silicate Body, 1.8 L Capacity along with Cordless Base, 2 Year Warranty (Black)"/>
        <s v="INALSA Hand Blender 1000 Watt with Chopper, Whisker, 600 ml Multipurpose Jar|Variable Speed And Turbo Speed Function |100% Copper Motor |Low Noise |ANTI-SPLASH TECHNOLOGY|2 Year Warranty"/>
        <s v="Inalsa Hand Blender| Hand Mixer|Beater - Easy Mix, Powerful 250 Watt Motor | Variable 7 Speed Control | 1 Year Warranty | (White/Red)"/>
        <s v="INALSA Upright Vacuum Cleaner, 2-in-1,Handheld &amp; Stick for Home &amp; Office Use,800W- with 16KPA Strong Suction &amp; HEPA Filtration|0.8L Dust Tank|Includes Multiple Accessories,(Grey/Black)"/>
        <s v="INALSA Vaccum Cleaner Handheld 800W High Powerful Motor- Dura Clean with HEPA Filtration &amp; Strong Powerful 16KPA Suction| Lightweight, Compact &amp; Durable Body|Includes Multiple Accessories,(Grey/Black)"/>
        <s v="Inalsa Vacuum Cleaner Wet and Dry Micro WD10 with 3in1 Multifunction Wet/Dry/Blowing| 14KPA Suction and Impact Resistant Polymer Tank,(Yellow/Black)"/>
        <s v="INDIAS Electro-Instant Water Geyser A.B.S. Body Shock Proof Can be Used in Bathroom, K"/>
        <s v="Infinity (JBL Fuze 100, Wireless Portable Bluetooth Speaker with Mic, Deep Bass, Dual Equalizer, IPX7 Waterproof, Rugged Fabric Design (Black)"/>
        <s v="Infinity (JBL Fuze Pint, Wireless Ultra Portable Mini Speaker with Mic, Deep Bass, Dual Equalizer, Bluetooth 5.0 with Voice Assistant Support for Mobiles (Black)"/>
        <s v="Infinity (JBL Glide 510, 72 Hrs Playtime with Quick Charge, Wireless On Ear Headphone with Mic, Deep Bass, Dual Equalizer, Bluetooth 5.0 with Voice Assistant Support (Black)"/>
        <s v="INKULTURE Stainless_Steel Measuring Cups &amp; Spoon Combo for Dry or Liquid/Kitchen Gadgets for Cooking &amp; Baking Cakes/Measuring Cup Set Combo with Handles (Set of 4 Cups &amp; 4 Spoons)"/>
        <s v="INOVERA World Map Extended Anti Slip Rubber Gaming Stitched Mouse Pad Desk Mat for Computer Laptop (Black, 900L x 400B x 2H mm)"/>
        <s v="InstaCuppa Milk Frother for Coffee - Handheld Battery-Operated Electric Milk and Coffee Frother, Stainless Steel Whisk and Stand, Portable Foam Maker for Coffee, Cappuccino, Lattes, and Egg Beaters"/>
        <s v="InstaCuppa Portable Blender for Smoothie, Milk Shakes, Crushing Ice and Juices, USB Rechargeable Personal Blender Machine for Kitchen with 2000 mAh Rechargeable Battery, 150 Watt Motor, 400 ML"/>
        <s v="InstaCuppa Portable Blender for Smoothie, Milk Shakes, Crushing Ice and Juices, USB Rechargeable Personal Blender Machine for Kitchen with 4000 mAh Rechargeable Battery, 230 Watt Motor, 500 ML"/>
        <s v="InstaCuppa Rechargeable Mini Electric Chopper - Stainless Steel Blades, One Touch Operation, for Mincing Garlic, Ginger, Onion, Vegetable, Meat, Nuts, (White, 250 ML, Pack of 1, 45 Watts)"/>
        <s v="Instant Pot Air Fryer, Vortex 2QT, Touch Control Panel, 360 EvenCrisp Technology, Uses 95 % less Oil, 4-in-1 Appliance: Air Fry, Roast"/>
        <s v="Inventis 5V 1.2W Portable Flexible USB LED Light Lamp (Colors may vary)"/>
        <s v="IONIX Activated Carbon Faucet Water Filters Universal Interface Home Kitchen Faucet Tap Water | Tap filter Multilayer | Clean Purifier Filter Cartridge Five Layer Water Filter-Pack of 1"/>
        <s v="Ionix Jewellery Scale | Weight Scale | Digital Weight Machine | weight machine for gold | Electronic weighing machines for Jewellery 0.01G to 200G Small Weight Machine for Shop - Silver"/>
        <s v="IONIX Tap filter Multilayer | Activated Carbon Faucet Water Filters Universal Interface Home Kitchen Faucet Tap Water Clean Purifier Filter Cartridge Five Layer Water Filter-Pack of 1"/>
        <s v="iPhone Original 20W C Type Fast PD Charger Compatible with I-Phone13/13 mini/13pro/13 pro Max I-Phone 12/12 Pro/12mini/12 Pro Max, I-Phone11/11 Pro/11 Pro Max 2020 (Only Adapter)"/>
        <s v="iQOO 9 SE 5G (Sunset Sierra, 8GB RAM, 128GB Storage) | Qualcomm Snapdragon 888 | 66W Flash Charge"/>
        <s v="iQOO Neo 6 5G (Dark Nova, 8GB RAM, 128GB Storage) | Snapdragon 870 5G |"/>
        <s v="iQOO vivo Z6 5G (Chromatic Blue, 6GB RAM, 128GB Storage) | Snapdragon 695-6nm Processor | 120Hz FHD+ Display | 5000mAh Battery"/>
        <s v="iQOO vivo Z6 5G (Chromatic Blue, 8GB RAM, 128GB Storage) | Snapdragon 695-6nm Processor | 120Hz FHD+ Display | 5000mAh Battery"/>
        <s v="iQOO vivo Z6 5G (Dynamo Black, 6GB RAM, 128GB Storage) | Snapdragon 695-6nm Processor | 120Hz FHD+ Display | 5000mAh Battery"/>
        <s v="iQOO Z6 44W by vivo (Lumina Blue, 4GB RAM, 128GB Storage) | 6.44&quot; FHD+ AMOLED Display | 50% Charge in just 27 mins | in-Display Fingerprint Scanning"/>
        <s v="iQOO Z6 44W by vivo (Lumina Blue, 6GB RAM, 128GB Storage) | 6.44&quot; FHD+ AMOLED Display | 50% Charge in just 27 mins | in-Display Fingerprint Scanning"/>
        <s v="iQOO Z6 44W by vivo (Raven Black, 4GB RAM, 128GB Storage) | 6.44&quot; FHD+ AMOLED Display | 50% Charge in just 27 mins | in-Display Fingerprint Scanning"/>
        <s v="iQOO Z6 44W by vivo (Raven Black,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iQOO Z6 Lite 5G by vivo (Stellar Green, 6GB RAM, 128GB Storage) | World's First Snapdragon 4 Gen 1 | 120Hz Refresh Rate | 5000mAh Battery | Travel Adapter to be Purchased Separately"/>
        <s v="iQOO Z6 Pro 5G by vivo (Legion Sky, 6GB RAM, 128GB Storage) | Snapdragon 778G 5G | 66W FlashCharge | 1300 nits Peak Brightness | HDR10+"/>
        <s v="iQOO Z6 Pro 5G by vivo (Legion Sky, 8GB RAM, 128GB Storage) | Snapdragon 778G 5G | 66W FlashCharge | 1300 nits Peak Brightness | HDR10+"/>
        <s v="iQOO Z6 Pro 5G by vivo (Phantom Dusk, 8GB RAM, 128GB Storage) | Snapdragon 778G 5G | 66W FlashCharge | 1300 nits Peak Brightness | HDR10+"/>
        <s v="Irusu Play VR Plus Virtual Reality Headset with Headphones for Gaming (Black)"/>
        <s v="Isoelite Remote Compatible for Samsung LED/LCD Remote Control Works with All Samsung LED/LCD TV Model No :- BN59-607A (Please Match The Image with Your Old Remote)"/>
        <s v="IT2M Designer Mouse Pad for Laptop/Computer (9.2 X 7.6 Inches, 12788)"/>
        <s v="JBL C100SI Wired In Ear Headphones with Mic, JBL Pure Bass Sound, One Button Multi-function Remote, Angled Buds for Comfort fit (Black)"/>
        <s v="JBL C100SI Wired In Ear Headphones with Mic, JBL Pure Bass Sound, One Button Multi-function Remote, Premium Metallic Finish, Angled Buds for Comfort fit (Red)"/>
        <s v="JBL C200SI, Premium in Ear Wired Earphones with Mic, Signature Sound, One Button Multi-Function Remote, Angled Earbuds for Comfort fit (Blue)"/>
        <s v="JBL C50HI, Wired in Ear Headphones with Mic, One Button Multi-Function Remote, Lightweight &amp; Comfortable fit (Black)"/>
        <s v="JBL Commercial CSLM20B Auxiliary Omnidirectional Lavalier Microphone with Battery for Content Creation, Voiceover/Dubbing, Recording (Black,Small)"/>
        <s v="JBL Go 2, Wireless Portable Bluetooth Speaker with Mic, JBL Signature Sound, Vibrant Color Options with IPX7 Waterproof &amp; AUX (Blue)"/>
        <s v="JBL Tune 215BT, 16 Hrs Playtime with Quick Charge, in Ear Bluetooth Wireless Earphones with Mic, 12.5mm Premium Earbuds with Pure Bass, BT 5.0, Dual Pairing, Type C &amp; Voice Assistant Support (Black)"/>
        <s v="JIALTO Mini Waffle Maker 4 Inch- 350 Watts: Stainless Steel Non-Stick Electric Iron Machine for Individual Belgian Waffles, Pan Cakes, Paninis or Other Snacks - Aqua blue"/>
        <s v="JM SELLER 180 W 2021 Edition Electric Beater High Speed Hand Mixer Egg Beater for Cake Making and Whipping Cream with 7 Speed Control (White) with Free Spatula and Oil Brush"/>
        <s v="Kanget [2 Pack] Type C Female to USB A Male Charger | Charging Cable Adapter Converter compatible for iPhone 14, 13, 12,11 Pro Max/Mini/XR/XS/X/SE, Samsung S20 ultra/S21/S10/S8/S9/MacBook Pro iPad (Grey)"/>
        <s v="Karbonn 80 cm (32 inches) Millenium Bezel-Less Series HD Ready Smart LED TV KJW32SKHD (Phantom Black)"/>
        <s v="Karbonn 80 cm (32 Inches) Millennium Series HD Ready LED TV KJW32NSHDF (Phantom Black) with Bezel-Less Design"/>
        <s v="Karcher WD3 EU Wet and Dry Vacuum Cleaner, 1000 Watts Powerful Suction, 17 L Capacity, Blower Function, Easy Filter Removal for Home and Garden Cleaning"/>
        <s v="Kenstar 2400 Watts 9 Fins Oil Filled Radiator with PTC Fan Heater (BLACK GOLD)"/>
        <s v="KENT 11054 Alkaline Water Filter Pitcher 3.5 L | Chemical-Free Water with Balanced pH Levels 8.0 to 9.5 | Solves Acidity Issue | Equipped with Carbon and Sediment Filter - Grey"/>
        <s v="KENT 16025 Sandwich Grill 700W | Non-Toxic Ceramic Coating | Automatic Temperature Cut-off with LED Indicator | Adjustable Height Control, Metallic Silver, Standard"/>
        <s v="KENT 16026 Electric Kettle Stainless Steel 1.8 L | 1500W | Superfast Boiling | Auto Shut-Off | Boil Dry Protection | 360 Rotating Base | Water"/>
        <s v="KENT 16044 Hand Blender Stainless Steel 400 W | Variable Speed Control | Easy to Clean and Store | Low Noise Operation"/>
        <s v="KENT 16051 Hand Blender 300 W | 5 Variable Speed Control | Multiple Beaters &amp; Dough Hooks | Turbo Function"/>
        <s v="KENT 16052 Elegant Electric Glass Kettle 1.8L 2000 W | Blue LED Illumination | Borosilicate Glass Body | Boil Drying Protection | Used as Boiler | Milk | Tea | Water &amp; Soup | 1 Year Warranty"/>
        <s v="KENT 16055 Amaze Cool Touch Electric Kettle 1.8 L 1500 W | Plastic Outer &amp; Stainless Steel Inside body | Auto shut off Over heating protection | Multipurpose hot water Kettle | 1 Year Warranty"/>
        <s v="KENT 16068 Zoom Vacuum Cleaner for Home and Car 130 W | Cordless, Hoseless, Rechargeable HEPA Filters Vacuum Cleaner with Cyclonic Technology | Bagless Design and Multi Nozzle Operation | Blue"/>
        <s v="KENT 16088 Vogue Electric Kettle 1.8 Litre 1500 W | Stainless Steel body | Auto shut off over heating protection | 1 Year Warranty"/>
        <s v="KENT Electric Chopper-B for Kitchen 250 Watt | Chop, Mince, Puree, Whisk, 400 ml Capacity | Stainless Steel Double Chopping Blades | Transparent Chopping Bowl | Anti-Skid | One Touch Operation | Black"/>
        <s v="KENT Gold Optima Gravity Water Purifier (11016) | UF Technology Based | Non-Electric &amp; Chemical Free | Counter Top | 10L Storage | White"/>
        <s v="Kent Gold, Optima, Gold+ Spare Kit"/>
        <s v="KENT POWP-Sediment Filter 10'' Thread WCAP"/>
        <s v="KENT Smart Multi Cooker Cum Kettle 1.2 Liter 800 Watts, Electric Cooker with Steamer &amp; Boiler for Idlis, Instant Noodles, Momos, Eggs, &amp; Steam Vegetables, Inner Stainless Steel &amp; Cool Touch Outer Body"/>
        <s v="KHAITAN AVAANTE KA-2013 1200 Watt 3-Rod Halogen Heater (1200 Watts, Grey)"/>
        <s v="Khaitan ORFin Fan heater for Home and kitchen-K0 2215"/>
        <s v="King Shine Multi Retractable 3.0A Fast Charger Cord, Multiple Charging Cable 4Ft/1.2m 3-in-1 USB Charge Cord Compatible with Phone/Type C/Micro USB for All Android and iOS Smartphones (Random Colour)"/>
        <s v="KINGONE Upgraded Stylus Pen, iPad Pencil, Ultra High Precision &amp; Sensitivity, Palm Rejection, Prevents False ON/Off Touch, Power Display, Tilt Sensitivity, Magnetic Adsorption for iPad 2018 and Later"/>
        <s v="KINGONE Wireless Charging Pencil (2nd Generation) for iPad with Magnetic and Tilt Sensitive, Palm Rejection, Compatible with Apple iPad Pro 11 inch 1/2/3/4, iPad Pro 12.9 Inch 3/4/5/6, iPad Air 4/5, mini6"/>
        <s v="Kingston DataTraveler Exodia DTX/32 GB Pen Drive USB 3.2 Gen 1 (Multicolor)"/>
        <s v="Kitchen Kit Electric Kettle, 1.8L Stainless Steel Tea Kettle, Fast Boil Water Warmer with Auto Shut Off and Boil Dry Protection Tech"/>
        <s v="Kitchen Mart Stainless Steel South Indian Filter Coffee Drip Maker, Madras Kappi, Drip Decotion Maker160ml (2 Cup)"/>
        <s v="Kitchengenix's Mini Waffle Maker 4 Inch- 350 Watts: Stainless Steel Non-Stick Electric Iron Machine for Individual Belgian Waffles, Pan Cakes, Paninis or Other Snacks (Red)"/>
        <s v="Kitchenwell 18Pc Plastic Food Snack Bag Pouch Clip Sealer for Keeping Food Fresh for Home, Kitchen, Camping Snack Seal Sealing Bag Clips (Multi-Color) | (Pack of 18)|"/>
        <s v="Kitchenwell Multipurpose Portable Electronic Digital Weighing Scale Weight Machine | Weight Machine | 10 Kg"/>
        <s v="KLAM LCD Writing Tablet Screenwriting Toys Board Smart Digital E-Note Pad 8.5 Inch Light Weight Magic Slate for Drawing Playing Noting by Kids and Adults Best Birthday Gift Girls Boys, Multicolor"/>
        <s v="KNOWZA Electric Handheld Milk Wand Mixer Frother for Latte Coffee Hot Milk, Milk Frother for Coffee, Egg Beater, Hand Blender, Coffee Beater (BLACK COFFEE BEATER)"/>
        <s v="KNYUC MART Mini Electric Handy Room Heater Compact Plug-in, The Wall Outlet 400 Watts, Handy Air Warmer Blower Adjustable Timer Digital Display"/>
        <s v="Kodak 126 cm (50 inches) Bezel-Less Design Series 4K Ultra HD Smart Android LED TV 50UHDX7XPROBL (Black)"/>
        <s v="Kodak 139 cm (55 inches) 4K Ultra HD Smart LED TV 55CA0909 (Black)"/>
        <s v="Kodak 80 cm (32 inches) HD Ready Certified Android LED TV 32HDX7XPRO (Black)"/>
        <s v="Kodak 80 cm (32 inches) HD Ready Certified Android Smart LED TV 32HDX7XPROBL (Black)"/>
        <s v="Kodak 80 cm (32 Inches) HD Ready LED TV Kodak 32HDX900S (Black)"/>
        <s v="KONVIO NEER 10 Inch Spun Filter (PP SPUN) Cartridge Compatible for 10 Inch Pre-Filter Housing of Water Purifier | Pack of 4 Spun"/>
        <s v="KRISONS Thunder Speaker, Multimedia Home Theatre, Floor Standing Speaker, LED Display with Bluetooth, FM, USB, Micro SD Card, AUX Connectivity"/>
        <s v="Kuber Industries Nylon Mesh Laundry Basket|Sturdy Material &amp; Durable Handles|Netted Lightweight Laundry Bag, Size 36 x 36 x 58, Capicity 30 Ltr (Pink)"/>
        <s v="Kuber Industries Round Non Woven Fabric Foldable Laundry Basket|Toy Storage Basket|Cloth Storage Basket With Handles| Capicity 45 Ltr (Grey &amp; Black)-KUBMART11446"/>
        <s v="Kuber Industries Waterproof Canvas Laundry Bag/Hamper|Metalic Printed With Handles|Foldable Bin &amp; 45 Liter Capicity|Size 37 x 37 x 46, Pack of 1 (Brown)"/>
        <s v="Kuber Industries Waterproof Round Laundry Bag/Hamper|Polka Dots Print Print with Handles|Foldable Bin &amp; 45 Liter Capicity|Size 37 x 37 x 49, Pack of 1(Black &amp; White)- CTKTC044992"/>
        <s v="Kuber Industries Waterproof Round Non Wovan Laundry Bag/Hamper|Metalic Printed With Handles|Foldable Bin &amp; 45 Liter Capicity|Size 37 x 37 x 49, Pack of 1 (Beige &amp; Brown)-KUBMART11450"/>
        <s v="Kyosei Advanced Tempered Glass Compatible with Google Pixel 6a with Military-Grade Anti-Explosion Edge-to-Edge Coverage Screen Protector Guard"/>
        <s v="LACOPINE Mini Pocket Size Lint Roller (White)"/>
        <s v="Lapster 1.5 mtr USB 2.0 Type A Male to USB A Male Cable for computer and laptop"/>
        <s v="LAPSTER 12pcs Spiral Cable Protectors for Charger, Wires, Data Charger Cable Protector for Computers, Cell Phones etc.(Grey)"/>
        <s v="Lapster 5 pin mini usb cable, usb b cable,camera cable usb2.0 for External HDDS/Card Readers/Camera etc."/>
        <s v="Lapster 65W compatible for OnePlus Dash Warp Charge Cable , type c to c cable fast charging Data Sync Cable Compatible with One Plus 10R / 9RT/ 9 pro/ 9R/ 8T/ 9/ Nord &amp; for All Type C Devices"/>
        <s v="LAPSTER Accessories Power Cable Cord 2 Pin Laptop Adapter and Tape Recorder 1.5M"/>
        <s v="Lapster Caddy for ssd and HDD, Optical Bay 2nd Hard Drive Caddy, Caddy 9.5mm for Laptop"/>
        <s v="Lapster Gel Mouse pad with Wrist Rest , Gaming Mouse Pad with Lycra Cloth Nonslip for Laptop , Computer, , Home &amp; Office (Black)"/>
        <s v="LAPSTER Spiral Charger Spiral Charger Cable Protectors for Wires Data Cable Saver Charging Cord Protective Cable Cover Set of 3 (12 Pieces)"/>
        <s v="Lapster usb 2.0 mantra cable, mantra mfs 100 data cable (black)"/>
        <s v="Lapster USB 3.0 A to Micro B SuperSpeed for hard disk cable - short cable"/>
        <s v="Lapster USB 3.0 sata Cable for 2.5 inch SSD and HDD , USB 3.0 to SATA III Hard Driver Adapter , sata to USB Cable-(Blue)"/>
        <s v="Larrito wooden Cool Mist Humidifiers Essential Oil Diffuser Aroma Air Humidifier with Colorful Change for Car, Office, Babies, humidifiers for home, air humidifier for room (WOODEN HUMIDIFIRE-A)"/>
        <s v="Lava A1 Josh 21(Blue Silver) -Dual Sim,Call Blink Notification,Military Grade Certified with 4 Day Battery Backup, Keypad Mobile"/>
        <s v="Lava Charging Adapter Elements D3 2A Fast Charging Speed Usb Type C Data Cable, White"/>
        <s v="Lenovo 130 Wireless Compact Mouse, 1K DPI Optical sensor, 2.4GHz Wireless NanoUSB, 10m range, 3button(left,right,scroll) upto 3M left/right clicks, 10 month battery, Ambidextrous, Ergonomic GY51C12380"/>
        <s v="Lenovo 300 FHD Webcam with Full Stereo Dual Built-in mics | FHD 1080P 2.1 Megapixel CMOS Camera |Privacy Shutter | Ultra-Wide 95 Lens | 360 Rotation | Flexible Mount, Plug-n-Play | Cloud Grey"/>
        <s v="Lenovo 300 Wired Plug &amp; Play USB Mouse, High Resolution 1600 DPI Optical Sensor, 3-Button Design with clickable Scroll Wheel, Ambidextrous, Ergonomic Mouse for Comfortable All-Day Grip (GX30M39704)"/>
        <s v="Lenovo 400 Wireless Mouse, 1200DPI Optical Sensor, 2.4GHz Wireless Nano USB, 3-Button (Left,Right,Scroll) Upto 8M Left/Right &amp; 100K Scroll clicks &amp; 1yr Battery, Ambidextrous, Ergonomic GY50R91293"/>
        <s v="Lenovo 600 Bluetooth 5.0 Silent Mouse: Compact, Portable, Dongle-Free Multi-Device connectivity with Microsoft Swift Pair | 3-Level Adjustable DPI up to 2400 | Battery Life: up to 1 yr"/>
        <s v="Lenovo GX20L29764 65W Laptop Adapter/Charger with Power Cord for Select Models of Lenovo (Round pin) (Black)"/>
        <s v="Lenovo IdeaPad 3 11th Gen Intel Core i3 15.6&quot; FHD Thin &amp; Light Laptop(8GB/512GB SSD/Windows 11/Office 2021/2Yr Warranty/3months Xbox Game Pass/Platinum Grey/1.7Kg), 81X800LGIN"/>
        <s v="Lenovo USB A to Type-C Tangle-freeAramid fiber braided1.2m cable with 4A Fast charging &amp; 480 MBPS data transmissio"/>
        <s v="LG 1.5 Ton 5 Star AI DUAL Inverter Split AC (Copper, Super Convertible 6-in-1 Cooling, HD Filter with Anti-Virus Protection, 2022 Model, PS-Q19YNZE, White)"/>
        <s v="LG 108 cm (43 inches) 4K Ultra HD Smart LED TV 43UQ7500PSF (Ceramic Black)"/>
        <s v="LG 139 cm (55 inches) 4K Ultra HD Smart LED TV 55UQ7500PSF (Ceramic Black)"/>
        <s v="LG 80 cm (32 inches) HD Ready Smart LED TV 32LM563BPTC (Dark Iron Gray)"/>
        <s v="LG 80 cm (32 inches) HD Ready Smart LED TV 32LQ576BPSA (Ceramic Black)"/>
        <s v="Libra Room Heater for Home, Room Heaters Home for Winter, Electric Heater with 2000 Watts Power as per IS Specification for Small to Medium Rooms - FH12 (Grey)"/>
        <s v="Libra Roti Maker Electric Automatic | chapati Maker Electric Automatic | roti Maker Machine with 900 Watts for Making Roti/Chapati/Parathas - Stainless Steel"/>
        <s v="Lifelong 2-in1 Egg Boiler and Poacher 500-Watt (Transparent and Silver Grey), Boil 8 eggs, Poach 4 eggs, Easy to clean| 3 Boiling Modes, Stainless Steel Body and Heating Plate, Automatic Turn-Off"/>
        <s v="Lifelong LLEK15 Electric Kettle 1.5L with Stainless Steel Body, Easy and Fast Boiling of Water for Instant Noodles, Soup, Tea etc. (1 Year Warranty, Silver)"/>
        <s v="Lifelong LLFH921 Regalia 2000 W Fan Heater, 3 Air Settings, Room Heater with Overheating Protection, 1 Year Warranty ( White, (ISI Certified, Ideal for small to medium room/area)"/>
        <s v="Lifelong LLMG23 Power Pro 500-Watt Mixer Grinder with 3 Jars (Liquidizing, Wet Grinding and Chutney Jar), Stainless Steel blades, 1 Year Warranty (Black)"/>
        <s v="Lifelong LLMG74 750 Watt Mixer Grinder with 3 Jars (White and Grey)"/>
        <s v="Lifelong LLMG93 500 Watt Duos Mixer Grinder, 2 Stainless Steel Jar (Liquidizing and Chutney Jar)| ABS Body, Stainless Steel Blades, 3 Speed Options with Whip (1 Year Warranty, Black)"/>
        <s v="Lifelong LLQH922 Regalia 800 W (ISI Certified) Quartz Room Heater with 2 Power settings, Overheating Protection, 2 Rod Heater (1 Year Warranty, White)"/>
        <s v="Lifelong LLQH925 Dyno Quartz Heater 2 Power settings Tip Over Cut-off Switch 800 Watt Silent operation Power Indicator 2 Rod Room Heater (1 Year Warranty, Grey)"/>
        <s v="Lifelong LLSM120G Sandwich Griller , Classic Pro 750 W Sandwich Maker with 4 Slice Non-Stick Fixed Plates for Sandwiches at Home with 1 Year Warranty (Black)"/>
        <s v="Lifelong LLWH106 Flash 3 Litres Instant Water Heater for Home Use, 8 Bar Pressure,Power On/Off Indicator and Advanced Safety, (3000W, ISI Certified, 2 Years Warranty)"/>
        <s v="Lifelong LLWM105 750-Watt Belgian Waffle Maker for Home| Makes 2 Square Shape Waffles| Non-stick Plates| Easy to Usewith Indicator Lights (1 Year"/>
        <s v="Lifelong Power - Pro 500 Watt 3 Jar Mixer Grinder with 3 Speed Control and 1100 Watt Dry Non-Stick soleplate Iron Super Combo (White and Grey, 1 Year Warranty)"/>
        <s v="Lint Remover For Clothes With 1 Year Warranty Fabric Shaver Lint Shaver for Woolen Clothes Blanket Jackets Stainless Steel Blades,Bedding, Clothes and Furniture Best Remover for Fabrics Portable Lint Shavers (White Orange)"/>
        <s v="Lint Remover Woolen Clothes Lint Extractor Battery Lint Removing Machine Bhur Remover"/>
        <s v="Lint Roller with 40 Paper Sheets, 22 x 5 cm (Grey)"/>
        <s v="LIRAMARK Webcam Cover Slide, Ultra Thin Laptop Camera Cover Slide Blocker for Computer MacBook Pro iMac PC Tablet (Pack of 3)"/>
        <s v="Livpure Glo Star RO+UV+UF+Mineraliser - 7 L Storage Tank, 15 LPH Water Purifier for Home, Black"/>
        <s v="Logitech B100 Wired USB Mouse, 3 yr Warranty, 800 DPI Optical Tracking, Ambidextrous PC/Mac/Laptop - Black"/>
        <s v="Logitech B170 Wireless Mouse, 2.4 GHz with USB Nano Receiver, Optical Tracking, 12-Months Battery Life, Ambidextrous, PC/Mac/Laptop - Black"/>
        <s v="Logitech C270 Digital HD Webcam with Widescreen HD Video Calling, HD Light Correction, Noise-Reducing Mic, for Skype, FaceTime, Hangouts, WebEx, PC/Mac/Laptop/MacBook/Tablet - (Black, HD 720p/30fps)"/>
        <s v="Logitech G102 USB Light Sync Gaming Mouse with Customizable RGB Lighting, 6 Programmable Buttons, Gaming Grade Sensor, 8K DPI Tracking, 16.8mn Color, Light Weight - Black"/>
        <s v="Logitech G402 Hyperion Fury USB Wired Gaming Mouse, 4,000 DPI, Lightweight, 8 Programmable Buttons, Compatible for PC/Mac - Black"/>
        <s v="Logitech H111 Wired On Ear Headphones With Mic Black"/>
        <s v="Logitech K380 Wireless Multi-Device Keyboard for Windows, Apple iOS, Apple TV Android or Chrome, Bluetooth, Compact Space-Saving Design, PC/Mac/Laptop/Smartphone/Tablet (Dark Grey)"/>
        <s v="Logitech K480 Wireless Multi-Device Keyboard for Windows, macOS, iPadOS, Android or Chrome OS, Bluetooth, Compact, Compatible with PC, Mac, Laptop, Smartphone, Tablet - Black"/>
        <s v="Logitech M221 Wireless Mouse, Silent Buttons, 2.4 GHz with USB Mini Receiver, 1000 DPI Optical Tracking, 18-Month Battery Life, Ambidextrous PC / Mac / Laptop - Charcoal Grey"/>
        <s v="Logitech M235 Wireless Mouse, 1000 DPI Optical Tracking, 12 Month Life Battery, Compatible with Windows, Mac, Chromebook/PC/Laptop"/>
        <s v="Logitech M331 Silent Plus Wireless Mouse, 2.4GHz with USB Nano Receiver, 1000 DPI Optical Tracking, 3 Buttons, 24 Month Life Battery, PC/Mac/Laptop - Black"/>
        <s v="Logitech MK215 Wireless Keyboard and Mouse Combo for Windows, 2.4 GHz Wireless, Compact Design, 2-Year Battery Life(Keyboard),5 Month Battery Life(Mouse) PC/Laptop- Black"/>
        <s v="Logitech MK240 Nano Wireless USB Keyboard and Mouse Set, 12 Function Keys 2.4GHz Wireless, 1000DPI, Spill-Resistant Design, PC/Mac, Black/Chartreuse Yellow"/>
        <s v="Logitech MK270r USB Wireless Keyboard and Mouse Set for Windows, 2.4 GHz Wireless, Spill-resistant Design, 8 Multimedia &amp; Shortcut Keys, 2-Year Battery Life, PC/Laptop- Black"/>
        <s v="Logitech Pebble M350 Wireless Mouse with Bluetooth or USB - Silent, Slim Computer Mouse with Quiet Click for Laptop, Notebook, PC and Mac - Graphite"/>
        <s v="LOHAYA LCD/LED Remote Compatible for Sony Bravia Smart LCD LED UHD OLED QLED 4K Ultra HD TV Remote Control with YouTube &amp; Netflix Function [ Compatible for Sony Tv Remote Control ]"/>
        <s v="LOHAYA Remote Compatible for Mi Smart LED TV 4A Remote Control (32&quot;/43&quot;) [ Compatible for Mi Tv Remote Control ] [ Compatible for Mi Smart LED Tv Remote Control ]"/>
        <s v="LOHAYA Television Remote Compatible for VU LED LCD HD Tv Remote Control Model No :- EN2B27V"/>
        <s v="LOHAYA Television Remote Compatible with Samsung Smart LED/LCD/HD TV Remote Control [ Compatible for All Samsung Tv Remote Control ]"/>
        <s v="LOHAYA Voice Assistant Remote Compatible for Airtel Xstream Set-Top Box Remote Control with Netflix Function (Black) (Non - Voice)"/>
        <s v="LONAXA Mini Travel Rechargeable Fruit Juicer - USB Electric Fruit &amp; Vegetable Juice Blender/Grinder for Home and Office Use (Multicolor)"/>
        <s v="Longway Blaze 2 Rod Quartz Room Heater (White, Gray, 800 watts)"/>
        <s v="LRIPL Compatible Sony Bravia LCD/led Remote Works with Almost All Sony led/LCD tv's"/>
        <s v="LRIPL Mi Remote Control with Netflix &amp; Prime Video Button Compatible for Mi 4X LED Android Smart TV 4A Remote Control (32&quot;/43&quot;) with Voice Command (Pairing Required)"/>
        <s v="LS LAPSTER Quality Assured Universal Silicone 15.6&quot; Keyboard Protector Skin|| Keyboard Dust Cover|| Keyboard Skin for 15.6&quot; Laptop| 15.6&quot; Keyguard| (3.93 x 11.81 x 0.39 inches)"/>
        <s v="LS LAPSTER Quality Assured USB 2.0 morpho cable, morpho device cable for Mso 1300 E3/E2/E Biometric Finger Print Scanner morpho USB cable (Black)"/>
        <s v="Luminous Vento Deluxe 150 mm Exhaust Fan for Kitchen, Bathroom with Strong Air Suction, Rust Proof Body and Dust Protection Shutters (2-Year Warranty, White)"/>
        <s v="LUNAGARIYA, Protective Case Compatible with JIO Settop Box Remote Control,PU Leather Cover Holder (Before Placing Order,Please Compare The Dimensions of The Product w"/>
        <s v="Luxor 5 Subject Single Ruled Notebook - A4, 70 GSM, 300 pages"/>
        <s v="Luxor 5 Subject Single Ruled Notebook - A5 Size, 70 GSM, 300 Pages"/>
        <s v="Macmillan Aquafresh 5 Micron PS-05 10&quot; in PP Spun Filter Candle Set for All Type RO Water Purifier 10 inch (4)"/>
        <s v="Maharaja Whiteline Lava Neo 1200-Watts Halogen Heater (White and Red)"/>
        <s v="Maharaja Whiteline Nano Carbon Neo, 500 Watts Room Heater (Black, White), Standard (5200100986)"/>
        <s v="Maharaja Whiteline Odacio Plus 550-Watt Juicer Mixer Grinder with 3 Jars (Black/Silver)"/>
        <s v="MAONO AU-400 Lavalier Auxiliary Omnidirectional Microphone (Black)"/>
        <s v="Melbon VM-905 2000-Watt Room Heater (ISI Certified, White Color) Ideal Electric Fan Heater for Small to Medium Room/Area (Plastic Body)"/>
        <s v="MemeHo Smart Standard Multi-Purpose Laptop Table with Dock Stand/Study Table/Bed Table/Foldable and Portable/Ergonomic &amp; Rounded Edges/Non-Slip Legs/Engineered Wood with Cu"/>
        <s v="MI 100 cm (40 inches) 5A Series Full HD Smart Android LED TV with 24W Dolby Audio &amp; Metal Bezel-Less Frame (Black) (2022 Model)"/>
        <s v="Mi 100 cm (40 inches) Horizon Edition Full HD Android LED TV 4A | L40M6-EI (Black)"/>
        <s v="MI 10000mAh 3i Lithium Polymer Power Bank Dual Input(Micro-USB and Type C) and Output Ports 18W Fast Charging (Metallic Blue)"/>
        <s v="Mi 10000mAH Li-Polymer, Micro-USB and Type C Input Port, Power Bank 3i with 18W Fast Charging (Midnight Black)"/>
        <s v="MI 10000mAh Lithium Ion, Lithium Polymer Power Bank Pocket Pro with 22.5 Watt Fast Charging, Dual Input Ports(Micro-USB and Type C), Triple Output Ports, (Black)"/>
        <s v="MI 108 cm (43 inches) 5A Series Full HD Smart Android LED TV L43M7-EAIN (Black)"/>
        <s v="MI 108 cm (43 inches) 5X Series 4K Ultra HD LED Smart Android TV L43M6-ES (Grey)"/>
        <s v="Mi 108 cm (43 inches) Full HD Android LED TV 4C | L43M6-INC (Black)"/>
        <s v="Mi 10W Wall Charger for Mobile Phones with Micro USB Cable (Black)"/>
        <s v="MI 138.8 cm (55 inches) 5X Series 4K Ultra HD LED Smart Android TV L55M6-ES (Grey)"/>
        <s v="MI 2-in-1 USB Type C Cable (Micro USB to Type C) 30cm for Smartphone, Headphone, Laptop (White)"/>
        <s v="MI 33W SonicCharge 2.0 USB Charger for Cellular Phones - White"/>
        <s v="MI 360 Home Security Wireless Camera 2K Pro with Bluetooth Gateway BLE 4.2 l Dual Band Wi-fi Connection l 3 Million 1296p| Full Color in Low-Light | AI Human"/>
        <s v="MI 80 cm (32 inches) 5A Series HD Ready Smart Android LED TV L32M7-5AIN (Black)"/>
        <s v="Mi 80 cm (32 inches) HD Ready Android Smart LED TV 4A PRO | L32M5-AL (Black)"/>
        <s v="MI 80 cm (32 inches) HD Ready Smart Android LED TV 5A Pro | L32M7-EAIN (Black)"/>
        <s v="Mi Air Purifier 3 with True HEPA Filter, removes air pollutants, smoke, odor, bacteria &amp; viruses with 99.97% efficiency, coverage area up to 484 sq. ft., Wi-Fi &amp; Voice control - Alexa/GA (white)"/>
        <s v="MI Braided USB Type-C Cable for Charging Adapter (Red)"/>
        <s v="MI Power Bank 3i 20000mAh Lithium Polymer 18W Fast Power Delivery Charging | Input- Type C | Micro USB| Triple Output | Sandstone Black"/>
        <s v="MI REDMI 9i Sport (Carbon Black, 64 GB) (4 GB RAM)"/>
        <s v="Mi Robot Vacuum-Mop P, Best-in-class Laser Navigation in 10-20K INR price band, Intelligent mapping, Robotic Floor Cleaner with 2 in 1 Mopping and Vacuum, App Control (WiFi, Alexa,GA), Strong suction"/>
        <s v="MI Usb Type-C Cable Smartphone (Black)"/>
        <s v="MI Xiaomi 22.5W Fast USB Type C Charger Combo for Tablets - White"/>
        <s v="MI Xiaomi USB Type C HYperCharge Cable 6A 100cm Sturdy and Durable Black Supports 120W HyperCharging"/>
        <s v="Milk Frother, Immersion Blender Cordlesss Foam Maker USB Rechargeable Small Mixer Handheld with 2 Stainless WhisksWisker for Stirring 3-Speed Adjustable Mini Frother for Cap"/>
        <s v="Milton Go Electro 2.0 Stainless Steel Electric Kettle, 1 Piece, 2 Litres, Silver | Power Indicator | 1500 Watts | Auto Cut-off | Detachable 360 Degree Connector | Boiler for Water"/>
        <s v="MILTON Smart Egg Boiler 360-Watts (Transparent and Silver Grey), Boil Up to 7 Eggs"/>
        <s v="Mobilife Bluetooth Extendable Selfie Stick with Tripod Stand and Wireless Remote,3-in-1 Multifunctional Selfie Stick Tripod for iPhone Samsung Mi Realme Oppo Vivo Google More,Black"/>
        <s v="Model-P4 6 Way Swivel Tilt Wall Mount 32-55-inch Full Motion Cantilever for LED,LCD and Plasma TV's"/>
        <s v="Monitor AC Stand/Heavy Duty Air Conditioner Outdoor Unit Mounting Bracket"/>
        <s v="Morphy Richards Aristo 2000 Watts PTC Room Heater (White)"/>
        <s v="Morphy Richards Daisy 1000W Dry Iron with American Heritage Non-Stick Coated Soleplate, White"/>
        <s v="Morphy Richards Icon Superb 750W Mixer Grinder, 4 Jars, Silver and Black"/>
        <s v="Morphy Richards New Europa 800-Watt Espresso and Cappuccino 4-Cup Coffee Maker (Black)"/>
        <s v="Morphy Richards OFR Room Heater, 09 Fin 2000 Watts Oil Filled Room Heater , ISI Approved (OFR 9 Grey)"/>
        <s v="Motorola a10 Dual Sim keypad Mobile with 1750 mAh Battery, Expandable Storage Upto 32GB, Wireless FM with Recording - Dark Blue"/>
        <s v="Motorola a10 Dual Sim keypad Mobile with 1750 mAh Battery, Expandable Storage Upto 32GB, Wireless FM with Recording - Rose Gold"/>
        <s v="MR. BRAND Portable USB Juicer Electric USB Juice Maker Mixer Bottle Blender Grinder Mixer,6 Blades Rechargeable Bottle with (Multi color) (MULTI MIXER 6 BLED)"/>
        <s v="Multifunctional 2 in 1 Electric Egg Boiling Steamer Egg Frying Pan Egg Boiler Electric Automatic Off with Egg Boiler Machine Non-Stick Electric Egg Frying Pan-Tiger Woods (Multy)"/>
        <s v="Myvn 30W Warp/20W Dash Charging Usb Type C Charger Cable Compatible For Cellular Phones Oneplus 8T 8 8Pro 7 Pro / 7T / 7T Pro Nord And Oneplus 3 / 3T / 5 / 5T / 6 / 6T / 7"/>
        <s v="MYVN LTG to USB forFast Charging &amp; Data Sync USB Cable Compatible for iPhone 5/5s/6/6S/7/7+/8/8+/10/11, iPad Air/Mini, iPod and i"/>
        <s v="Newly Launched Boult Dive+ with 1.85&quot; HD Display, Bluetooth Calling Smartwatch, 500 Nits Brightness, 7 Days Battery Life, 150+ Watch Faces, 100+ Sport Modes, IP68 Waterproof Smart Watch (Jet Black)"/>
        <s v="NEXOMS Instant Heating Water Tap Wall Mounted with 3 Pin Indian Plug (16Amp)"/>
        <s v="NGI Store 2 Pieces Pet Hair Removers for Your Laundry Catcher Lint Remover for Washing Machine Lint Remover Reusable Portable Silica Gel Clothes Washer Dryer Floating Ball"/>
        <s v="Nirdambhay Mini Bag Sealer, 2 in 1 Heat Sealer and Cutter Handheld Sealing Machine Portable Bag Resealer Sealer for Plastic Bags Food Storage Snack Fresh Bag Sealer (Including 2 AA Battery)"/>
        <s v="NK STAR 950 Mbps USB WiFi Adapter Wireless Network Receiver Dongle for Desktop Laptop, (Support- Windows XP/7/8/10 &amp; MAC OS) NOt Support to DVR and HDTV"/>
        <s v="Noir Aqua - 5pcs PP Spun Filter + 1 Spanner | for All Types of RO Water purifiers (5 Piece, White, 10 Inch, 5 Micron) - RO Spun Filter Cartridge Sponge Replacement Water Filter Candle"/>
        <s v="Noise Agile 2 Buzz Bluetooth Calling Smart Watch with 1.28&quot; TFT Display,Dual Button,in-Built Mic &amp; Speaker,AI Voice Assistant, Health Suite,in-Built Games, 100 Watch Faces-(Jet Black)"/>
        <s v="Noise Buds Vs104 Bluetooth Truly Wireless in Ear Earbuds with Mic, 30-Hours of Playtime, Instacharge, 13Mm Driver and Hyper Sync (Charcoal Black)"/>
        <s v="Noise Buds VS201 V2 in-Ear Truly Wireless Earbuds with Dual Equalizer | with Mic | Total 14-Hour Playtime | Full Touch Control | IPX5 Water Resistance and Bluetooth v5.1 (Olive Green)"/>
        <s v="Noise Buds VS402 Truly Wireless in Ear Earbuds, 35-Hours of Playtime, Instacharge, Quad Mic with ENC, Hyper Sync, Low Latency, 10mm Driver, Bluetooth v5.3 and Breathing LED Lights (Neon Black)"/>
        <s v="Noise ColorFit Pro 2 Full Touch Control Smart Watch with 35g Weight &amp; Upgraded LCD Display (Deep Wine)"/>
        <s v="Noise ColorFit Pro 2 Full Touch Control Smart Watch with 35g Weight &amp; Upgraded LCD Display,IP68 Waterproof,Heart Rate Monitor,Sleep &amp; Step Tracker,Call &amp; Message Alerts &amp; Long Battery Life (Jet Black)"/>
        <s v="Noise ColorFit Pro 4 Advanced Bluetooth Calling Smart Watch with 1.72&quot; TruView Display, Fully-Functional Digital Crown, 311 PPI, 60Hz Refresh Rate, 500 NITS Brightness (Charcoal Black)"/>
        <s v="Noise ColorFit Pro 4 Alpha Bluetooth Calling Smart Watch with 1.78 AMOLED Display, Tru Sync, 60hz Refresh Rate, instacharge, Gesture Control, Functional 360 Digital Crown (Jet Black)"/>
        <s v="Noise ColorFit Pulse Grand Smart Watch with 1.69&quot; HD Display, 60 Sports Modes, 150 Watch Faces, Spo2 Monitoring, Call Notification, Quick Replies to Text &amp; Calls (Rose Pink)"/>
        <s v="Noise ColorFit Pulse Grand Smart Watch with 1.69&quot;(4.29cm) HD Display, 60 Sports Modes, 150 Watch Faces, Fast Charge, Spo2, Stress, Sleep, Heart Rate Monitoring &amp; IP68 Waterproof (Electric Blue)"/>
        <s v="Noise ColorFit Pulse Grand Smart Watch with 1.69&quot;(4.29cm) HD Display, 60 Sports Modes, 150 Watch Faces, Fast Charge, Spo2, Stress, Sleep, Heart Rate Monitoring &amp; IP68 Waterproof (Jet Black)"/>
        <s v="Noise ColorFit Pulse Smartwatch with 3.56 cm (1.4&quot;) Full Touch HD Display, SpO2, Heart Rate, Sleep Monitors &amp; 10-Day Battery - Jet Black"/>
        <s v="Noise ColorFit Ultra 2 Buzz 1.78&quot; AMOLED Bluetooth Calling Watch with 368*448px Always On Display, Premium Metallic Finish, 100+ Watch Faces, 100+ Sports Modes, Health Suite (Jet Black)"/>
        <s v="Noise ColorFit Ultra Buzz Bluetooth Calling Smart Watch with 1.75&quot; HD Display, 320x385 px Resolution, 100 Sports Modes, Stock Market Info Smartwatch for Men &amp; Women (Olive Green)"/>
        <s v="Noise ColorFit Ultra SE Smart Watch with 1.75&quot;(4.3cm) HD Display, Aluminium Alloy Body, 60 Sports Modes, Spo2, Lightweight, Stock Market Info, Calls &amp; SMS Reply (Vintage Brown)"/>
        <s v="Noise ColorFit Ultra Smart Watch with 1.75&quot; HD Display, Aluminium Alloy Body, 60 Sports Modes, Spo2, Lightweight, Stock Market Info, Calls &amp; SMS Reply (Space Blue)"/>
        <s v="Noise Pulse 2 Max Advanced Bluetooth Calling Smart Watch with 1.85'' TFT and 550 Nits Brightness, Smart DND, 10 Days Battery, 100 Sports Mode, Smartwatch for Men and Women - (Jet Black)"/>
        <s v="Noise Pulse Buzz 1.69&quot; Bluetooth Calling Smart Watch with Call Function, 150 Watch Faces, 60 Sports Modes, Spo2 &amp; Heart Rate Monitoring, Calling Smart Watch for Men &amp; Women - Jet Black"/>
        <s v="Noise Pulse Buzz 1.69&quot; Bluetooth Calling Smart Watch with Call Function, 150 Watch Faces, 60 Sports Modes, Spo2 &amp; Heart Rate Monitoring, Calling Smart Watch for Men &amp; Women - Rose Pink"/>
        <s v="Noise Pulse Go Buzz Smart Watch Bluetooth Calling with 1.69&quot; Display, 550 NITS, 150+ Cloud Watch Face, SPo2, Heart Rate Tracking, 100 Sports Mode with Auto Detection, Longer Battery (Jet Black)"/>
        <s v="Noise_Colorfit Smart Watch Charger 2 Pin USB Fast Charger Magnetic Charging Cable Adapter (Smart Watch Charger 2 pin)"/>
        <s v="Nokia 105 Plus Single SIM, Keypad Mobile Phone with Wireless FM Radio, Memory Card Slot and MP3 Player | Charcoal"/>
        <s v="Nokia 105 Plus Single SIM, Keypad Mobile Phone with Wireless FM Radio, Memory Card Slot and MP3 Player | Red"/>
        <s v="Nokia 105 Single SIM, Keypad Mobile Phone with Wireless FM Radio | Blue"/>
        <s v="Nokia 105 Single SIM, Keypad Mobile Phone with Wireless FM Radio | Charcoal"/>
        <s v="Nokia 150 (2020) (Cyan)"/>
        <s v="Nokia 8210 4G Volte keypad Phone with Dual SIM, Big Display, inbuilt MP3 Player &amp; Wireless FM Radio | Blue"/>
        <s v="NutriPro Juicer Mixer Grinder - Smoothie Maker - 500 Watts (3 Jars 2 Blades)"/>
        <s v="Oakter Mini UPS for 12V WiFi Router Broadband Modem | Backup Upto 4 Hours | WiFi Router UPS Power Backup During Power Cuts | UPS for 12V Router Broadband Modem | Current Surge &amp; Deep Discharge Protection"/>
        <s v="Offbeat - DASH 2.4GHz Wireless + Bluetooth 5.1 Mouse, Multi-Device Dual Mode Slim Rechargeable Silent Click Buttons Wireless Bluetooth Mouse, 3 Adjustable DPI, Works on 2 devices at the same time with a switch button for Windows/Mac/Andro"/>
        <s v="OFIXO Multi-Purpose Laptop Table/Study Table/Bed Table/Foldable and Portable Wooden/Writing Desk (Wooden)"/>
        <s v="OnePlus 108 cm (43 inches) Y Series 4K Ultra HD Smart Android LED TV 43Y1S Pro (Black)"/>
        <s v="OnePlus 108 cm (43 inches) Y Series Full HD Smart Android LED TV 43 Y1S (Black)"/>
        <s v="OnePlus 10R 5G (Forest Green, 8GB RAM, 128GB Storage, 80W SuperVOOC)"/>
        <s v="OnePlus 10T 5G (Moonstone Black, 8GB RAM, 128GB Storage)"/>
        <s v="OnePlus 126 cm (50 inches) Y Series 4K Ultra HD Smart Android LED TV 50Y1S Pro (Black)"/>
        <s v="OnePlus 138.7 cm (55 inches) U Series 4K LED Smart Android TV 55U1S (Black)"/>
        <s v="OnePlus 163.8 cm (65 inches) U Series 4K LED Smart Android TV 65U1S (Black)"/>
        <s v="OnePlus 80 cm (32 inches) Y Series HD Ready LED Smart Android TV 32Y1 (Black)"/>
        <s v="OnePlus 80 cm (32 inches) Y Series HD Ready Smart Android LED TV 32 Y1S (Black)"/>
        <s v="OnePlus Nord 2T 5G (Gray Shadow, 8GB RAM, 128GB Storage)"/>
        <s v="OnePlus Nord 2T 5G (Jade Fog, 12GB RAM, 256GB Storage)"/>
        <s v="OnePlus Nord 2T 5G (Jade Fog, 8GB RAM, 128GB Storage)"/>
        <s v="OnePlus Nord Watch with 1.78 AMOLED Display, 60 Hz Refresh Rate, 105 Fitness Modes, 10 Days Battery, SPO2, Heart Rate, Stress Monitor, Women Health Tracker &amp; Multiple Wat"/>
        <s v="OpenTech Military-Grade Tempered Glass Screen Protector Compatible for iPhone 13/13 Pro / 14 with Edge to Edge Coverage and Easy Installation"/>
        <s v="OPPO A31 (Mystery Black, 6GB RAM, 128GB Storage) with No Cost EMI/Additional Exchange Offers"/>
        <s v="OPPO A74 5G (Fantastic Purple,6GB RAM,128GB Storage) with No Cost EMI/Additional Exchange Offers"/>
        <s v="OPPO A74 5G (Fluid Black, 6GB RAM, 128GB Storage) with No Cost EMI/Additional Exchange Offers"/>
        <s v="Oraimo 18W USB &amp; Type-C Dual Output Super Fast Charger Wall Adapter PE2.0&amp;Quick Charge 3.0 &amp; Power Delivery 3.0 Compatible for iPhone 13/13 Mini/13 Pro Max/12/12 Pro Max, iPad Mini/Pro, Pixel, Galaxy, Airpods Pro"/>
        <s v="oraimo 65W Type C to C Fast Charging Cable USB C to USB C Cable High Speed Syncing, Nylon Braided 1M length with LED Indicator Compatible For Laptop, Macbook, Samsung Galaxy S22 S20 S10 S20Fe S21 S21 Ultra A70 A51 A71 A50S M31 M51 M31S M53 5G"/>
        <s v="Oratech Coffee Frother electric, milk frother electric, coffee beater, cappuccino maker, Coffee Foamer, Mocktail Mixer, Coffee Foam Maker, coffee whisker electric, Froth Maker, coffee stirrers electric, coffee frothers, Coffee Blender, (6 Month Warranty) (Multicolour)"/>
        <s v="Orico 2.5&quot;(6.3cm) USB 3.0 HDD Enclosure Case Cover for SATA SSD HDD | SATA SSD HDD Enclosure High Speed USB 3.0 | Tool Free Installation | Black"/>
        <s v="Orient Electric Apex-FX 1200mm Ultra High Speed 400 RPM Ceiling Fan (Brown)"/>
        <s v="Orient Electric Aura Neo Instant 3L Water Heater (Geyser), 5-level Safety Shield, Stainless Steel Tank (White &amp; Turquoise)"/>
        <s v="Orient Electric Fabrijoy DIFJ10BP 1000-Watt Dry Iron, Non-Stick (White and Blue)"/>
        <s v="Orpat HHB-100E 250-Watt Hand Blender (White)"/>
        <s v="Orpat HHB-100E WOB 250-Watt Hand Blender (White)"/>
        <s v="Orpat OEH-1260 2000-Watt Fan Heater (Grey)"/>
        <s v="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
        <s v="Panasonic CR-2032/5BE Lithium Coin Battery - Pack of 5"/>
        <s v="Panasonic Eneloop BQ-CC55N Advanced, Smart and Quick Charger for AA &amp; AAA Rechargeable Batteries, White"/>
        <s v="Panasonic SR-WA22H (E) Automatic Rice Cooker, Apple Green, 2.2 Liters"/>
        <s v="Parker Classic Gold Gold Trim Ball Pen"/>
        <s v="Parker Moments Vector Timecheck Gold Trim Roller Ball Pen (Black)"/>
        <s v="Parker Quink Ink Bottle (Black)"/>
        <s v="Parker Quink Ink Bottle, Blue"/>
        <s v="Parker Vector Camouflage Gift Set - Roller Ball Pen &amp; Parker Logo Keychain (Black Body, Blue Ink), 2 Piece Set"/>
        <s v="Parker Vector Standard Chrome Trim Ball Pen (Ink - Black)"/>
        <s v="PC SQUARE Laptop Tabletop Stand/ Computer Tablet Stand 6 Angles Adjustable Aluminum Ergonomic Foldable Portable Desktop Holder Compatible with MacBook, HP, Dell, Lenovo &amp; All Other Notebook (Silver)"/>
        <s v="Pentonic Multicolor Ball Point Pen, Pack of 10"/>
        <s v="Personal Size Blender, Portable Blender, Battery Powered USB Blender, with Four Blades, Mini Blender Travel Bottle for Juice, Shakes, and Smoothies (Pink)"/>
        <s v="Philips AC1215/20 Air purifier, removes 99.97% airborne pollutants, 4-stage filtration with True HEPA filter (white)"/>
        <s v="PHILIPS Air Fryer HD9200/90, uses up to 90% less fat, 1400W, 4.1 Liter, with Rapid Air Technology (Black), Large"/>
        <s v="Philips Air Purifier Ac2887/20,Vitashield Intelligent Purification,Long Hepa Filter Life Upto 17000 Hours,Removes 99.9% Airborne Viruses &amp; Bacteria,99.97% Airborne Pollutants,Ideal For Master Bedroom"/>
        <s v="Philips Daily Collection HD2582/00 830-Watt 2-Slice Pop-up Toaster (White)"/>
        <s v="PHILIPS Digital Air Fryer HD9252/90 with Touch Panel, uses up to 90% less fat, 7 Pre-set Menu, 1400W, 4.1 Liter, with Rapid Air Technology (Black), Large"/>
        <s v="PHILIPS Drip Coffee Maker HD7432/20, 0.6 L, Ideal for 2-7 cups, Black, Medium"/>
        <s v="Philips EasySpeed Plus Steam Iron GC2145/20-2200W, Quick Heat Up with up to 30 g/min steam, 110 g steam Boost, Scratch Resistant Ceramic Soleplate, Vertical steam &amp; Drip-Stop"/>
        <s v="Philips EasySpeed Plus Steam Iron GC2147/30-2400W, Quick Heat up with up to 30 g/min steam, 150g steam Boost, Scratch Resistant Ceramic Soleplate, Vertical steam, Drip-Stop"/>
        <s v="Philips EasyTouch Plus Standing Garment Steamer GC523/60 - 1600 Watt, 5 Steam Settings, Up to 32 g/min steam, with Double Pole"/>
        <s v="Philips GC026/30 Fabric Shaver, Lint Remover for Woolen Sweaters, Blankets, Jackets/Burr Remover Pill Remover from Carpets, Curtains (White)"/>
        <s v="Philips GC181 Heavy Weight 1000-Watt Dry Iron, Pack of 1"/>
        <s v="Philips GC1905 1440-Watt Steam Iron with Spray (Blue)"/>
        <s v="Philips GC1920/28 1440-Watt Non-Stick Soleplate Steam Iron"/>
        <s v="Philips Handheld Garment Steamer GC360/30 - Vertical &amp; Horizontal Steaming, 1200 Watt, up to 22g/min"/>
        <s v="PHILIPS Handheld Garment Steamer STH3000/20 - Compact &amp; Foldable, Convenient Vertical Steaming, 1000 Watt Quick Heat Up, up to 20g/min, Kills 99.9%* Bacteria (Reno Blue), Small"/>
        <s v="Philips HD6975/00 25 Litre Digital Oven Toaster Grill, Grey, 25 liter"/>
        <s v="Philips HD9306/06 1.5-Litre Electric Kettle (Multicolor)"/>
        <s v="Philips Hi113 1000-Watt Plastic Body Ptfe Coating Dry Iron, Pack of 1"/>
        <s v="PHILIPS HL1655/00 Hand Blender, White Jar 250W"/>
        <s v="Philips HL7756/00 Mixer Grinder, 750W, 3 Jars (Black)"/>
        <s v="Philips PowerPro FC9352/01 Compact Bagless Vacuum Cleaner (Blue)"/>
        <s v="Philips Viva Collection HD4928/01 2100-Watt Induction Cooktop with Feather Touch Sensor and Crystal Glass Plate (Black)"/>
        <s v="Philips Viva Collection HR1832/00 1.5-Litre400-Watt Juicer (Ink Black)"/>
        <s v="Pick Ur Needs Lint Remover for Clothes High Range Rechargeable Lint Shaver for All Types of Clothes, Fabrics, Blanket with 1 Extra Blade Multicolo"/>
        <s v="PIDILITE Fevicryl Acrylic Colours Sunflower Kit (10 Colors x 15 ml) DIY Paint, Rich Pigment, Non-Craking Paint for Canvas, Wood, Leather, Earthenware, Metal, Diwali Gifts for Diwali"/>
        <s v="Pigeon 1.5 litre Hot Kettle and Stainless Steel Water Bottle Combo used for boiling Water, Making Tea and Coffee, Instant Noodles, Soup, 1500 Watt with Auto Shut- off Feature - (Silver)"/>
        <s v="Pigeon by Stovekraft 2 Slice Auto Pop up Toaster. A Smart Bread Toaster for Your Home (750 Watt) (black)"/>
        <s v="Pigeon By Stovekraft ABS Plastic Acer Plus Induction Cooktop 1800 Watts With Feather Touch Control - Black"/>
        <s v="Pigeon by Stovekraft Amaze Plus Electric Kettle (14289) with Stainless Steel Body, 1.5 litre, used for boiling Water, making tea and coffee, instant noodles, soup etc. 1500 Watt (Silver)"/>
        <s v="Pigeon by Stovekraft Amaze Plus Electric Kettle (14313) with Stainless Steel Body, 1.8 litre, used for boiling Water, making tea and coffee, instant noodles, soup etc. 1500 Watt (Silver)"/>
        <s v="Pigeon by Stovekraft Cruise 1800 watt Induction Cooktop (Black)"/>
        <s v="Pigeon by Stovekraft Quartz Electric Kettle (14299) 1.7 Litre with Stainless Steel Body, used for boiling Water, making tea and coffee, instant noodles, soup etc. 1500 Watt (Silver)"/>
        <s v="Pigeon Healthifry Digital Air Fryer, 360 High Speed Air Circulation Technology 1200 W with Non-Stick 4.2"/>
        <s v="Pigeon Kessel Multipurpose Kettle (12173) 1.2 litres with Stainless Steel Body, used for boiling Water and milk, Tea, Coffee, Oats, Noodles, Soup etc. 600 Watt (Black &amp; Silver)"/>
        <s v="Pigeon Polypropylene Mini Handy and Compact Chopper with 3 Blades for Effortlessly Chopping Vegetables and Fruits for Your Kitchen (12420, Green, 400 ml)"/>
        <s v="Pigeon Zest Mixer Grinder 3 Speed Control 750 Watt Powerful Copper Motor with 3 Stainless Steel Jars for Dry Grinding, Wet Grinding and Making Chutney and 3 Polycarbonate lids - Blue"/>
        <s v="Pilot Frixion Clicker Roller Pen (Blue), (9000019529)"/>
        <s v="Pilot V7 Liquid Ink Roller Ball Pen (2 Blue + 1 Black)"/>
        <s v="Pinnaclz Original Combo of 2 Micro USB Fast Charging Cable, USB Charging Cable for Data Transfer Perfect for Android Smart Phones White 1.2 Meter Made in India (Pack of 2)"/>
        <s v="Pinnaclz Original Combo of 2 USB Type C Fast Charging Cable, USB C Data Cable for Charging and Data Transfer Smart Phones White 1.2 Meter Made in India (Pack of 2)"/>
        <s v="POCO C31 (Royal Blue, 64 GB) (4 GB RAM)"/>
        <s v="POCO C31 (Shadow Gray, 64 GB) (4 GB RAM)"/>
        <s v="POPIO Tempered Glass Compatible for iPhone 13 / iPhone 13 Pro/iPhone 14 (Transparent) Edge to Edge Full Screen Coverage with Installation Kit, Pack of 2"/>
        <s v="POPIO Tempered Glass Screen Protector Compatible for iPhone 12 / iPhone 12 Pro with Case Friendly Edge to Edge Coverage and Easy Installation kit, Pack of 1"/>
        <s v="POPIO Type C Dash Charging USB Data Cable for OnePlus Devices"/>
        <s v="Portable Lint Remover Pet Fur Remover Clothes Fuzz Remover Pet Hairball Quick Epilator Shaver Removing Dust Pet Hair from Clothing Furniture Perfect for Clothing,Furniture,Couch,Carpet (Standard)"/>
        <s v="Portable, Handy Compact Plug-in Portable Digital Electric Heater Fan Wall-Outlet Handy Air Warmer Blower Adjustable Timer Digital Display Heater for Home/Office/Camper (Black, 400 Watts)"/>
        <s v="Portronics Adapto 20 Type C 20W Fast PD/Type C Adapter Charger with Fast Charging for iPhone 12/12 Pro/12 Mini/12 Pro Max/11/XS/XR/X/8/Plus, iPad Pro/Air/Mini, Galaxy 10/9/8 (Adapter Only) White"/>
        <s v="Portronics CarPower Mini Car Charger with Dual Output, Fast Charging (Type C PD 18W + QC 3.0A) Compatible with All Smartphones(Black)"/>
        <s v="Portronics CLAMP X Car-Vent Mobile Holder 360 Degree Rotational(Black)"/>
        <s v="Portronics Key2 Combo Multimedia USB Wireless Keyboard and Mouse Set with 2.4 GHz Wireless Technology, Soft &amp; Silent Button, Compact Size (Grey)"/>
        <s v="Portronics Konnect CL 20W POR-1067 Type-C to 8 Pin USB 1.2M Cable with Power Delivery &amp; 3A Quick Charge Support, Nylon Braided for All Type-C and 8 Pin Devices, Green"/>
        <s v="Portronics Konnect L 1.2M Fast Charging 3A 8 Pin USB Cable with Charge &amp; Sync Function for iPhone, iPad (Grey)"/>
        <s v="Portronics Konnect L 1.2M POR-1401 Fast Charging 3A 8 Pin USB Cable with Charge &amp; Sync Function (White)"/>
        <s v="Portronics Konnect L 1.2Mtr, Fast Charging 3A Micro USB Cable with Charge &amp; Sync Function (Grey)"/>
        <s v="Portronics Konnect L 20W PD Quick Charge Type-C to 8-Pin USB Mobile Charging Cable, 1.2M, Tangle Resistant, Fast Data Sync(Grey)"/>
        <s v="Portronics Konnect L 60W PD Type C to Type C Mobile Charging Cable, 1.2M, Fast Data Sync, Tangle Resistant, TPE+Nylon Braided(Grey)"/>
        <s v="Portronics Konnect L POR-1081 Fast Charging 3A Type-C Cable 1.2Meter with Charge &amp; Sync Function for All Type-C Devices (Grey)"/>
        <s v="Portronics Konnect L POR-1403 Fast Charging 3A Type-C Cable 1.2 Meter with Charge &amp; Sync Function for All Type-C Devices (White)"/>
        <s v="Portronics Konnect Spydr 31 3-in-1 Multi Functional Cable with 3.0A Output, Tangle Resistant, 1.2M Length, Nylon Braided(Zebra)"/>
        <s v="Portronics MODESK POR-122 Universal Mobile Tabletop Holder (Black)"/>
        <s v="Portronics MPORT 31 4 Ports USB Hub (USB A to 4 USB-A Ports 4 in 1 Connector USB HUB(Grey)"/>
        <s v="Portronics MPORT 31C 4-in-1 USB Hub (Type C to 4 USB-A Ports) with Fast Data Transfer"/>
        <s v="Portronics My buddy plus Adjustable Laptop cooling Table (Brown)"/>
        <s v="Portronics Ruffpad 12E Re-Writable LCD Writing Pad with 30.4cm (12 inch) Writing Area, Single Tap Erase, Smart Lock, Long Battery Life, India's first notepad to save and share your child's first creatives via Ruffpad app on your Smartphone(Black)"/>
        <s v="Portronics Ruffpad 15 Re-Writable LCD Screen 38.1cm (15-inch) Writing Pad for Drawing, Playing, Handwriting Gifts for Kids &amp; Adults (Grey)"/>
        <s v="Portronics Ruffpad 8.5M Multicolor LCD Writing Pad with Screen 21.5cm (8.5-inch) for Drawing, Playing, Handwriting Gifts for Kids &amp; Adults, India's first notepad to save and share your child's first creatives via Ruffpad app on your Smartphone(Black)"/>
        <s v="Portronics Toad 23 Wireless Optical Mouse with 2.4GHz, USB Nano Dongle, Optical Orientation, Click Wheel, Adjustable DPI(Black)"/>
        <s v="Posh 1.5 Meter High Speed Gold Plated HDMI Male to Female Extension Cable (Black)"/>
        <s v="Preethi Blue Leaf Diamond MG-214 mixer grinder 750 watt (Blue/White), 3 jars &amp; Flexi Lid, FBT motor with 2yr Guarantee &amp; Lifelong Free Service"/>
        <s v="Preethi MGA-502 0.4-Litre Grind and Store Jar (White), stainless steel, Set of 1"/>
        <s v="Prestige 1.5 Litre Kettle 1500-watts, Red"/>
        <s v="Prestige Clean Home Water Purifier Cartridge"/>
        <s v="Prestige Delight PRWO Electric Rice Cooker (1 L, White)"/>
        <s v="Prestige Electric Kettle PKOSS - 1500watts, Steel (1.5Ltr), Black"/>
        <s v="Prestige Iris 750 Watt Mixer Grinder with 3 Stainless Steel Jar + 1 Juicer Jar (White and Blue)"/>
        <s v="Prestige IRIS Plus 750 watt mixer grinder"/>
        <s v="Prestige PIC 15.0+ 1900-Watt Induction Cooktop (Black)"/>
        <s v="Prestige PIC 16.0+ 1900W Induction Cooktop with Soft Touch Push Buttons (Black)"/>
        <s v="Prestige PIC 20 1600 Watt Induction Cooktop with Push button (Black)"/>
        <s v="Prestige PKGSS 1.7L 1500W Electric Kettle (Stainless Steel)"/>
        <s v="Prestige PRWO 1.8-2 700-Watts Delight Electric Rice Cooker with 2 Aluminium Cooking Pans - 1.8 Liters, White"/>
        <s v="Prestige PSMFB 800 Watt Sandwich Toaster with Fixed Plates, Black"/>
        <s v="Prestige PWG 07 Wet Grinder, 2L (Multicolor) with Coconut Scraper and Atta Kneader Attachments, 200 Watt"/>
        <s v="Prestige Sandwich Maker PGMFD 01, Black"/>
        <s v="PrettyKrafts Folding Laundry Basket for Clothes with Lid &amp; Handle, Toys Organiser, 75 Litre, (Pack of 1), Mushroom Print"/>
        <s v="PrettyKrafts Laundry Bag / Basket for Dirty Clothes, Folding Round Laundry Bag,Set of 2, Black Wave"/>
        <s v="PrettyKrafts Laundry Basket for clothes with Lid &amp; Handles, Toys Organiser, 75 Ltr Black &amp; Grey"/>
        <s v="PrettyKrafts Laundry Basket for clothes with Lid &amp; Handles, Toys Organiser, 75 Ltr Grey"/>
        <s v="PrettyKrafts Laundry Square Shape Basket Bag/Foldable/Multipurpose/Carry Handles/Slanting Lid for Home, Cloth Storage,(Single) Jute Grey"/>
        <s v="PRO365 Indo Mocktails/Coffee Foamer/Cappuccino/Lemonade/Milk Frother (6 Months Warranty)"/>
        <s v="ProElite Faux Leather Smart Flip Case Cover for Apple iPad 10.2&quot; 9th Gen (2021) / 8th Gen / 7th Gen with Stylus Pen, Black"/>
        <s v="PROLEGEND PL-T002 Universal TV Stand Table Top for Most 22 to 65 inch LCD Flat Screen TV, VESA up"/>
        <s v="Prolet Classic Bumper Case Cover for Samsung Galaxy Watch 4 44mm TPU Plated Full Screen Protector (Black)"/>
        <s v="Proven Copper + Mineral RO+UV+UF 10 to 12 Liter RO + UV + TDS ADJUSTER Water Purifier with Copper Charge Technology black &amp; copper Best For Home and Office"/>
        <s v="PRUSHTI COVER AND BAGS, Protective Case for Airtel Xstream settop Box Remote Remote Control Pouch Cover Holder PU Leather Cover Holder(only Cover for Selling Purpose)"/>
        <s v="PTron Boom Ultima 4D Dual Driver, in-Ear Gaming Wired Headphones with in-line Mic, Volume Control &amp; Passive Noise Cancelling Boom 3 Earphones - (Dark Blue)"/>
        <s v="pTron Bullet Pro 36W PD Quick Charger, 3 Port Fast Car Charger Adapter - Compatible with All Smartphones &amp; Tablets (Black)"/>
        <s v="PTron Newly Launched Force X10 Bluetooth Calling Smartwatch with 1.7&quot; Full Touch Color Display, Real Heart Rate Monitor, SpO2, Watch Faces, 5 Days Runtime, Fitness Trackers &amp; IP68 Waterproof (Blue)"/>
        <s v="PTron Newly Launched Force X10 Bluetooth Calling Smartwatch with 1.7&quot; Full Touch Color Display, Real Heart Rate Monitor, SpO2, Watch Faces, 5 Days Runtime, Fitness Trackers &amp; IP68 Waterproof (Pink)"/>
        <s v="PTron Newly Launched Force X10 Bluetooth Calling Smartwatch with 1.7&quot; Full Touch Display, Real Heart Rate Monitor, SpO2, Watch Faces, 5 Days Runtime, Health/Fitness Trackers &amp; IP68 Waterproof (Black)"/>
        <s v="pTron Solero 331 3.4Amps Multifunction Fast Charging Cable, 3-in-1 USB Cable Micro USB/Type-C/iOS, Made in India, Durable &amp; Strong &amp; Tangle-free 118cm in Length (Black)"/>
        <s v="pTron Solero M241 2.4A Micro USB Data &amp; Charging Cable, Made in India, 480Mbps Data Sync, Durable 1-Meter Long USB Cable for Micro USB Devices (White)"/>
        <s v="pTron Solero MB301 3A Micro USB Data &amp; Charging Cable, Made in India, 480Mbps Data Sync, Strong &amp; Durable 1.5-Meter Nylon Braided USB Cable for Micro USB Devices - (Black)"/>
        <s v="pTron Solero T241 2.4A Type-C Data &amp; Charging USB Cable, Made in India, 480Mbps Data Sync, Durable 1-Meter Long USB Cable for Smartphone, Type-C USB Devices (White)"/>
        <s v="PTron Solero T241 2.4A Type-C Data &amp; Charging USB Cable, Made in India, 480Mbps Data Sync, Durable 1-Meter Long USB Cable for Type-C USB Devices for Charging Adapter (Black)"/>
        <s v="pTron Solero T351 3.5Amps Fast Charging Type-C to Type-C PD Data &amp; Charging USB Cable, Made in India, 480Mbps Data Sync, Durable 1 Meter Long Cable for Type-C Smartphones, Tablets &amp; Laptops (Black)"/>
        <s v="pTron Solero TB301 3A Type-C Data and Fast Charging Cable, Made in India, 480Mbps Data Sync, Strong and Durable 1.5-Meter Nylon Braided USB Cable for Type-C Devices for Charging Adapter (Black)"/>
        <s v="PTron Tangent Lite Bluetooth 5.0 Earphones with Mic, Hi-Fi Stereo Sound Neckband, 8Hrs Playtime, Lightweight Snug-fit in-Ear Headphones, IPX4 Water Resistant, Fast Charge &amp; Voice Assistant (Black)"/>
        <s v="PTron Tangentbeat in-Ear Bluetooth 5.0 Wireless Headphones with Mic, Enhanced Bass, 10mm Drivers, Clear Calls, Snug-Fit, Fast Charging, Magnetic Buds, Voice Assistant &amp; IPX4 Wireless Neckband (Black)"/>
        <s v="pTron Volta Dual Port 12W Smart USB Charger Adapter, Multi-Layer Protection, Made in India, BIS Certified, Fast Charging Power Adaptor Without Cable for All iOS &amp; Android Devices (Black)"/>
        <s v="Quantum QHM-7406 Full-Sized Keyboard with () Rupee Symbol, Hotkeys and 3-pieces LED function for Desktop/Laptop/Smart TV Spill-Resistant Wired USB Keyboard with 10 million key"/>
        <s v="Quantum RJ45 Ethernet Patch Cable/LAN Router Cable with Heavy Duty Gold Plated Connectors Supports Hi-Speed Gigabit Upto 1000Mbps, Waterproof and Durable,1-Year Warranty-32.8 Feet (10 Meters)(White)"/>
        <s v="Qubo Smart Cam 360 from Hero Group | Made in India | 2MP 1080p Full HD | CCTV Wi-Fi Camera | 360 Degree Coverage| Two Way Talk | Mobile App Connectivity | Night Vision | Cloud &amp; SD Card Recording"/>
        <s v="R B Nova Lint/Fabric Shaver for Cloths, Lint Remover for Woolen Sweaters, Blankets, Jackets/Burr Remover Pill Remover from Carpets, Pack of 1"/>
        <s v="Racold Eterno Pro 25L Vertical 5 Star Storage Water Heater (Geyser) with free Standard Installation and free Installation Pipes"/>
        <s v="Racold Pronto Pro 3Litres 3KW Vertical Instant Water Heater (Geyser)"/>
        <s v="Raffles Premium Stainless Steel South Indian Coffee Filter/Drip Coffee Maker, 2-3 Cups, 150 ml"/>
        <s v="RC PRINT GI 790 Ink Refill for Canon G1000, G1010, G1100, G2000, G2002, G2010, G2012, G2100, G3000, G3010, G3012, G3100, G4000, G4010"/>
        <s v="realme 10W Fast Charging Micro-USB Cable (Braided, Black)"/>
        <s v="realme Buds Classic Wired in Ear Earphones with Mic (Black)"/>
        <s v="realme Buds Wireless in Ear Bluetooth Earphones with mic, 11.2mm Bass Boost Driver, Magnetic Fast Pair, Fast Charging and 12 Hrs Playtime (Yellow)"/>
        <s v="realme narzo 50 (Speed Blue, 4GB RAM+64GB Storage) Helio G96 Processor | 50MP AI Triple Camera | 120Hz Ultra Smooth Display"/>
        <s v="realme narzo 50i (Mint Green, 2GB RAM+32GB Storage) Octa Core Processor | 6.5&quot; inch Large Display"/>
        <s v="Realme Smart TV Stick 4K"/>
        <s v="Redgear A-15 Wired Gaming Mouse with Upto 6400 DPI, RGB &amp; Driver Customization for PC(Black)"/>
        <s v="Redgear Cloak Wired RGB Wired Over Ear Gaming Headphones with Mic for PC"/>
        <s v="Redgear Cosmo 7,1 Usb Gaming Wired Over Ear Headphones With Mic With Virtual Surround Sound,50Mm Driver, Rgb Leds &amp; Remote Control(Black)"/>
        <s v="Redgear MP35 Speed-Type Gaming Mousepad (Black/Red)"/>
        <s v="Redgear Pro Wireless Gamepad with 2.4GHz Wireless Technology, Integrated Dual Intensity Motor, Illuminated Keys for PC(Compatible with Windows 7/8/8.1/10 only)"/>
        <s v="Redmi 108 cm (43 inches) 4K Ultra HD Android Smart LED TV X43 | L43R7-7AIN (Black)"/>
        <s v="Redmi 10A (Charcoal Black, 4GB RAM, 64GB Storage) | 2 Ghz Octa Core Helio G25 | 5000 mAh Battery | Finger Print Sensor | Upto 5GB RAM with RAM Booster"/>
        <s v="Redmi 10A (Sea Blue, 4GB RAM, 64GB Storage) | 2 Ghz Octa Core Helio G25 | 5000 mAh Battery | Finger Print Sensor | Upto 5GB RAM with RAM Booster"/>
        <s v="Redmi 10A (Slate Grey, 4GB RAM, 64GB Storage) | 2 Ghz Octa Core Helio G25 | 5000 mAh Battery | Finger Print Sensor | Upto 5GB RAM with RAM Booster"/>
        <s v="Redmi 11 Prime 5G (Meadow Green, 4GB RAM 64GB ROM) | Prime Design | MTK Dimensity 700 | 50 MP Dual Cam | 5000mAh | 7 Band 5G"/>
        <s v="Redmi 11 Prime 5G (Thunder Black, 4GB RAM, 64GB Storage) | Prime Design | MTK Dimensity 700 | 50 MP Dual Cam | 5000mAh | 7 Band 5G"/>
        <s v="Redmi 126 cm (50 inches) 4K Ultra HD Android Smart LED TV X50 | L50M6-RA (Black)"/>
        <s v="Redmi 80 cm (32 inches) Android 11 Series HD Ready Smart LED TV | L32M6-RA/L32M7-RA (Black)"/>
        <s v="Redmi 9 Activ (Carbon Black, 4GB RAM, 64GB Storage) | Octa-core Helio G35 | 5000 mAh Battery"/>
        <s v="Redmi 9A Sport (Carbon Black, 2GB RAM, 32GB Storage) | 2GHz Octa-core Helio G25 Processor | 5000 mAh Battery"/>
        <s v="Redmi 9A Sport (Coral Green, 2GB RAM, 32GB Storage) | 2GHz Octa-core Helio G25 Processor | 5000 mAh Battery"/>
        <s v="Redmi 9A Sport (Coral Green, 3GB RAM, 32GB Storage) | 2GHz Octa-core Helio G25 Processor | 5000 mAh Battery"/>
        <s v="Redmi A1 (Black, 2GB RAM, 32GB Storage) | Segment Best AI Dual Cam | 5000mAh Battery | Leather Texture Design | Android 12"/>
        <s v="Redmi A1 (Light Blue, 2GB RAM, 32GB Storage) | Segment Best AI Dual Cam | 5000mAh Battery | Leather Texture Design | Android 12"/>
        <s v="Redmi A1 (Light Green, 2GB RAM 32GB ROM) | Segment Best AI Dual Cam | 5000mAh Battery | Leather Texture Design | Android 12"/>
        <s v="Redmi Note 11 (Horizon Blue, 6GB RAM, 64GB Storage)|90Hz FHD+ AMOLED Display | Qualcomm Snapdragon"/>
        <s v="Redmi Note 11 (Space Black, 4GB RAM, 64GB Storage)|90Hz FHD+ AMOLED Display | Qualcomm Snapdragon"/>
        <s v="Redmi Note 11 (Space Black, 6GB RAM, 64GB Storage) | 90Hz FHD+ AMOLED Display | Qualcomm Snapdragon"/>
        <s v="Redmi Note 11 Pro + 5G (Phantom White, 8GB RAM, 128GB Storage) | 67W Turbo Charge | 120Hz Super AMOLED Display | Additional Exchange Offers | Charger Included"/>
        <s v="Redmi Note 11 Pro + 5G (Stealth Black, 6GB RAM, 128GB Storage) | 67W Turbo Charge | 120Hz Super AMOLED Display | Additional Exchange Offers | Charger Included"/>
        <s v="Redmi Note 11 Pro + 5G (Stealth Black, 8GB RAM, 256GB Storage) | 67W Turbo Charge | 120Hz Super AMOLED Display | Additional Exchange Offers | Charger Included"/>
        <s v="Redmi Note 11T 5G (Aquamarine Blue, 6GB RAM, 128GB ROM)| Dimensity 810 5G | 33W Pro Fast Charging | Charger Included | Additional Exchange Offers| Get 2 Months of YouTube Premium Free!"/>
        <s v="Redmi Note 11T 5G (Matte Black, 6GB RAM, 128GB ROM)| Dimensity 810 5G | 33W Pro Fast Charging | Charger Included | Additional Exchange Offers|Get 2 Months of YouTube Premium Free!"/>
        <s v="Redmi Note 11T 5G (Stardust White, 6GB RAM, 128GB ROM)| Dimensity 810 5G | 33W Pro Fast Charging | Charger Included | Additional Exchange Offers|Get 2 Months of YouTube Premium Free!"/>
        <s v="Redragon K617 Fizz 60% Wired RGB Gaming Keyboard, 61 Keys Compact Mechanical Keyboard w/White and Grey Color Keycaps, Linear Red Switch, Pro Driver/Software Supported"/>
        <s v="REDTECH USB-C to Lightning Cable 3.3FT, [Apple MFi Certified] Lightning to Type C Fast Charging Cord Compatible with iPhone 14/13/13 pro/Max/12/11/X/XS/XR/8, Supports Power Delivery - White"/>
        <s v="Reffair AX30 [MAX] Portable Air Purifier for Car, Home &amp; Office | Smart Ionizer Function | H13 Grade True HEPA Filter [Internationally Tested] Aromabuds Fragrance Option - Black"/>
        <s v="Remote Compatible for Samsung LED/LCD Remote Control Works with Samsung LED/LCD TV by Trend Trail"/>
        <s v="Remote Control Compatible for Amazon Fire Tv Stick Remote Control [ 3rd Gen ](Not Compatible for Fire TV Edition Smart TV) from basesailor"/>
        <s v="RESONATE RouterUPS CRU12V2A | Zero Drop | UPS for WiFi Router | Mini UPS | Up to 4 Hours PowerBackup | Battery Replacement Program | Router UPS Compatible with 12V &lt;2A Routers, FTTH, Modem, Set Top Box, Alexa, Mini Camera"/>
        <s v="Rico IRPRO 1500 Watt Japanese Technology Electric Water Heater Immersion Rod Shockproof Protection &amp; Stainless Steel Heating Element for Instant Heating| ISI Certified 1 Year Replacement Warranty"/>
        <s v="Rico Japanese Technology Rechargeable Wireless Electric Chopper with Replacement Warranty - Stainless Steel Blades, One Touch Operation, 10 Seconds Chopping, Mincing Vegetable, Meat - 250 ML, 30 Watts"/>
        <s v="Robustrion [Anti-Scratch] &amp; [Smudge Proof] [Bubble Free] Premium Tempered Glass Screen Protector Guard for Samsung Galaxy Tab A8 10.5 inch [SM-X200/X205/X207] 2022"/>
        <s v="Robustrion [Anti-Scratch] &amp; [Smudge Proof] [S Pen Compatible] Premium Tempered Glass Screen Protector for Samsung Tab S6 Lite 10.4 inch SM-P610/615 [Bubble Free]"/>
        <s v="Robustrion Anti-Scratch &amp; Smudge Proof Tempered Glass Screen Protector for Xiaomi Mi Pad 5 11 inch"/>
        <s v="Robustrion Smart Trifold Hard Back Flip Stand Case Cover for Apple iPad 10.2 Cover iPad 9th Generation Cover 2021 8th Gen 2020 7th Gen 2019 Generation Case - Black"/>
        <s v="Robustrion Tempered Glass Screen Protector for iPad 10.2 inch 9th Gen Generation 2021 8th Gen 2020 7th Gen 2019"/>
        <s v="Room Heater Warmer Wall-Outlet 400 Watts Electric Handy Room Heater (Room Heaters Home for Bedroom, Reading Books, Work, bathrooms, Rooms, Offices, Home Offices,2022"/>
        <s v="ROYAL STEP - AMAZON'S BRAND - Portable Electric USB Juice Maker Juicer Bottle Blender Grinder Mixer,4 Blades Rechargeable Bottle with (Multi color) (MULTI)"/>
        <s v="ROYAL STEP Portable Electric USB Juice Maker Juicer Bottle Blender Grinder Mixer,6 Blades Rechargeable Bottle with (MULTII) (MULTI COLOUR 6 BLED JUICER MIXER)"/>
        <s v="RPM Euro Games Gaming Mousepad Speed Type Extended Large (Size - 800 mm x 300 mm x 3 mm)"/>
        <s v="RPM Euro Games Laptop/PC Controller Wired for Windows - 7, 8, 8.1, 10 and XP, Ps3(Upgraded with XYAB Buttons)"/>
        <s v="rts [2 Pack] Mini USB C Type C Adapter Plug, Type C Female to USB A Male Charger Charging Cable Adapter Converter compatible for iPhone, Samsung S20 ultra/S21/S10/S8/S9/MacBook Pro iPad Silver"/>
        <s v="Rts High Speed 3D Full HD 1080p Support (10 Meters) HDMI Male to HDMI Male Cable TV Lead 1.4V for All Hdmi Device"/>
        <s v="SAIELLIN Electric Lint Remover for Clothes Fabric Shaver Lint Shaver for Woolen Clothes Blanket Jackets Stainless Steel Blades, Clothes and Furniture Lint Roller for Fabrics Portable Lint Shavers (White Orange)"/>
        <s v="SaiEllin Room Heater For Home 2000 Watts Room Heater For Bedroom | ISI Approved With 1 Year Warranty | For 250 Sq. Feet Blower Heater &amp; Room Heaters Home For Winters"/>
        <s v="Saifsmart Outlet Wall Mount Hanger Holder for Dot 3rd Gen, Compact Bracket Case Plug and Built-in Cable Management for Kitchen Bathroom, Bedroom (Black)"/>
        <s v="Saiyam Stainless Steel Espresso Maker Stovetop Coffee Percolator Italian Coffee Maker Moka Pot (4 Cup - 200 ml, Silver)"/>
        <s v="SaleOn Instant Coal Heater 500W Charcoal Burner Electric Stove Hot Plate - Mix Colors - Pack of 1 - Only Charcoal Heater"/>
        <s v="SaleOn Portable Storage Organizer Bag for Earphone USB Cable Power Bank Mobile Charger Digital Gadget Hard Disk, Water Resista"/>
        <s v="Samsung 108 cm (43 inches) Crystal 4K Neo Series Ultra HD Smart LED TV UA43AUE65AKXXL (Black)"/>
        <s v="Samsung 108 cm (43 inches) Crystal 4K Series Ultra HD Smart LED TV UA43AUE60AKLXL (Black)"/>
        <s v="Samsung 138 cm (55 inches) Crystal 4K Neo Series Ultra HD Smart LED TV UA55AUE65AKXXL (Black)"/>
        <s v="Samsung 138 cm (55 inches) Crystal 4K Series Ultra HD Smart LED TV UA55AUE60AKLXL (Black)"/>
        <s v="Samsung 24-inch(60.46cm) FHD Monitor, IPS, 75 Hz, Bezel Less Design, AMD FreeSync, Flicker Free, HDMI, D-sub, (LF24T350FHWXXL, Dark Blue Gray)"/>
        <s v="Samsung 25W USB Travel Adapter for Cellular Phones - White"/>
        <s v="Samsung 80 cm (32 Inches) Wondertainment Series HD Ready LED Smart TV UA32T4340BKXXL (Glossy Black)"/>
        <s v="Samsung 80 cm (32 inches) Wondertainment Series HD Ready LED Smart TV UA32TE40AAKBXL (Titan Gray)"/>
        <s v="Samsung Ehs64 Ehs64Avfwecinu Hands-Free Wired In Ear Earphones With Mic With Remote Note (White)"/>
        <s v="Samsung EVO Plus 128GB microSDXC UHS-I U3 130MB/s Full HD &amp; 4K UHD Memory Card with Adapter (MB-MC128KA), Blue"/>
        <s v="Samsung EVO Plus 64GB microSDXC UHS-I U1 130MB/s Full HD &amp; 4K UHD Memory Card with Adapter (MB-MC64KA), Blue"/>
        <s v="Samsung Galaxy Buds Live Bluetooth Truly Wireless in Ear Earbuds with Mic, Upto 21 Hours Playtime, Mystic Black"/>
        <s v="Samsung Galaxy M04 Dark Blue, 4GB RAM, 128GB Storage | Upto 8GB RAM with RAM Plus | MediaTek Helio P35 | 5000 mAh Battery"/>
        <s v="Samsung Galaxy M04 Dark Blue, 4GB RAM, 64GB Storage | Upto 8GB RAM with RAM Plus | MediaTek Helio P35 | 5000 mAh Battery"/>
        <s v="Samsung Galaxy M04 Light Green, 4GB RAM, 64GB Storage | Upto 8GB RAM with RAM Plus | MediaTek Helio P35 | 5000 mAh Battery"/>
        <s v="Samsung Galaxy M13 (Aqua Green, 4GB, 64GB Storage) | 6000mAh Battery | Upto 8GB RAM with RAM Plus"/>
        <s v="Samsung Galaxy M13 (Aqua Green, 6GB, 128GB Storage) | 6000mAh Battery | Upto 12GB RAM with RAM Plus"/>
        <s v="Samsung Galaxy M13 (Midnight Blue, 4GB, 64GB Storage) | 6000mAh Battery | Upto 8GB RAM with RAM Plus"/>
        <s v="Samsung Galaxy M13 (Stardust Brown, 6GB, 128GB Storage) | 6000mAh Battery | Upto 12GB RAM with RAM Plus"/>
        <s v="Samsung Galaxy M13 5G (Aqua Green, 6GB, 128GB Storage) | 5000mAh Battery | Upto 12GB RAM with RAM Plus"/>
        <s v="Samsung Galaxy M13 5G (Stardust Brown, 6GB, 128GB Storage) | 5000mAh Battery | Upto 12GB RAM with RAM Plus"/>
        <s v="Samsung Galaxy M32 Prime Edition (Light Blue, 4GB RAM, 64GB)"/>
        <s v="Samsung Galaxy M33 5G (Emerald Brown, 6GB, 128GB Storage) | 6000mAh Battery | Upto 12GB RAM with RAM Plus | Travel Adapter to be Purchased Separately"/>
        <s v="Samsung Galaxy M33 5G (Mystique Green, 8GB, 128GB Storage) | 6000mAh Battery | Upto 16GB RAM with RAM Plus | Travel Adapter to be Purchased Separately"/>
        <s v="Samsung Galaxy M53 5G (Deep Ocean Blue, 6GB, 128GB Storage) | 108MP | sAmoled+ 120Hz | 12GB RAM with RAM Plus | Travel Adapter to be Purchased Separately"/>
        <s v="Samsung Galaxy S20 FE 5G (Cloud Navy, 8GB RAM, 128GB Storage) with No Cost EMI &amp; Additional Exchange Offers"/>
        <s v="Samsung Galaxy Watch4 Bluetooth(4.4 cm, Black, Compatible with Android only)"/>
        <s v="Samsung Original 25W USB Travel Lightning Adapter for Cellular Phones, Black"/>
        <s v="Samsung Original EHS64 Wired in Ear Earphones with Mic, Black"/>
        <s v="Samsung Original Type C to C Cable - 3.28 Feet (1 Meter), White"/>
        <s v="SanDisk 1TB Extreme Portable SSD 1050MB/s R, 1000MB/s W,Upto 2 Meter Drop Protection with IP55 Water/dust Resistance, HW Encryption, PC,MAC &amp; TypeC Smartphone Compatible, 5Y Warranty, External SSD"/>
        <s v="SanDisk Cruzer Blade 32GB USB Flash Drive"/>
        <s v="SanDisk Extreme microSD UHS I Card 128GB for 4K Video on Smartphones,Action Cams 190MB/s Read,90MB/s Write"/>
        <s v="SanDisk Extreme SD UHS I 64GB Card for 4K Video for DSLR and Mirrorless Cameras 170MB/s Read &amp; 80MB/s Write"/>
        <s v="SanDisk Ultra 128 GB USB 3.0 Pen Drive (Black)"/>
        <s v="SanDisk Ultra 64 GB USB Pen Drives (SDDDC2-064G-I35, Black, Silver)"/>
        <s v="SanDisk Ultra Dual 64 GB USB 3.0 OTG Pen Drive (Black)"/>
        <s v="SanDisk Ultra Dual Drive Go USB Type C Pendrive for Mobile (Black, 128 GB, 5Y - SDDDC3-128G-I35)"/>
        <s v="SanDisk Ultra Dual Drive Luxe USB Type C Flash Drive (Silver, 128 GB, 5Y - SDDDC4-128G-I35)"/>
        <s v="SanDisk Ultra Flair 64GB USB 3.0 Pen Drive, Multicolor"/>
        <s v="SanDisk Ultra microSD UHS-I Card 32GB, 120MB/s R"/>
        <s v="SanDisk Ultra microSD UHS-I Card 64GB, 120MB/s R"/>
        <s v="SanDisk Ultra microSDXC UHS-I Card, 128GB, 1"/>
        <s v="SanDisk Ultra microSDXC UHS-I Card, 256GB, 1"/>
        <s v="SanDisk Ultra microSDXC UHS-I Card, 64GB, 1"/>
        <s v="SanDisk Ultra SDHC UHS-I Card 32GB 120MB/s R for DSLR Cameras, for Full HD Recording, 10Y Warranty"/>
        <s v="Sansui 140cm (55 inches) 4K Ultra HD Certified Android LED TV with Dolby Audio &amp; Dolby Vision JSW55ASUHD (Mystique Black)"/>
        <s v="Sansui 80cm (32 inches) HD Ready Smart LED TV JSY32SKHD (BLACK) With Bezel-less Design"/>
        <s v="Scarters Mouse Pad, Desk Mat Extended for Work from Home/Office/Gaming | Vegan PU Leather | Anti-Skid, Anti-Slip, Reversible Splash-Proof  Deskspr"/>
        <s v="Seagate Expansion 1TB External HDD - USB 3.0 for Windows and Mac with 3 yr Data Recovery Services, Portable Hard Drive (STKM1000400)"/>
        <s v="Seagate One Touch 2TB External HDD with Password Protection  Black, for Windows and Mac, with 3 yr Data Recovery Services, and 4 Months Adobe CC P"/>
        <s v="Sennheiser CX 80S in-Ear Wired Headphones with in-line One-Button Smart Remote with Microphone Black"/>
        <s v="Shakti Technology S3 High Pressure Car Washer Machine 1800 Watts and Pressure 120 Bar for Cleaning Car, Bike &amp; Home"/>
        <s v="Shakti Technology S5 High Pressure Car Washer Machine 1900 Watts and Pressure 125 Bar with 10 Meter Hose Pipe"/>
        <s v="Shopoflux Silicone Remote Cover for Mi Smart TV and Mi TV Stick/MI Box S / 3S / MI 4X / 4A Smart LED TV (Black)"/>
        <s v="SHOPTOSHOP Electric Lint Remover, Best Lint Shaver for Clothes,Lint Remover for Woolen Clothes ,Lint Remover for Sweaters"/>
        <s v="SHREENOVA ID116 Plus Bluetooth Fitness Smart Watch for Men Women and Kids Activity Tracker (Black)"/>
        <s v="Silicone Rubber Earbuds Tips, Eartips, Earpads, Earplugs, for Replacement in Earphones and Bluetooth Medium Size (10 Pcs Black)"/>
        <s v="Simxen Egg Boiler Electric Automatic Off 7 Egg Poacher for Steaming, Cooking Also Boiling and Frying 400 W (Blue, Pink)"/>
        <s v="Singer Aroma 1.8 Liter Electric Kettle High Grade Stainless Steel with Cool and Touch Body and Cordless Base, 1500 watts, Auto Shut Off with Dry Boiling (Silver/Black)"/>
        <s v="Skadioo WiFi Adapter for pc | Car Accessories, WiFi Dongle for pc | USB WiFi Adapter for pc | Wi-Fi Receiver 2.4GHz, 802.11b/g/n UNano Size WiFi Dongle Compatible Adapter,WiFi dongle for pc"/>
        <s v="SKE Bed Study Table Portable Wood Multifunction Laptop-Table Lapdesk for Children Bed Foldabe Table Work with Tablet Slot &amp; Cup Holder Brown Black"/>
        <s v="SKYTONE Stainless Steel Electric Meat Grinders with Bowl 700W Heavy for Kitchen Food Chopper, Meat, Vegetables, Onion , Garlic Slicer Dicer, Fruit &amp; Nuts Blender (2L, 700 Watts)"/>
        <s v="SKYWALL 81.28 cm (32 inches) HD Ready Smart LED TV 32SWELS-PRO (Black)"/>
        <s v="SLOVIC Tripod Mount Adapter| Tripod Mobile Holder|Tripod Phone Mount(Made in India)| Smartphone Clip Clipper 360 Degree for Taking Magic Video S"/>
        <s v="Smashtronics - Case for Firetv Remote, Fire Stick Remote Cover Case, Silicone Cover for TV Firestick 4K/TV 2nd Gen(3rd Gen) Remote Control - Light Weight/Anti Slip/Sh"/>
        <s v="SOFLIN Egg Boiler Electric Automatic Off 7 Egg Poacher for Steaming, Cooking, Boiling and Frying (400 Watts, Blue)"/>
        <s v="Solidaire 550-Watt Mixer Grinder with 3 Jars (Black) (SLD-550-B)"/>
        <s v="SoniVision SA-D10 SA-D100 SA-D40 Home Theater Systems Remote Compatible with Sony RM-ANU156"/>
        <s v="Sony Bravia 164 cm (65 inches) 4K Ultra HD Smart LED Google TV KD-65X74K (Black)"/>
        <s v="Sony TV - Remote Compatible for Sony LED Remote Control Works with Sony LED TV by Trend Trail Speed tech &amp; Remote hi Remote &amp; REO India only"/>
        <s v="Sony WI-C100 Wireless Headphones with Customizable Equalizer for Deep Bass &amp; 25 Hrs Battery, DSEE-Upscale, Splash Proof, 360RA, Fast Pair, in-Ear Bluetooth Headset with mic for Phone Calls (Black)"/>
        <s v="Sounce 360 Adjustable Mobile Phone Holder, Universal Phone Holder Clip Lazy Bracket Flexible Gooseneck Clamp Long Arms Mount for Mobile Tabletop Stand for Bedroom, Office, Bathroom, White"/>
        <s v="Sounce 65W OnePlus Dash Warp Charge Cable, 6.5A Type-C to USB C PD Data Sync Fast Charging Cable Compatible with One Plus 8T/ 9/ 9R/ 9 pro/ 9RT/ 10R/ Nord &amp; for All Type C Devices"/>
        <s v="Sounce Fast Phone Charging Cable &amp; Data Sync USB Cable Compatible for iPhone 13, 12,11, X, 8, 7, 6, 5, iPad Air, Pro, Mini &amp; iOS Devices"/>
        <s v="Sounce Gold Plated 3.5 mm Headphone Splitter for Computer 2 Male to 1 Female 3.5mm Headphone Mic Audio Y Splitter Cable Smartphone Headset to PC Adapter"/>
        <s v="Sounce Protective Case Cover Compatible Boat Xtend Overall Protective Case TPU HD Clear Ultra-Thin Cover with Unbreakable Screen Guard"/>
        <s v="Sounce Spiral Charger Cable Protector Data Cable Saver Charging Cord Protective Cable Cover Headphone MacBook Laptop Earphone Cell Phone Set of 3 (Cable Protector (12 Units))"/>
        <s v="Spigen EZ Fit Tempered Glass Screen Protector for iPhone 14 Pro - 2 Pack (Sensor Protection)"/>
        <s v="Spigen EZ Fit Tempered Glass Screen Protector for iPhone 14 Pro Max - 2 Pack (Sensor Protection)"/>
        <s v="Spigen EZ Fit Tempered Glass Screen Protector Guard for iPhone 14/13/13 Pro - 2 Pack"/>
        <s v="Spigen Ultra Hybrid Back Cover Case Compatible with iPhone 14 Pro max (TPU + Poly Carbonate | Crystal Clear)"/>
        <s v="Storio Kids Toys LCD Writing Tablet 8.5Inch E-Note Pad Best Birthday Gift for Girls Boys, Multicolor (SC1667)"/>
        <s v="Storite High Speed Micro USB 3.0 Cable A to Micro B for External &amp; Desktop Hard Drives 45cm"/>
        <s v="Storite Super Speed USB 3.0 Male to Male Cable for Hard Drive Enclosures, Laptop Cooling Pad, DVD Players(60cm,Black)"/>
        <s v="Storite USB 2.0 A to Mini 5 pin B Cable for External HDDS/Camera/Card Readers (150cm - 1.5M)"/>
        <s v="Storite USB 2.0 A to Mini 5 pin B Cable for External HDDS/Camera/Card Readers 35cm"/>
        <s v="Storite USB 3.0 Cable A to Micro B high Speed Upto 5 Gbps Data Transfer Cable for Portable External Hard Drive - (20cm), Black"/>
        <s v="Storite USB Extension Cable USB 3.0 Male to Female Extension Cable High Speed 5GBps Extension Cable Data Transfer for Keyboard, Mouse, Flash Drive, Hard Drive, Printer and More- 1.5M - Blue"/>
        <s v="STRIFF 12 Pieces Highly Flexible Silicone Micro USB Protector, Mouse Cable Protector, Suit for All Cell Phones, Computers and Chargers (Black)"/>
        <s v="STRIFF 12 Pieces Highly Flexible Silicone Micro USB Protector, Mouse Cable Protector, Suit for All Cell Phones, Computers and Chargers (White)"/>
        <s v="STRIFF Adjustable Laptop Tabletop Stand Patented Riser Ventilated Portable Foldable Compatible with MacBook Notebook Tablet Tray Desk Table Book with Free Phone Stand (Black)"/>
        <s v="STRIFF Laptop Stand Adjustable Laptop Computer Stand Multi-Angle Stand Phone Stand Portable Foldable Laptop Riser Notebook Holder Stand Compatible for 9 to 15.6"/>
        <s v="STRIFF Laptop Tabletop Stand, Fold-Up, Adjustable, Ventilated, Portable Holder for Desk, Aluminum Foldable Laptop Ergonomic Compatibility with up to 15.6-inch Laptop, All Mac, Tab, and Mobile (Silver)"/>
        <s v="STRIFF Mpad Mouse Mat 230X190X3mm Gaming Mouse Pad, Non-Slip Rubber Base, Waterproof Surface, Premium-Textured, Compatible with Laser and Optical Mice(Universe Black)"/>
        <s v="STRIFF Multi Angle Tablet/Mobile Stand. Holder for iPhone, Android, Samsung, OnePlus, Xiaomi. Portable,Foldable Stand.Perfect for Bed,Office, Home,Gift and Desktop (Black)"/>
        <s v="STRIFF PS2_01 Multi Angle Mobile/Tablet Tabletop Stand. Phone Holder for iPhone, Android, Samsung, OnePlus, Xiaomi. Portable, Foldable Cell Phone Stand. Perfect for Bed, Office, Home &amp; Desktop (Black)"/>
        <s v="STRIFF UPH2W Multi Angle Tablet/Mobile Stand. Holder for iPhone, Android, Samsung, OnePlus, Xiaomi. Portable,Foldable Stand.Perfect for Bed,Office, Home,Gift and Desktop (White)"/>
        <s v="STRIFF Wall Mount Phone Holder Wall Mount with Adhesive Strips, Charging Holder Compatible with iPhone, Smartphone and Mini Tablet (Pack of 1) (White)"/>
        <s v="StyleHouse Lint Remover for Woolen Clothes, Electric Lint Remover, Best Lint Shaver for Clothes"/>
        <s v="Sui Generis Electric Handheld Milk Wand Mixer Frother for Latte Coffee Hot Milk, Milk Frother, Electric Coffee Beater, Egg Beater, Latte Maker, Mini Hand Blender Cappuccino Maker (Multicolor)"/>
        <s v="Sujata Chutney Steel Jar, 400 ml, (White), Stainless Steel"/>
        <s v="Sujata Dynamix DX Mixer Grinder, 900W, 3 Jars (White)"/>
        <s v="Sujata Dynamix, Mixer Grinder, 900 Watts, 3 Jars (White)"/>
        <s v="Sujata Powermatic Plus 900 Watts Juicer Mixer Grinder"/>
        <s v="Sujata Powermatic Plus, Juicer Mixer Grinder with Chutney Jar, 900 Watts, 3 Jars (White)"/>
        <s v="SUJATA Powermatic Plus, Juicer Mixer Grinder, 900 Watts, 2 Jars (White)"/>
        <s v="Sujata Supermix, Mixer Grinder, 900 Watts, 3 Jars (White)"/>
        <s v="SupCares Laptop Stand 7 Height Adjustable, Aluminium, Ventilated, Foldable, Portable Laptop Holder for Desk &amp; Table Mount Upto 15.6 inch Laptop with Carry Pouch (Silver)"/>
        <s v="Sure From Aquaguard Delight NXT RO+UV+UF+Taste Adjuster(MTDS),6L water purifier,8 stages purification,Suitable for borewell,tanker,municipal water(Black) from Eureka Forbes"/>
        <s v="SVM Products Unbreakable Set Top Box Stand with Dual Remote Holder (Black)"/>
        <s v="SWAPKART Fast Charging Cable and Data Sync USB Cable Compatible for iPhone 6/6S/7/7+/8/8+/10/11, 12, 13 Pro max iPad Air/Mini, iPod and iOS Devices (White)"/>
        <s v="SWAPKART Flexible Mobile Tabletop Stand, Metal Built, Heavy Duty Foldable Lazy Bracket Clip Mount Multi Angle Clamp for All Smartphones (Pack of 1), Multi Color"/>
        <s v="SWAPKART Portable Flexible Adjustable Eye Protection USB LED Desk Light Table Lamp for Reading, Working on PC, Laptop, Power Bank, Bedroom ( Multicolour )"/>
        <s v="Swiffer Instant Electric Water Heater Faucet Tap Home-Kitchen Instantaneous Water Heater Tank less for Tap, LED Electric Head Water Heaters Tail Gallon Comfort(3000W) ((Pack of 1))"/>
        <s v="Swiss Military VC03 Wireless Car Vacuum Cleaner | Wireless Vacuum Cleaner for Home, Car, Living Room | Wireless Vacuum Cleaner Dust Collection/Lighting Car Pet Hair Vacuum with Powerful Motor"/>
        <s v="Syncwire LTG to USB Cable for Fast Charging Compatible with Phone 5/ 5C/ 5S/ 6/ 6S/ 7/8/ X/XR/XS Max/ 11/12/ 13 Series and Pad Air/Mini, Pod &amp; Other Devices (1.1 Meter, White)"/>
        <s v="Synqe Type C to Type C Short Fast Charging 60W Cable Compatible with Samsung Galaxy Z Fold3 5G, Z Flip3 5G, S22 5G, S22 Ultra, S21, S20, S20FE, A52, A73, A53 (0.25M, Black)"/>
        <s v="Synqe USB C to USB C 60W Nylon Braided Fast Charging Type C to Type C Cable Compatible with Samsung Galaxy Note 20/Ultra, S20 S22 S21 S20 FE A73 A53 A33 (2M, Black)"/>
        <s v="Synqe USB Type C Fast Charging Cable 2M Charger Cord Data Cable Compatible with Samsung Galaxy M51,Galaxy M31S, S10e S10 S9 S20 Plus, Note10 9 8,M40 A50 A70, Redmi Note 9, Moto G7, Poco F1 (2M, Grey)"/>
        <s v="Syska SDI-07 1000 W Stellar with Golden American Heritage Soleplate Dry Iron (Blue)"/>
        <s v="SYVO WT 3130 Aluminum Tripod (133CM), Universal Lightweight Tripod with Mobile Phone Holder Mount &amp; Carry Bag for All Smart Phones, Gopro, Cameras - Brown"/>
        <s v="T TOPLINE 180 W Electric Hand Mixer,Hand Blender , Egg Beater, Cake maker , Beater Cream Mix, Food Blender, Beater for Whipping Cream Beater for Cake With 7 -Speed with spatula and oil brush"/>
        <s v="Tabelito Polyester Foam, Nylon Hybrid laptopss Bag Sleeve Case Cover Pouch for laptopss Apple/Dell/Lenovo/ Asus/ Hp/Samsung/Mi/MacBook/Ultrabook/Thinkpad/Ideapad/Surfacepro (15.6 inches /39.6cm,"/>
        <s v="TABLE MAGIC Multipurpose Laptop Table Mat Finish Top Work at Home Study Table (TM Regular- Black) (Alloy Steel)"/>
        <s v="Tarkan Portable Folding Laptop Desk for Bed, Lapdesk with Handle, Drawer, Cup &amp; Mobile/Tablet Holder for Study, Eating, Work (Black)"/>
        <s v="Tata Sky Digital TV HD Setup Box Remote"/>
        <s v="TATA SKY HD Connection with 1 month basic package and free installation"/>
        <s v="Tata Sky Universal Remote"/>
        <s v="Tata Sky Universal Remote Compatible for SD/HD"/>
        <s v="Tata Swach Bulb 6000-Litre Cartridge, 1 Piece, White, Hollow Fiber Membrane"/>
        <s v="TCL 100 cm (40 inches) Full HD Certified Android R Smart LED TV 40S6505 (Black)"/>
        <s v="TCL 108 cm (43 inches) 4K Ultra HD Certified Android Smart LED TV 43P615 (Black)"/>
        <s v="TCL 80 cm (32 inches) HD Ready Certified Android Smart LED TV 32S5205 (Black)"/>
        <s v="TCL 80 cm (32 inches) HD Ready Certified Android Smart LED TV 32S615 (Black)"/>
        <s v="TE Instant Electric Heating Hot and Cold Water Geyser Tap Water with"/>
        <s v="Technotech High Speed HDMI Cable 5 Meter V1.4 - Supports Full HD 1080p (Color May Vary)"/>
        <s v="Tecno Spark 8T (Turquoise Cyan, 4GB RAM,64GB Storage) | 50MP AI Camera | 7GB Expandable RAM"/>
        <s v="Tecno Spark 9 (Sky Mirror, 6GB RAM,128GB Storage) | 11GB Expandable RAM | Helio G37 Gaming Processor"/>
        <s v="Tesora - Inspired by you Large Premium Electric Kettle 1.8L, Stainless Steel Inner Body - Auto Power Cut, Boil Dry Protection &amp; Cool Touch Double Wall, Portable | 1500 Watts |1 Year Warranty | (White)"/>
        <s v="Themisto 350 Watts Egg Boiler-Blue"/>
        <s v="Themisto TH-WS20 Digital Kitchen Weighing Scale Stainless Steel (5Kg)"/>
        <s v="Time Office Scanner Replacement Cable for Startek FM220U (Type C) Ivory"/>
        <s v="tizum HDMI to VGA Adapter Cable 1080P for Projector, Computer, Laptop, TV, Projectors &amp; TV"/>
        <s v="TIZUM High Speed HDMI Cable Aura -Gold Plated-High Speed Data 10.2Gbps, 3D, 4K, HD 1080P (10 Ft/ 3 M)"/>
        <s v="Tizum High Speed HDMI Cable with Ethernet | Supports 3D 4K | for All HDMI Devices Laptop Computer Gaming Console TV Set Top Box (1.5 Meter/ 5 Feet)"/>
        <s v="Tizum Mouse Pad/ Computer Mouse Mat with Anti-Slip Rubber Base | Smooth Mouse Control | Spill-Resistant Surface for Laptop, Notebook, MacBook, Gaming, Laser/ Optical Mouse, 9.4"/>
        <s v="Tokdis MX-1 Pro Bluetooth Calling Smartwatch - 1.69 LCD Display, Multiple Watch Faces, Sleep Monitor, Heart &amp; SpO2 Monitoring, Multiple Sport"/>
        <s v="Tom &amp; Jerry Folding Laundry Basket for Clothes with Lid &amp; Handle, Toys Organiser, 75 Litre, Green"/>
        <s v="Tosaa T2STSR Sandwich Gas Toaster Regular (Black)"/>
        <s v="Toshiba 108 cm (43 inches) V Series Full HD Smart Android LED TV 43V35KP (Silver)"/>
        <s v="TP-Link AC1200 Archer A6 Smart WiFi, 5GHz Gigabit Dual Band MU-MIMO Wireless Internet Router, Long Range Coverage by 4 Antennas, Qualcomm Chipset"/>
        <s v="TP-LINK AC1300 Archer T3U Plus High Gain USB 3.0 Wi-Fi Dongle, Wireless Dual Band MU-MIMO WiFi Adapter with High Gain Antenna, Supports Windows 11/10/8.1/8/7/XP/MacOS"/>
        <s v="TP-Link AC1300 USB WiFi Adapter (Archer T3U) - 2.4G/5G Dual Band Mini Wireless Network Adapter for PC Desktop, MU-MIMO Wi-Fi Dongle, USB 3.0, Supports Windows 11,10, 8.1, 8, 7, XP/Mac OS 10.15 and earlier"/>
        <s v="TP-Link AC600 600 Mbps WiFi Wireless Network USB Adapter for Desktop PC with 2.4GHz/5GHz High Gain Dual Band 5dBi Antenna Wi-Fi, Supports Windows 11/10/8.1/8/7/XP, Mac OS 10.15 and earlier (Archer T2U Plus)"/>
        <s v="TP-Link AC750 Dual Band Wireless Cable Router, 4 10/100 LAN + 10/100 WAN Ports, Support Guest Network and Parental Control, 750Mbps Speed Wi-Fi, 3 Antennas (Archer C20) Blue, 2.4 GHz"/>
        <s v="TP-Link AC750 Wifi Range Extender | Up to 750Mbps | Dual Band WiFi Extender, Repeater, Wifi Signal Booster, Access Point| Easy Set-Up | Extends Wifi to Smart Home &amp; Alexa Devices (RE200)"/>
        <s v="TP-Link Archer AC1200 Archer C6 Wi-Fi Speed Up to 867 Mbps/5 GHz + 400 Mbps/2.4 GHz, 5 Gigabit Ports, 4 External Antennas, MU-MIMO, Dual Band, WiFi Coverage with Access Point Mode, Black"/>
        <s v="TP-link N300 WiFi Wireless Router TL-WR845N | 300Mbps Wi-Fi Speed | Three 5dBi high gain Antennas | IPv6 Compatible | AP/RE/WISP Mode | Parental Control | Guest Network"/>
        <s v="TP-Link Nano AC600 USB Wi-Fi Adapter(Archer T2U Nano)- 2.4G/5G Dual Band Wireless Network Adapter for PC Desktop Laptop, Mini Travel Size, Supports Windows 11,10, 8.1, 8, 7, XP/Mac OS 10.9-10.15"/>
        <s v="TP-Link Nano USB WiFi Dongle 150Mbps High Gain Wireless Network Wi-Fi Adapter for PC Desktop and Laptops, Supports Windows 10/8.1/8/7/XP, Linux, Mac OS X (TL-WN722N)"/>
        <s v="TP-Link Tapo 360 2MP 1080p Full HD Pan/Tilt Home Security Wi-Fi Smart Camera| Alexa Enabled| 2-Way Audio| Night Vision| Motion Detection| Sound and Light Alarm| Indoor CCTV ("/>
        <s v="TP-Link TL-WA850RE Single_Band 300Mbps RJ45 Wireless Range Extender, Broadband/Wi-Fi Extender, Wi-Fi Booster/Hotspot with 1 Ethernet Port, Plug and Play, Built-in Access Point Mode, White"/>
        <s v="TP-Link TL-WA855RE 300 Mbps Wi-Fi Range Extender (White)"/>
        <s v="TP-Link UE300 USB 3.0 to RJ45 Gigabit Ethernet Network Adapter - Plug and Play"/>
        <s v="TP-Link UE300C USB Type-C to RJ45 Gigabit Ethernet Network Adapter/RJ45 LAN Wired Adapter for Ultrabook, Chromebook, Laptop, Desktop, Plug &amp; Play, USB 3.0, Foldable and Portable Design"/>
        <s v="TP-Link USB Bluetooth Adapter for PC, 5.0 Bluetooth Dongle Receiver (UB500) Supports Windows 11/10/8.1/7 for Desktop, Laptop, Mouse, Keyboard, Printers, Headsets, Speakers, PS4/ Xbox Controllers"/>
        <s v="TP-Link USB WiFi Adapter for PC(TL-WN725N), N150 Wireless Network Adapter for Desktop - Nano Size WiFi Dongle Compatible with Windows 11/10/7/8/8.1/XP/ Mac OS 10.9-10.15 Linux Kernel 2.6.18-4.4.3"/>
        <s v="TP-LINK WiFi Dongle 300 Mbps Mini Wireless Network USB Wi-Fi Adapter for PC Desktop Laptop(Supports Windows 11/10/8.1/8/7/XP, Mac OS 10.9-10.15 and Linux, WPS, Soft AP Mode, USB 2.0) (TL-WN823N),Black"/>
        <s v="TTK Prestige Limited Orion Mixer Grinder 500 Watts, 3 Jars (1200ml, 1000ml, 500ml) (Red)"/>
        <s v="Tuarso 8K HDMI 2.1 Cable 48Gbps , 1.5 Meter High-Speed Braided HDMI Cable ( 8K@60HZ4K@120HZ2K@240HZ ) HDMI 2.1 Cable Compatible with Monitors , Television , Laptops , Projectors"/>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Tukzer Fully Foldable Tabletop Desktop Tablet Mobile Stand Holder - Angle &amp; Height Adjustable for Desk, Cradle, Dock, Compatible with Smartphones &amp; Tablets (White)"/>
        <s v="Tukzer Gel Mouse Pad Wrist Rest Memory-Foam Ergonomic Mousepad| Cushion Wrist Support &amp; Pain Relief| Suitable for Gaming, Computer, Laptop, Home &amp; Office Non-Slip Rubber Base (Blue)"/>
        <s v="Tukzer Stylus Pen, iPad Pencil with Palm Rejection Tilt Sensor| 2nd Gen for 2018-2022 iPad 6/7/8/9th Gen; iPad 10.2&quot;, Pro 12.9/11&quot;, Mini 6/5th, Air 5/4/3rd, Precise for Writing/Drawing (3 Spare Tips)"/>
        <s v="TVARA LCD Writing Tablet 8.5 Inch E-Note Pad LCD Writing Tablet, Kids Drawing Pad 8.5 Inch Doodle Board, Toddler Boy and Girl Learning Gift for 3 4 5 6 Years Old, Black"/>
        <s v="TVARA LCD Writing Tablet, 8.5&quot; Inch Colorful Toddler Doodle Board Drawing Tablet, Erasable Reusable Electronic Drawing Pads, Educational and Learning Tool for 3-6 Years Old Boy and Girls Mix Colors"/>
        <s v="Tygot 10 Inches Big LED Ring Light for Camera, Phone tiktok YouTube Video Shooting and Makeup, 10&quot; inch Ring Light with 7 Feet Long Foldable and Lightweight Tripod Stand"/>
        <s v="Tygot Bluetooth Extendable Selfie Sticks with Wireless Remote and Tripod Stand, 3-in-1 Multifunctional Selfie Stick with Tripod Stand Compatible with iPhone/OnePlus/Samsung/Oppo/Vivo and All Phones"/>
        <s v="Universal Remote Control for All Sony TV for All LCD LED and Bravia TVs Remote"/>
        <s v="URBN 10000 mAh Lithium Power Bank UPR10K with 12 Watt Fast Charging, Blue"/>
        <s v="URBN 20000 mAh Lithium_Polymer 22.5W Super Fast Charging Ultra Compact Power Bank with Quick Charge &amp; Power Delivery, Type C Input/Output, Made in India, Type C Cable Included (Camo)"/>
        <s v="URBN 20000 mAh lithium_polymer Power Bank with 12 Watt Fast Charging, Camo"/>
        <s v="USB Charger, Oraimo Elite Dual Port 5V/2.4A Wall Charger, USB Wall Charger Adapter for iPhone 11/Xs/XS Max/XR/X/8/7/6/Plus, iPad Pro/Air 2/Mini 3/Mini 4, Samsung S4/S5, and More"/>
        <s v="USHA 1212 PTC with Adjustable Thermostat Fan Heater (Black/Brown, 1500-Watts)."/>
        <s v="USHA Armor AR1100WB 1100 W Dry Iron with Black Weilburger Soleplate (Purple)"/>
        <s v="Usha Aurora 1000 W Dry Iron with Innovative Tail Light Indicator, Weilburger Soleplate (White &amp; Grey)"/>
        <s v="Usha CookJoy (CJ1600WPC) 1600 Watt Induction cooktop (Black)"/>
        <s v="USHA EI 1602 1000 W Lightweight Dry Iron with Non-Stick Soleplate (Multi-colour)"/>
        <s v="Usha EI 3710 Heavy Weight 1000-Watt Dry Iron with Golden American Heritage Soleplate, 1.75 Kg(White)"/>
        <s v="Usha Goliath GO1200WG Heavy Weight 1200-Watt Dry Iron, 1.8 Kg(Red)"/>
        <s v="Usha Hc 812 T Thermo Fan Room Heater"/>
        <s v="USHA Heat Convector 812 T 2000-Watt with Instant Heating Feature (Black)"/>
        <s v="Usha IH2415 1500-Watt Immersion Heater (Silver)"/>
        <s v="Usha Janome Dream Stitch Automatic Zig-Zag Electric Sewing Machine with 14 Stitch Function (White and Blue) with Free Sewing KIT Worth RS 500"/>
        <s v="USHA Quartz Room Heater with Overheating Protection (3002, Ivory, 800 Watts)"/>
        <s v="USHA RapidMix 500-Watt Copper Motor Mixer Grinder with 3 Jars and 5 Years Warranty(Sea Green/White)"/>
        <s v="Usha Steam Pro SI 3713, 1300 W Steam Iron, Powerful steam Output up to 18 g/min, Non-Stick Soleplate (White &amp; Blue)"/>
        <s v="VAPJA Portable Mini Juicer Cup Blender USB Rechargeable with 4 Blades for Shakes and Smoothies Fruits Vegetables Juice Maker Grinder Mixer Strong Cutting Bottle Sports Travel Outdo"/>
        <s v="Vedini Transparent Empty Refillable Reusable Fine Mist Spray Bottle for Perfume, Travel with DIY Sticker Set ( 100ml, Pack of 4)"/>
        <s v="Venus Digital Kitchen Weighing Scale &amp; Food Weight Machine for Health, Fitness, Home Baking &amp; Cooking Scale, 2 Year Warranty &amp; Battery Included (Weighing Scale Without Bowl) Capacity 10 Kg, 1 Gm"/>
        <s v="Verilux USB C Hub Multiport Adapter- 6 in 1 Portable Aluminum Type C Hub with 4K HDMI Output, USB 2.0/3.0 Ports, SD/Micro SD Card Reader Compatible for MacBook Pro 2016-2020, MacBook Air 2018-2020"/>
        <s v="V-Guard Divino 5 Star Rated 15 Litre Storage Water Heater (Geyser) with Advanced Safety Features, White"/>
        <s v="V-Guard Zenora RO+UF+MB Water Purifier | Suitable for water with TDS up to 2000 ppm | 8 Stage Purification with World-class RO Membrane and Advanced UF Membrane | Free PAN India Installation &amp; 1-Year Comprehensive Warranty | 7 Litre, Black"/>
        <s v="V-Guard Zio Instant Water Geyser | 3 Litre | 3000 W Heating | White-Blue | | 2 Year Warranty"/>
        <s v="VR 18 Pcs - 3 Different Size Plastic Food Snack Bag Pouch Clip Sealer Large, Medium, Small Plastic Snack Seal Sealing Bag Clips Vacuum Sealer (Set of 18, Multi-Color) (Multicolor)"/>
        <s v="VRPRIME Lint Roller Lint Remover for Clothes, Pet | 360 Sheets Reusable Sticky Easy-Tear Sheet Brush for Clothes, Furniture, Carpet, Dog Fur, Sweater, Dust &amp; Dirt (4 Rolls - 90 Sheet Each Roll)"/>
        <s v="VU 108 cm (43 inches) Premium Series Full HD Smart LED TV 43GA (Black)"/>
        <s v="VU 138 cm (55 inches) Premium Series 4K Ultra HD Smart IPS LED TV 55UT (Black)"/>
        <s v="VU 139 cm (55 inches) The GloLED Series 4K Smart LED Google TV 55GloLED (Grey)"/>
        <s v="VU 164 cm (65 inches) The GloLED Series 4K Smart LED Google TV 65GloLED (Grey)"/>
        <s v="VW 60 cm (24 inches) Premium Series HD Ready LED TV VW24A (Black)"/>
        <s v="VW 80 cm (32 inches) Frameless Series HD Ready LED TV VW32A (Black)"/>
        <s v="VW 80 cm (32 inches) HD Ready Android Smart LED TV VW32PRO (Black)"/>
        <s v="VW 80 cm (32 inches) Playwall Frameless Series HD Ready Android Smart LED TV VW3251 (Black)"/>
        <s v="Wacom One by CTL-472/K0-CX Digital Drawing Graphics Pen Tablet (Red &amp; Black) Small (6-inch x 3.5-inch)(15x8cm) | Battery Free Cordless Pen with 2048 Pressure Level"/>
        <s v="WANBO X1 Pro (Upgraded) | Native 1080P Full HD | Android 9 | Projector for Home | LED Cinema | 350ANSI | 3900 lumens | WiFi Bluetooth | HDMI ARC | Dolby DTS | 4D Keystone Correction (Global Version)"/>
        <s v="Wayona 3in1 Nylon Braided 66W USB Fast Charging Cable with Type C, Lightening and Micro USB Port, Compatible with iPhone, iPad, Samsung Galaxy, OnePlus, Mi, Oppo, Vivo, iQOO, Xiaomi (1M, Black)"/>
        <s v="Wayona Nylon Braided (2 Pack) Lightning Fast Usb Data Cable Fast Charger Cord For Iphone, Ipad Tablet (3 Ft Pack Of 2, Grey)"/>
        <s v="Wayona Nylon Braided 2M / 6Ft Fast Charge Usb To Lightning Data Sync And Charging Cable For Iphone, Ipad Tablet (6 Ft Pack Of 1, Grey)"/>
        <s v="Wayona Nylon Braided 3A Lightning to USB A Syncing and Fast Charging Data Cable for iPhone, Ipad (3 FT Pack of 1, Black)"/>
        <s v="Wayona Nylon Braided Lightning USB Data Sync &amp; 3A Charging Cable for iPhones, iPad Air, iPad Mini, iPod Nano and iPod Touch (3 FT Pack of 1, Grey)"/>
        <s v="Wayona Nylon Braided USB Data Sync and Fast Charging 3A Short Power Bank Cable For iPhones, iPad Air, iPad mini, iPod Nano and iPod Touch (Grey)"/>
        <s v="Wayona Nylon Braided Usb Syncing And Charging Cable Sync And Charging Cable For Iphone, Ipad (3 Ft, Black) - Pack Of 2"/>
        <s v="Wayona Nylon Braided USB to Lightning Fast Charging and Data Sync Cable Compatible for iPhone 13, 12,11, X, 8, 7, 6, 5, iPad Air, Pro, Mini (3 FT Pack of 1, Grey)"/>
        <s v="Wayona Nylon Braided Usb Type C 3Ft 1M 3A Fast Charger Cable For Samsung Galaxy S9 S8 (Wc3Cb1, Black)"/>
        <s v="Wayona Type C Cable Nylon Braided USB C QC 3.0 Fast Charging Short Power Bank Cable for Samsung Galaxy S10e/S10+/S10/S9/S9+/Note 9/S8/Note 8, LG G7 G5 G6, Moto G6 G7 (0.25M, Black)"/>
        <s v="Wayona Type C to Lightning MFI Certified 20W Fast charging Nylon Braided USB C Cable for iPhone 14 Pro, 14 Pro Max, 14, 14 Plus, 13, 13 Pro, 13 Pro Max, 13 Mini, 12, 12 Pro, 11, 11 Pro Max, iPhone 12 Mini (2M, Black)"/>
        <s v="Wayona Type C to Lightning MFI Certified 20W Fast charging Nylon Braided USB C Cable for iPhone 14, 14 Pro, 14 Pro Max, 14 Plus, 13, 13 Pro, 13 Pro Max, 13 Mini, 12, 12 Pro, 11, 11 Pro Max iPhone 12 Mini, X, 8 (2M, Grey)"/>
        <s v="Wayona Type C To Type C 65W/3.25A Nylon Braided Fast Charging Cable Compatible For Laptop, Macbook, Samsung Galaxy M33 M53 M51 S20 Ultra, A71, A53, A51, Ipad Pro 2018 (1M, Grey)"/>
        <s v="Wayona Type C To Type C Long Fast Charging Cable Type C Charger Cord Compatible With Samsung S22 S20 S20 Fe 2022 S22 Ultra S21 Ultra A70 A51 A53 A33 A73 M51 M31 M33 M53 (Grey, 2M, 65W, 6Ft)"/>
        <s v="Wayona Usb C 65W Fast Charging Cable Compatible For Tablets Samsung S22 S20 S10 S20Fe S21 S21 Ultra A70 A51 A71 A50S M31 M51 M31S M53 5G (1M, Black)"/>
        <s v="Wayona Usb Nylon Braided Data Sync And Charging Cable For Iphone, Ipad Tablet (Red, Black)"/>
        <s v="Wayona Usb Type C 65W 6Ft/2M Long Fast Charging Cable Compatible For Samsung S22 S20 Fe S21 Ultra A33 A53 A01 A73 A70 A51 M33 M53 M51 M31(2M, Black)"/>
        <s v="Wayona USB Type C 65W Fast Charging 2M/6Ft Long Flash Charge Cable 3A QC 3.0 Data Cable Compatible with Samsung Galaxy S21 S10 S9 S8, iQOO Z3, Vivo, Note 10 9 8, A20e A40 A50 A70, Moto G7 G8 (2M, Grey)"/>
        <s v="Wayona Usb Type C Fast Charger Cable Fast Charging Usb C Cable/Cord Compatible For Samsung Galaxy S10E S10 S9 S8 Plus S10+,Note 10 Note 9 Note 8,S20,M31S,M40,Realme X3,Pixel 2 Xl (3 Ft Pack Of 1,Grey)"/>
        <s v="Wayona USB Type C Fast Charging Cable Charger Cord 3A QC 3.0 Data Cable Compatible with Samsung Galaxy S10e S10 S9 S8 S20 Plus, Note 10 9 8, M51 A40 A50 A70, Moto G7 G8 (1M, Grey)"/>
        <s v="Wayona Usb Type C To Usb Nylon Braided Quick Charger Fast Charging Short Cable For Smartphone (Samsung Galaxy S21/S20/S10/S9/S9+/Note 9/S8/Note 8, Lg G7 G5 G6, Moto G6 G7) (0.25M,Grey)"/>
        <s v="WeCool B1 Mobile Holder for Bikes or Bike Mobile Holder for Maps and GPS Navigation, one Click Locking, Firm Gripping, Anti Shake and Stable Cradle Clamp with 360 Rotation Bic"/>
        <s v="WeCool Bluetooth Extendable Selfie Sticks with Wireless Remote and Tripod Stand, 3-in-1 Multifunctional Selfie Stick with Tripod Stand Compatible with iPhone/OnePlus/Samsung/Oppo/Vivo and All Phones"/>
        <s v="WeCool C1 Car Mobile Holder with One Click Technology,360 Rotational, Strong Suction Cup,Compatible with 4 to 6 Inch Devices, Wildshield and Dashboard Mobile Holder"/>
        <s v="Wecool Moonwalk M1 ENC True Wireless in Ear Earbuds with Mic, Titanium Drivers for Rich Bass Experience, 40+ Hours Play Time, Type C Fast Charging, Low Latency, BT 5.3, IPX5, Deep Bass (Black)"/>
        <s v="Wecool Nylon Braided Multifunction Fast Charging Cable For Android Smartphone, Ios And Type C Usb Devices, 3 In 1 Charging Cable, 3A, (3 Feet) (Black)"/>
        <s v="WeCool S5 Long Selfie Stick, with Large Reinforced Tripod Stand up to 61 Inch / 156 Cms, Ultra Long Multi Function Bluetooth Selfie Stick with 1/4 Screw Compatible with Gopro, Camera, and Ring Light"/>
        <s v="Wecool Unbreakable 3 in 1 Charging Cable with 3A Speed, Fast Charging Multi Purpose Cable 1.25 Mtr Long, Type C cable, Micro Usb Cable and Cable for iPhone, White"/>
        <s v="Wembley LCD Writing Pad/Tab | Writing, Drawing, Reusable, Portable Pad with Colorful Letters | 9 Inch Graphic Tablet (Assorted)"/>
        <s v="Western Digital WD 1.5TB Elements Portable Hard Disk Drive, USB 3.0, Compatible with PC, PS4 and Xbox, External HDD (WDBU6Y0015BBK-WESN)"/>
        <s v="Western Digital WD 2TB My Passport Portable Hard Disk Drive, USB 3.0 with Automatic Backup, 256 Bit AES Hardware Encryption,Password Protection,Compatible with Windows and Mac, Ex"/>
        <s v="Western Digital WD Green SATA 240GB Internal SSD Solid State Drive - SATA 6Gb/s 2.5 inches - WDS240G3G0A"/>
        <s v="White Feather Portable Heat Sealer Mini Sealing Machine for Food Storage Vacuum Bag, Chip, Plastic, Snack Bags, Package Home Closer Storage Tool (Multicolor) Random Colour"/>
        <s v="WIDEWINGS Electric Handheld Milk Wand Mixer Frother for Latte Coffee Hot Milk, Milk Frother for Coffee, Egg Beater, Hand Blender, Coffee Beater with Stand"/>
        <s v="Wings Phantom Pro Earphones Gaming Earbuds with LED Battery Indicator, 50ms Low Latency, Bluetooth 5.3, 40 Hours Playtime, MEMs Mic, IPX4 Resist, 12mm Driver, 500mah case, Headphones, (Black TWS)"/>
        <s v="Wipro Smartlife Super Deluxe Dry Iron- 1000W"/>
        <s v="Wipro Vesta 1.8 litre Cool touch electric Kettle with Auto cut off | Double Layer outer body | Triple Protection - Dry Boil, Steam &amp; Over Heat |Stainless Steel Inner Body | (Black, 1500 Watt)"/>
        <s v="Wipro Vesta 1200 Watt GD201 Lightweight Automatic Dry Iron| Quick Heat Up| Stylish &amp; Sleek |Anti bacterial German Weilburger Double Coated Soleplate |2 Years Warranty"/>
        <s v="Wipro Vesta 1200 Watt GD203 Heavyweight Automatic Dry Iron| Quick Heat Up| Anti bacterial German Weilburger Double Coated Black Soleplate |2 Years Warranty"/>
        <s v="Wipro Vesta 1380W Cordless Steam Iron Quick heat up with 20gm/ min Steam Burst, Scratch resistant Ceramic soleplate ,Vertical and Horizontal Ironing, Steam burst of upto .8g/ shot"/>
        <s v="Wipro Vesta Electric Egg Boiler, 360 Watts, 3 Boiling Modes, Stainless Steel Body and Heating Plate, Boils up to 7 Eggs at a time, Automatic Shut Down, White, Standard (VB021070)"/>
        <s v="Wipro Vesta Grill 1000 Watt Sandwich Maker |Dual function-SW Maker&amp;Griller|Non stick Coat -BPA&amp;PTFE Free |Auto Temp Cut-off| Height Control -180&amp;105"/>
        <s v="Wolpin 1 Lint Roller with 60 Sheets Remove Clothes Lint Dog Hair Dust (19 x 13 cm) Orange"/>
        <s v="Wonderchef Nutri-blend Complete Kitchen Machine | 22000 RPM Mixer Grinder, Blender, Chopper, Juicer | 400W Powerful motor | SS Blades | 4 Unbreakable Jars | 2 Years Warranty | Online Recipe Book By Chef Sanjeev Kapoor | Black"/>
        <s v="Wonderchef Nutri-blend Mixer, Grinder &amp; Blender | Powerful 400W 22000 RPM motor | Stainless steel Blades | 2 unbreakable jars | 2 Years warranty | Online recipe book by Chef Sanjeev Kapoor | Black"/>
        <s v="Wonderchef Nutri-blend Mixer, Grinder &amp; Blender | Powerful 400W 22000 RPM motor | Stainless steel Blades | 3 unbreakable jars | 2 Years warranty | Online recipe book by Chef Sanjeev Kapoor | Black"/>
        <s v="WZATCO Pixel | Portable LED Projector | Native 720p with Full HD 1080P Support | 2000 Lumens (200 ANSI) | 176&quot; Large Screen | Projector for Home and Outdoor | Compatible with TV Stick, PC, PS4"/>
        <s v="Xiaomi Mi 4A Dual_Band Ethernet 1200Mbps Speed Router| 2.4GHz &amp; 5GHz Frequency|128MB RAM | DualCore 4 Thread CPU|4 Omni Directional Antenna|Mi Wi-Fi app-Parental Control &amp; Anti Hacking|Repeater, White"/>
        <s v="Xiaomi Mi Wired in Ear Earphones with Mic Basic with Ultra Deep Bass &amp; Aluminum Alloy Sound Chamber (Black)"/>
        <s v="Xiaomi Pad 5| Qualcomm Snapdragon 860| 120Hz Refresh Rate| 6GB, 128GB| 2.5K+ Display (10.95-inch/27.81cm)|1 Billion Colours| Dolby Vision Atmos| Quad Speakers| Wi-Fi| Gray"/>
        <s v="ZEBRONICS Aluminium Alloy Laptop Stand, Compatible with 9-15.6 inch Laptops, 7 Angles Adjustable, Anti Slip Silicon Rubber Pads, Foldable, Velvet Pouch Inside, Zeb-NS2000 (Dark Grey)"/>
        <s v="Zebronics Astra 10 Portable Wireless BT v5.0 Speaker, 10W RMS Power, 15* Hours Backup, 2.25&quot; Drive Size, up to 6.4&quot; Mobile Holder Support, Carry Handle, USB, mSD, AUX Input and FM Radio with Antenna"/>
        <s v="Zebronics CU3100V Fast charging Type C cable with QC 18W support, 3A max capacity, 1 meter braided cable, Data transfer and Superior durability (Braided Black )"/>
        <s v="Zebronics CU3100V Fast charging Type C cable with QC 18W support, 3A max capacity, 1 meter braided cable, Data transfer and Superior durability (Braided Black + White)"/>
        <s v="ZEBRONICS HAA2021 HDMI version 2.1 cable with 8K @ 60Hz, 4K @ 120Hz, eARC &amp; CEC support, 3D compatible, 2 meters length, 48Gbps max and Gold-plated connectors"/>
        <s v="Zebronics Wired Keyboard and Mouse Combo with 104 Keys and a USB Mouse with 1200 DPI - JUDWAA 750"/>
        <s v="Zebronics Zeb Buds C2 in Ear Type C Wired Earphones with Mic, Braided 1.2 Metre Cable, Metallic Design, 10mm Drivers, in Line Mic &amp; Volume Controller (Blue)"/>
        <s v="Zebronics Zeb Wonderbar 10 USB Powered 2.0 Computer Speaker with RGB Lights"/>
        <s v="ZEBRONICS Zeb-100HB 4 Ports USB Hub for Laptop, PC Computers, Plug &amp; Play, Backward Compatible - Black"/>
        <s v="Zebronics ZEB-90HB USB Hub, 4 Ports, Pocket Sized, Plug &amp; Play, for Laptop &amp; Computers"/>
        <s v="ZEBRONICS Zeb-Astra 20 Wireless BT v5.0 Portable Speaker with 10W RMS Output, TWS, 10H Backup Approx, Built in Rechargeable Battery FM Radio, AUX, mSD, USB, Call Function and Dual 52mm Drivers Multi"/>
        <s v="ZEBRONICS Zeb-Bro in Ear Wired Earphones with Mic, 3.5mm Audio Jack, 10mm Drivers, Phone/Tablet Compatible(Black)"/>
        <s v="ZEBRONICS Zeb-Buds 30 3.5Mm Stereo Wired in Ear Earphones with Mic for Calling, Volume Control, Multifunction Button, 14Mm Drivers, Stylish Eartip,1.2 Meter Durable Cable and Lightweight Design(Red)"/>
        <s v="ZEBRONICS Zeb-Comfort Wired USB Mouse, 3-Button, 1000 DPI Optical Sensor, Plug &amp; Play, for Windows/Mac, Black"/>
        <s v="Zebronics Zeb-Companion 107 USB Wireless Keyboard and Mouse Set with Nano Receiver (Black)"/>
        <s v="Zebronics ZEB-COUNTY 3W Wireless Bluetooth Portable Speaker With Supporting Carry Handle, USB, SD Card, AUX, FM &amp; Call Function. (Green)"/>
        <s v="ZEBRONICS Zeb-Dash Plus 2.4GHz High Precision Wireless Mouse with up to 1600 DPI, Power Saving Mode, Nano Receiver and Plug &amp; Play Usage - USB"/>
        <s v="ZEBRONICS Zeb-Evolve Wireless in Ear Neckband Earphone with Supporting Bluetooth v5.0, Voice Assistant, Rapid Charge, Call Function &amp; Magnetic Earpiece, with mic (Metallic Blue)"/>
        <s v="ZEBRONICS Zeb-Fame 5watts 2.0 Multi Media Speakers with AUX, USB and Volume Control (Black)"/>
        <s v="Zebronics Zeb-Jaguar Wireless Mouse, 2.4GHz with USB Nano Receiver, High Precision Optical Tracking, 4 Buttons, Plug &amp; Play, Ambidextrous, for PC/Mac/Laptop (Black+Grey)"/>
        <s v="Zebronics Zeb-JUKEBAR 3900, 80W Multimedia soundbar with subwoofer Supporting Bluetooth, HDMI(ARC), Coaxial Input, AUX, USB &amp; Remote Control (Black)"/>
        <s v="Zebronics ZEB-KM2100 Multimedia USB Keyboard Comes with 114 Keys Including 12 Dedicated Multimedia Keys &amp; with Rupee Key"/>
        <s v="Zebronics Zeb-Power Wired USB Mouse, 3-Button, 1200 DPI Optical Sensor, Plug &amp; Play, for Windows/Mac"/>
        <s v="ZEBRONICS Zeb-Sound Bomb N1 True Wireless in Ear Earbuds with Mic ENC, Gaming Mode (up to 50ms), up to 18H Playback, BT V5.2, Fidget Case, Voice Assistant, Splash Proof, Type C (Midnight Black)"/>
        <s v="ZEBRONICS Zeb-Thunder Bluetooth Wireless Over Ear Headphone FM, mSD, 9 hrs Playback with Mic (Black)"/>
        <s v="Zebronics Zeb-Transformer Gaming Keyboard and Mouse Combo (USB, Braided Cable)"/>
        <s v="Zebronics Zeb-Transformer-M Optical USB Gaming Mouse with LED Effect(Black)"/>
        <s v="ZEBRONICS ZEB-USB150WF1 WiFi USB Mini Adapter Supports 150 Mbps Wireless Data, Comes with Advanced Security WPA/WPA2 encryption Standards"/>
        <s v="Zebronics ZEB-VITA Wireless Bluetooth 10W Portable Bar Speaker With Supporting USB, SD Card, AUX, FM, TWS &amp; Call Function"/>
        <s v="ZEBRONICS Zeb-Warrior II 10 watts 2.0 Multimedia Speaker with RGB Lights, USB Powered, AUX Input, Volume Control Pod for PC, Laptops, Desktop"/>
        <s v="Zebronics, ZEB-NC3300 USB Powered Laptop Cooling Pad with Dual Fan, Dual USB Port and Blue LED Lights"/>
        <s v="ZIGMA WinoteK WinoteK Sun Instant Water Geyser, Water Heater, Portable Water Heater, Geysers Made of First Class ABS Plastic, automatic Reset Model, AE10-3 W (Yellow)"/>
        <s v="Zinq Five Fan Cooling Pad and Laptop Stand with Dual Height Adjustment and Dual USB Port Extension (Black)"/>
        <s v="Zinq UPS for Router, Mini UPS for 12V WiFi Router Broadband Modem with Upto 4 Hours Power Backup, Upto 2Amp, Works with Existing Adapter, Also Works with Set-top Box, Smart Camera, CCTV (Black)"/>
        <s v="Zodo 8. 5 inch LCD E-Writer Electronic Writing Pad/Tablet Drawing Board (Paperless Memo Digital Tablet)"/>
        <s v="ZORBES Wall Adapter Holder for Alexa Echo Dot 4th Generation,A Space-Saving Solution with Cord Management for Your Smart Home Speakers -Whi"/>
        <s v="Zoul Type C to Type C Fast Charging Cable 65W 2M/6ft USB C Nylon Braided Cord Compatible with MacBook Oneplus 9 9R Samsung Galaxy S21 Ultra S20+ (2M, Black)"/>
        <s v="Zoul USB C 60W Fast Charging 3A 6ft/2M Long Type C Nylon Braided Data Cable Quick Charger Cable QC 3.0 for Samsung Galaxy M31S M30 S10 S9 S20 Plus, Note 10 9 8, A20e A40 A50 A70 (2M, Grey)"/>
        <s v="Zoul USB C to USB C Fast Charging Cable 65W Type C to Type C Nylon Braided Cord Compatible with Macbook Oneplus 9 10R Samsung Galaxy S22 S21 Ultra Z Flip3 Macbook Air/Pro M1 Google Pixel 11'' iPad Pro 2020/2018 (2M, Grey)"/>
        <s v="Zoul USB Type C Fast Charging 3A Nylon Braided Data Cable Quick Charger Cable QC 3.0 for Samsung Galaxy M31s M30 S10 S9 S20 Plus, Note 10 9 8, A20e A40 A50 A70 (1M, Grey)"/>
        <s v="Zuvexa Egg Boiler Poacher Automatic Off Steaming, Cooking, Boiling Double Layer 14 Egg Boiler (Multicolor)"/>
        <s v="Zuvexa USB Rechargeable Electric Foam Maker - Handheld Milk Wand Mixer Frother for Hot Milk, Hand Blender Coffee, Egg Beater (Black)"/>
      </sharedItems>
    </cacheField>
    <cacheField name="[Measures].[Count of product_name]" caption="Count of product_name" numFmtId="0" hierarchy="37" level="32767"/>
    <cacheField name="[Update__2].[Main category].[Main category]" caption="Main category" numFmtId="0" hierarchy="19" level="1">
      <sharedItems containsSemiMixedTypes="0" containsNonDate="0" containsString="0"/>
    </cacheField>
  </cacheFields>
  <cacheHierarchies count="47">
    <cacheHierarchy uniqueName="[Update].[product_id]" caption="product_id" attribute="1" defaultMemberUniqueName="[Update].[product_id].[All]" allUniqueName="[Update].[product_id].[All]" dimensionUniqueName="[Update]" displayFolder="" count="0" memberValueDatatype="130" unbalanced="0"/>
    <cacheHierarchy uniqueName="[Update].[product_name]" caption="product_name" attribute="1" defaultMemberUniqueName="[Update].[product_name].[All]" allUniqueName="[Update].[product_name].[All]" dimensionUniqueName="[Update]" displayFolder="" count="0" memberValueDatatype="130" unbalanced="0"/>
    <cacheHierarchy uniqueName="[Update].[category.1]" caption="category.1" attribute="1" defaultMemberUniqueName="[Update].[category.1].[All]" allUniqueName="[Update].[category.1].[All]" dimensionUniqueName="[Update]" displayFolder="" count="0" memberValueDatatype="130" unbalanced="0"/>
    <cacheHierarchy uniqueName="[Update].[category.2]" caption="category.2" attribute="1" defaultMemberUniqueName="[Update].[category.2].[All]" allUniqueName="[Update].[category.2].[All]" dimensionUniqueName="[Update]" displayFolder="" count="0" memberValueDatatype="130" unbalanced="0"/>
    <cacheHierarchy uniqueName="[Update].[category.3]" caption="category.3" attribute="1" defaultMemberUniqueName="[Update].[category.3].[All]" allUniqueName="[Update].[category.3].[All]" dimensionUniqueName="[Update]" displayFolder="" count="0" memberValueDatatype="130" unbalanced="0"/>
    <cacheHierarchy uniqueName="[Update].[category.4]" caption="category.4" attribute="1" defaultMemberUniqueName="[Update].[category.4].[All]" allUniqueName="[Update].[category.4].[All]" dimensionUniqueName="[Update]" displayFolder="" count="0" memberValueDatatype="130" unbalanced="0"/>
    <cacheHierarchy uniqueName="[Update].[category.5]" caption="category.5" attribute="1" defaultMemberUniqueName="[Update].[category.5].[All]" allUniqueName="[Update].[category.5].[All]" dimensionUniqueName="[Update]" displayFolder="" count="0" memberValueDatatype="130" unbalanced="0"/>
    <cacheHierarchy uniqueName="[Update].[discounted_price]" caption="discounted_price" attribute="1" defaultMemberUniqueName="[Update].[discounted_price].[All]" allUniqueName="[Update].[discounted_price].[All]" dimensionUniqueName="[Update]" displayFolder="" count="0" memberValueDatatype="5" unbalanced="0"/>
    <cacheHierarchy uniqueName="[Update].[actual_price]" caption="actual_price" attribute="1" defaultMemberUniqueName="[Update].[actual_price].[All]" allUniqueName="[Update].[actual_price].[All]" dimensionUniqueName="[Update]" displayFolder="" count="0" memberValueDatatype="20" unbalanced="0"/>
    <cacheHierarchy uniqueName="[Update].[Discount_percentage]" caption="Discount_percentage" attribute="1" defaultMemberUniqueName="[Update].[Discount_percentage].[All]" allUniqueName="[Update].[Discount_percentage].[All]" dimensionUniqueName="[Update]" displayFolder="" count="0" memberValueDatatype="5" unbalanced="0"/>
    <cacheHierarchy uniqueName="[Update].[rating]" caption="rating" attribute="1" defaultMemberUniqueName="[Update].[rating].[All]" allUniqueName="[Update].[rating].[All]" dimensionUniqueName="[Update]" displayFolder="" count="0" memberValueDatatype="5" unbalanced="0"/>
    <cacheHierarchy uniqueName="[Update].[rating_count]" caption="rating_count" attribute="1" defaultMemberUniqueName="[Update].[rating_count].[All]" allUniqueName="[Update].[rating_count].[All]" dimensionUniqueName="[Update]" displayFolder="" count="0" memberValueDatatype="20" unbalanced="0"/>
    <cacheHierarchy uniqueName="[Update].[user_id]" caption="user_id" attribute="1" defaultMemberUniqueName="[Update].[user_id].[All]" allUniqueName="[Update].[user_id].[All]" dimensionUniqueName="[Update]" displayFolder="" count="0" memberValueDatatype="130" unbalanced="0"/>
    <cacheHierarchy uniqueName="[Update].[user_name]" caption="user_name" attribute="1" defaultMemberUniqueName="[Update].[user_name].[All]" allUniqueName="[Update].[user_name].[All]" dimensionUniqueName="[Update]" displayFolder="" count="0" memberValueDatatype="130" unbalanced="0"/>
    <cacheHierarchy uniqueName="[Update].[review_id]" caption="review_id" attribute="1" defaultMemberUniqueName="[Update].[review_id].[All]" allUniqueName="[Update].[review_id].[All]" dimensionUniqueName="[Update]" displayFolder="" count="0" memberValueDatatype="130" unbalanced="0"/>
    <cacheHierarchy uniqueName="[Update].[review_title]" caption="review_title" attribute="1" defaultMemberUniqueName="[Update].[review_title].[All]" allUniqueName="[Update].[review_title].[All]" dimensionUniqueName="[Update]" displayFolder="" count="0" memberValueDatatype="130" unbalanced="0"/>
    <cacheHierarchy uniqueName="[Update].[review_content]" caption="review_content" attribute="1" defaultMemberUniqueName="[Update].[review_content].[All]" allUniqueName="[Update].[review_content].[All]" dimensionUniqueName="[Update]" displayFolder="" count="0" memberValueDatatype="130" unbalanced="0"/>
    <cacheHierarchy uniqueName="[Update__2].[product_id]" caption="product_id" attribute="1" defaultMemberUniqueName="[Update__2].[product_id].[All]" allUniqueName="[Update__2].[product_id].[All]" dimensionUniqueName="[Update__2]" displayFolder="" count="0" memberValueDatatype="130" unbalanced="0"/>
    <cacheHierarchy uniqueName="[Update__2].[product_name]" caption="product_name" attribute="1" defaultMemberUniqueName="[Update__2].[product_name].[All]" allUniqueName="[Update__2].[product_name].[All]" dimensionUniqueName="[Update__2]" displayFolder="" count="2" memberValueDatatype="130" unbalanced="0">
      <fieldsUsage count="2">
        <fieldUsage x="-1"/>
        <fieldUsage x="0"/>
      </fieldsUsage>
    </cacheHierarchy>
    <cacheHierarchy uniqueName="[Update__2].[Main category]" caption="Main category" attribute="1" defaultMemberUniqueName="[Update__2].[Main category].[All]" allUniqueName="[Update__2].[Main category].[All]" dimensionUniqueName="[Update__2]" displayFolder="" count="2" memberValueDatatype="130" unbalanced="0">
      <fieldsUsage count="2">
        <fieldUsage x="-1"/>
        <fieldUsage x="2"/>
      </fieldsUsage>
    </cacheHierarchy>
    <cacheHierarchy uniqueName="[Update__2].[Subcategory]" caption="Subcategory" attribute="1" defaultMemberUniqueName="[Update__2].[Subcategory].[All]" allUniqueName="[Update__2].[Subcategory].[All]" dimensionUniqueName="[Update__2]" displayFolder="" count="0" memberValueDatatype="130" unbalanced="0"/>
    <cacheHierarchy uniqueName="[Update__2].[Subcategory2]" caption="Subcategory2" attribute="1" defaultMemberUniqueName="[Update__2].[Subcategory2].[All]" allUniqueName="[Update__2].[Subcategory2].[All]" dimensionUniqueName="[Update__2]" displayFolder="" count="0" memberValueDatatype="130" unbalanced="0"/>
    <cacheHierarchy uniqueName="[Update__2].[Subcategory3]" caption="Subcategory3" attribute="1" defaultMemberUniqueName="[Update__2].[Subcategory3].[All]" allUniqueName="[Update__2].[Subcategory3].[All]" dimensionUniqueName="[Update__2]" displayFolder="" count="0" memberValueDatatype="130" unbalanced="0"/>
    <cacheHierarchy uniqueName="[Update__2].[Subcategory4]" caption="Subcategory4" attribute="1" defaultMemberUniqueName="[Update__2].[Subcategory4].[All]" allUniqueName="[Update__2].[Subcategory4].[All]" dimensionUniqueName="[Update__2]" displayFolder="" count="0" memberValueDatatype="130" unbalanced="0"/>
    <cacheHierarchy uniqueName="[Update__2].[discounted_price]" caption="discounted_price" attribute="1" defaultMemberUniqueName="[Update__2].[discounted_price].[All]" allUniqueName="[Update__2].[discounted_price].[All]" dimensionUniqueName="[Update__2]" displayFolder="" count="0" memberValueDatatype="5" unbalanced="0"/>
    <cacheHierarchy uniqueName="[Update__2].[actual_price]" caption="actual_price" attribute="1" defaultMemberUniqueName="[Update__2].[actual_price].[All]" allUniqueName="[Update__2].[actual_price].[All]" dimensionUniqueName="[Update__2]" displayFolder="" count="0" memberValueDatatype="20" unbalanced="0"/>
    <cacheHierarchy uniqueName="[Update__2].[Discount_percentage]" caption="Discount_percentage" attribute="1" defaultMemberUniqueName="[Update__2].[Discount_percentage].[All]" allUniqueName="[Update__2].[Discount_percentage].[All]" dimensionUniqueName="[Update__2]" displayFolder="" count="0" memberValueDatatype="5" unbalanced="0"/>
    <cacheHierarchy uniqueName="[Update__2].[rating]" caption="rating" attribute="1" defaultMemberUniqueName="[Update__2].[rating].[All]" allUniqueName="[Update__2].[rating].[All]" dimensionUniqueName="[Update__2]" displayFolder="" count="0" memberValueDatatype="5" unbalanced="0"/>
    <cacheHierarchy uniqueName="[Update__2].[rating_count]" caption="rating_count" attribute="1" defaultMemberUniqueName="[Update__2].[rating_count].[All]" allUniqueName="[Update__2].[rating_count].[All]" dimensionUniqueName="[Update__2]" displayFolder="" count="0" memberValueDatatype="20" unbalanced="0"/>
    <cacheHierarchy uniqueName="[Update__2].[user_id]" caption="user_id" attribute="1" defaultMemberUniqueName="[Update__2].[user_id].[All]" allUniqueName="[Update__2].[user_id].[All]" dimensionUniqueName="[Update__2]" displayFolder="" count="0" memberValueDatatype="130" unbalanced="0"/>
    <cacheHierarchy uniqueName="[Update__2].[user_name]" caption="user_name" attribute="1" defaultMemberUniqueName="[Update__2].[user_name].[All]" allUniqueName="[Update__2].[user_name].[All]" dimensionUniqueName="[Update__2]" displayFolder="" count="0" memberValueDatatype="130" unbalanced="0"/>
    <cacheHierarchy uniqueName="[Update__2].[review_id]" caption="review_id" attribute="1" defaultMemberUniqueName="[Update__2].[review_id].[All]" allUniqueName="[Update__2].[review_id].[All]" dimensionUniqueName="[Update__2]" displayFolder="" count="0" memberValueDatatype="130" unbalanced="0"/>
    <cacheHierarchy uniqueName="[Update__2].[review_title]" caption="review_title" attribute="1" defaultMemberUniqueName="[Update__2].[review_title].[All]" allUniqueName="[Update__2].[review_title].[All]" dimensionUniqueName="[Update__2]" displayFolder="" count="0" memberValueDatatype="130" unbalanced="0"/>
    <cacheHierarchy uniqueName="[Update__2].[review_content]" caption="review_content" attribute="1" defaultMemberUniqueName="[Update__2].[review_content].[All]" allUniqueName="[Update__2].[review_content].[All]" dimensionUniqueName="[Update__2]" displayFolder="" count="0" memberValueDatatype="130" unbalanced="0"/>
    <cacheHierarchy uniqueName="[Measures].[__XL_Count Update]" caption="__XL_Count Update" measure="1" displayFolder="" measureGroup="Update" count="0" hidden="1"/>
    <cacheHierarchy uniqueName="[Measures].[__XL_Count Update__2]" caption="__XL_Count Update__2" measure="1" displayFolder="" measureGroup="Update__2" count="0" hidden="1"/>
    <cacheHierarchy uniqueName="[Measures].[__No measures defined]" caption="__No measures defined" measure="1" displayFolder="" count="0" hidden="1"/>
    <cacheHierarchy uniqueName="[Measures].[Count of product_name]" caption="Count of product_name" measure="1" displayFolder="" measureGroup="Update__2"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rating_count]" caption="Sum of rating_count" measure="1" displayFolder="" measureGroup="Update__2" count="0" hidden="1">
      <extLst>
        <ext xmlns:x15="http://schemas.microsoft.com/office/spreadsheetml/2010/11/main" uri="{B97F6D7D-B522-45F9-BDA1-12C45D357490}">
          <x15:cacheHierarchy aggregatedColumn="28"/>
        </ext>
      </extLst>
    </cacheHierarchy>
    <cacheHierarchy uniqueName="[Measures].[Average of rating_count]" caption="Average of rating_count" measure="1" displayFolder="" measureGroup="Update__2" count="0" hidden="1">
      <extLst>
        <ext xmlns:x15="http://schemas.microsoft.com/office/spreadsheetml/2010/11/main" uri="{B97F6D7D-B522-45F9-BDA1-12C45D357490}">
          <x15:cacheHierarchy aggregatedColumn="28"/>
        </ext>
      </extLst>
    </cacheHierarchy>
    <cacheHierarchy uniqueName="[Measures].[Sum of Discount_percentage]" caption="Sum of Discount_percentage" measure="1" displayFolder="" measureGroup="Update__2" count="0" hidden="1">
      <extLst>
        <ext xmlns:x15="http://schemas.microsoft.com/office/spreadsheetml/2010/11/main" uri="{B97F6D7D-B522-45F9-BDA1-12C45D357490}">
          <x15:cacheHierarchy aggregatedColumn="26"/>
        </ext>
      </extLst>
    </cacheHierarchy>
    <cacheHierarchy uniqueName="[Measures].[Average of Discount_percentage]" caption="Average of Discount_percentage" measure="1" displayFolder="" measureGroup="Update__2"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Update__2" count="0" hidden="1">
      <extLst>
        <ext xmlns:x15="http://schemas.microsoft.com/office/spreadsheetml/2010/11/main" uri="{B97F6D7D-B522-45F9-BDA1-12C45D357490}">
          <x15:cacheHierarchy aggregatedColumn="27"/>
        </ext>
      </extLst>
    </cacheHierarchy>
    <cacheHierarchy uniqueName="[Measures].[Count of rating]" caption="Count of rating" measure="1" displayFolder="" measureGroup="Update__2" count="0" hidden="1">
      <extLst>
        <ext xmlns:x15="http://schemas.microsoft.com/office/spreadsheetml/2010/11/main" uri="{B97F6D7D-B522-45F9-BDA1-12C45D357490}">
          <x15:cacheHierarchy aggregatedColumn="27"/>
        </ext>
      </extLst>
    </cacheHierarchy>
    <cacheHierarchy uniqueName="[Measures].[Average of rating]" caption="Average of rating" measure="1" displayFolder="" measureGroup="Update__2" count="0" hidden="1">
      <extLst>
        <ext xmlns:x15="http://schemas.microsoft.com/office/spreadsheetml/2010/11/main" uri="{B97F6D7D-B522-45F9-BDA1-12C45D357490}">
          <x15:cacheHierarchy aggregatedColumn="27"/>
        </ext>
      </extLst>
    </cacheHierarchy>
    <cacheHierarchy uniqueName="[Measures].[Count of Main category]" caption="Count of Main category" measure="1" displayFolder="" measureGroup="Update__2" count="0" hidden="1">
      <extLst>
        <ext xmlns:x15="http://schemas.microsoft.com/office/spreadsheetml/2010/11/main" uri="{B97F6D7D-B522-45F9-BDA1-12C45D357490}">
          <x15:cacheHierarchy aggregatedColumn="19"/>
        </ext>
      </extLst>
    </cacheHierarchy>
    <cacheHierarchy uniqueName="[Measures].[Distinct Count of Main category]" caption="Distinct Count of Main category" measure="1" displayFolder="" measureGroup="Update__2"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Update" uniqueName="[Update]" caption="Update"/>
    <dimension name="Update__2" uniqueName="[Update__2]" caption="Update__2"/>
  </dimensions>
  <measureGroups count="2">
    <measureGroup name="Update" caption="Update"/>
    <measureGroup name="Update__2" caption="Update_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39.748382754631" backgroundQuery="1" createdVersion="7" refreshedVersion="7" minRefreshableVersion="3" recordCount="0" supportSubquery="1" supportAdvancedDrill="1" xr:uid="{00000000-000A-0000-FFFF-FFFF9D030000}">
  <cacheSource type="external" connectionId="2"/>
  <cacheFields count="3">
    <cacheField name="[Update__2].[Main category].[Main category]" caption="Main category" numFmtId="0" hierarchy="19" level="1">
      <sharedItems count="9">
        <s v="Car&amp;Motorbike"/>
        <s v="Computers&amp;Accessories"/>
        <s v="Electronics"/>
        <s v="Health&amp;PersonalCare"/>
        <s v="Home&amp;Kitchen"/>
        <s v="HomeImprovement"/>
        <s v="MusicalInstruments"/>
        <s v="OfficeProducts"/>
        <s v="Toys&amp;Games"/>
      </sharedItems>
    </cacheField>
    <cacheField name="[Measures].[Average of Discount_percentage]" caption="Average of Discount_percentage" numFmtId="0" hierarchy="41" level="32767"/>
    <cacheField name="[Measures].[Average of rating]" caption="Average of rating" numFmtId="0" hierarchy="44" level="32767"/>
  </cacheFields>
  <cacheHierarchies count="47">
    <cacheHierarchy uniqueName="[Update].[product_id]" caption="product_id" attribute="1" defaultMemberUniqueName="[Update].[product_id].[All]" allUniqueName="[Update].[product_id].[All]" dimensionUniqueName="[Update]" displayFolder="" count="0" memberValueDatatype="130" unbalanced="0"/>
    <cacheHierarchy uniqueName="[Update].[product_name]" caption="product_name" attribute="1" defaultMemberUniqueName="[Update].[product_name].[All]" allUniqueName="[Update].[product_name].[All]" dimensionUniqueName="[Update]" displayFolder="" count="0" memberValueDatatype="130" unbalanced="0"/>
    <cacheHierarchy uniqueName="[Update].[category.1]" caption="category.1" attribute="1" defaultMemberUniqueName="[Update].[category.1].[All]" allUniqueName="[Update].[category.1].[All]" dimensionUniqueName="[Update]" displayFolder="" count="0" memberValueDatatype="130" unbalanced="0"/>
    <cacheHierarchy uniqueName="[Update].[category.2]" caption="category.2" attribute="1" defaultMemberUniqueName="[Update].[category.2].[All]" allUniqueName="[Update].[category.2].[All]" dimensionUniqueName="[Update]" displayFolder="" count="0" memberValueDatatype="130" unbalanced="0"/>
    <cacheHierarchy uniqueName="[Update].[category.3]" caption="category.3" attribute="1" defaultMemberUniqueName="[Update].[category.3].[All]" allUniqueName="[Update].[category.3].[All]" dimensionUniqueName="[Update]" displayFolder="" count="0" memberValueDatatype="130" unbalanced="0"/>
    <cacheHierarchy uniqueName="[Update].[category.4]" caption="category.4" attribute="1" defaultMemberUniqueName="[Update].[category.4].[All]" allUniqueName="[Update].[category.4].[All]" dimensionUniqueName="[Update]" displayFolder="" count="0" memberValueDatatype="130" unbalanced="0"/>
    <cacheHierarchy uniqueName="[Update].[category.5]" caption="category.5" attribute="1" defaultMemberUniqueName="[Update].[category.5].[All]" allUniqueName="[Update].[category.5].[All]" dimensionUniqueName="[Update]" displayFolder="" count="0" memberValueDatatype="130" unbalanced="0"/>
    <cacheHierarchy uniqueName="[Update].[discounted_price]" caption="discounted_price" attribute="1" defaultMemberUniqueName="[Update].[discounted_price].[All]" allUniqueName="[Update].[discounted_price].[All]" dimensionUniqueName="[Update]" displayFolder="" count="0" memberValueDatatype="5" unbalanced="0"/>
    <cacheHierarchy uniqueName="[Update].[actual_price]" caption="actual_price" attribute="1" defaultMemberUniqueName="[Update].[actual_price].[All]" allUniqueName="[Update].[actual_price].[All]" dimensionUniqueName="[Update]" displayFolder="" count="0" memberValueDatatype="20" unbalanced="0"/>
    <cacheHierarchy uniqueName="[Update].[Discount_percentage]" caption="Discount_percentage" attribute="1" defaultMemberUniqueName="[Update].[Discount_percentage].[All]" allUniqueName="[Update].[Discount_percentage].[All]" dimensionUniqueName="[Update]" displayFolder="" count="0" memberValueDatatype="5" unbalanced="0"/>
    <cacheHierarchy uniqueName="[Update].[rating]" caption="rating" attribute="1" defaultMemberUniqueName="[Update].[rating].[All]" allUniqueName="[Update].[rating].[All]" dimensionUniqueName="[Update]" displayFolder="" count="0" memberValueDatatype="5" unbalanced="0"/>
    <cacheHierarchy uniqueName="[Update].[rating_count]" caption="rating_count" attribute="1" defaultMemberUniqueName="[Update].[rating_count].[All]" allUniqueName="[Update].[rating_count].[All]" dimensionUniqueName="[Update]" displayFolder="" count="0" memberValueDatatype="20" unbalanced="0"/>
    <cacheHierarchy uniqueName="[Update].[user_id]" caption="user_id" attribute="1" defaultMemberUniqueName="[Update].[user_id].[All]" allUniqueName="[Update].[user_id].[All]" dimensionUniqueName="[Update]" displayFolder="" count="0" memberValueDatatype="130" unbalanced="0"/>
    <cacheHierarchy uniqueName="[Update].[user_name]" caption="user_name" attribute="1" defaultMemberUniqueName="[Update].[user_name].[All]" allUniqueName="[Update].[user_name].[All]" dimensionUniqueName="[Update]" displayFolder="" count="0" memberValueDatatype="130" unbalanced="0"/>
    <cacheHierarchy uniqueName="[Update].[review_id]" caption="review_id" attribute="1" defaultMemberUniqueName="[Update].[review_id].[All]" allUniqueName="[Update].[review_id].[All]" dimensionUniqueName="[Update]" displayFolder="" count="0" memberValueDatatype="130" unbalanced="0"/>
    <cacheHierarchy uniqueName="[Update].[review_title]" caption="review_title" attribute="1" defaultMemberUniqueName="[Update].[review_title].[All]" allUniqueName="[Update].[review_title].[All]" dimensionUniqueName="[Update]" displayFolder="" count="0" memberValueDatatype="130" unbalanced="0"/>
    <cacheHierarchy uniqueName="[Update].[review_content]" caption="review_content" attribute="1" defaultMemberUniqueName="[Update].[review_content].[All]" allUniqueName="[Update].[review_content].[All]" dimensionUniqueName="[Update]" displayFolder="" count="0" memberValueDatatype="130" unbalanced="0"/>
    <cacheHierarchy uniqueName="[Update__2].[product_id]" caption="product_id" attribute="1" defaultMemberUniqueName="[Update__2].[product_id].[All]" allUniqueName="[Update__2].[product_id].[All]" dimensionUniqueName="[Update__2]" displayFolder="" count="0" memberValueDatatype="130" unbalanced="0"/>
    <cacheHierarchy uniqueName="[Update__2].[product_name]" caption="product_name" attribute="1" defaultMemberUniqueName="[Update__2].[product_name].[All]" allUniqueName="[Update__2].[product_name].[All]" dimensionUniqueName="[Update__2]" displayFolder="" count="0" memberValueDatatype="130" unbalanced="0"/>
    <cacheHierarchy uniqueName="[Update__2].[Main category]" caption="Main category" attribute="1" defaultMemberUniqueName="[Update__2].[Main category].[All]" allUniqueName="[Update__2].[Main category].[All]" dimensionUniqueName="[Update__2]" displayFolder="" count="2" memberValueDatatype="130" unbalanced="0">
      <fieldsUsage count="2">
        <fieldUsage x="-1"/>
        <fieldUsage x="0"/>
      </fieldsUsage>
    </cacheHierarchy>
    <cacheHierarchy uniqueName="[Update__2].[Subcategory]" caption="Subcategory" attribute="1" defaultMemberUniqueName="[Update__2].[Subcategory].[All]" allUniqueName="[Update__2].[Subcategory].[All]" dimensionUniqueName="[Update__2]" displayFolder="" count="0" memberValueDatatype="130" unbalanced="0"/>
    <cacheHierarchy uniqueName="[Update__2].[Subcategory2]" caption="Subcategory2" attribute="1" defaultMemberUniqueName="[Update__2].[Subcategory2].[All]" allUniqueName="[Update__2].[Subcategory2].[All]" dimensionUniqueName="[Update__2]" displayFolder="" count="0" memberValueDatatype="130" unbalanced="0"/>
    <cacheHierarchy uniqueName="[Update__2].[Subcategory3]" caption="Subcategory3" attribute="1" defaultMemberUniqueName="[Update__2].[Subcategory3].[All]" allUniqueName="[Update__2].[Subcategory3].[All]" dimensionUniqueName="[Update__2]" displayFolder="" count="0" memberValueDatatype="130" unbalanced="0"/>
    <cacheHierarchy uniqueName="[Update__2].[Subcategory4]" caption="Subcategory4" attribute="1" defaultMemberUniqueName="[Update__2].[Subcategory4].[All]" allUniqueName="[Update__2].[Subcategory4].[All]" dimensionUniqueName="[Update__2]" displayFolder="" count="0" memberValueDatatype="130" unbalanced="0"/>
    <cacheHierarchy uniqueName="[Update__2].[discounted_price]" caption="discounted_price" attribute="1" defaultMemberUniqueName="[Update__2].[discounted_price].[All]" allUniqueName="[Update__2].[discounted_price].[All]" dimensionUniqueName="[Update__2]" displayFolder="" count="0" memberValueDatatype="5" unbalanced="0"/>
    <cacheHierarchy uniqueName="[Update__2].[actual_price]" caption="actual_price" attribute="1" defaultMemberUniqueName="[Update__2].[actual_price].[All]" allUniqueName="[Update__2].[actual_price].[All]" dimensionUniqueName="[Update__2]" displayFolder="" count="0" memberValueDatatype="20" unbalanced="0"/>
    <cacheHierarchy uniqueName="[Update__2].[Discount_percentage]" caption="Discount_percentage" attribute="1" defaultMemberUniqueName="[Update__2].[Discount_percentage].[All]" allUniqueName="[Update__2].[Discount_percentage].[All]" dimensionUniqueName="[Update__2]" displayFolder="" count="0" memberValueDatatype="5" unbalanced="0"/>
    <cacheHierarchy uniqueName="[Update__2].[rating]" caption="rating" attribute="1" defaultMemberUniqueName="[Update__2].[rating].[All]" allUniqueName="[Update__2].[rating].[All]" dimensionUniqueName="[Update__2]" displayFolder="" count="0" memberValueDatatype="5" unbalanced="0"/>
    <cacheHierarchy uniqueName="[Update__2].[rating_count]" caption="rating_count" attribute="1" defaultMemberUniqueName="[Update__2].[rating_count].[All]" allUniqueName="[Update__2].[rating_count].[All]" dimensionUniqueName="[Update__2]" displayFolder="" count="0" memberValueDatatype="20" unbalanced="0"/>
    <cacheHierarchy uniqueName="[Update__2].[user_id]" caption="user_id" attribute="1" defaultMemberUniqueName="[Update__2].[user_id].[All]" allUniqueName="[Update__2].[user_id].[All]" dimensionUniqueName="[Update__2]" displayFolder="" count="0" memberValueDatatype="130" unbalanced="0"/>
    <cacheHierarchy uniqueName="[Update__2].[user_name]" caption="user_name" attribute="1" defaultMemberUniqueName="[Update__2].[user_name].[All]" allUniqueName="[Update__2].[user_name].[All]" dimensionUniqueName="[Update__2]" displayFolder="" count="0" memberValueDatatype="130" unbalanced="0"/>
    <cacheHierarchy uniqueName="[Update__2].[review_id]" caption="review_id" attribute="1" defaultMemberUniqueName="[Update__2].[review_id].[All]" allUniqueName="[Update__2].[review_id].[All]" dimensionUniqueName="[Update__2]" displayFolder="" count="0" memberValueDatatype="130" unbalanced="0"/>
    <cacheHierarchy uniqueName="[Update__2].[review_title]" caption="review_title" attribute="1" defaultMemberUniqueName="[Update__2].[review_title].[All]" allUniqueName="[Update__2].[review_title].[All]" dimensionUniqueName="[Update__2]" displayFolder="" count="0" memberValueDatatype="130" unbalanced="0"/>
    <cacheHierarchy uniqueName="[Update__2].[review_content]" caption="review_content" attribute="1" defaultMemberUniqueName="[Update__2].[review_content].[All]" allUniqueName="[Update__2].[review_content].[All]" dimensionUniqueName="[Update__2]" displayFolder="" count="0" memberValueDatatype="130" unbalanced="0"/>
    <cacheHierarchy uniqueName="[Measures].[__XL_Count Update]" caption="__XL_Count Update" measure="1" displayFolder="" measureGroup="Update" count="0" hidden="1"/>
    <cacheHierarchy uniqueName="[Measures].[__XL_Count Update__2]" caption="__XL_Count Update__2" measure="1" displayFolder="" measureGroup="Update__2" count="0" hidden="1"/>
    <cacheHierarchy uniqueName="[Measures].[__No measures defined]" caption="__No measures defined" measure="1" displayFolder="" count="0" hidden="1"/>
    <cacheHierarchy uniqueName="[Measures].[Count of product_name]" caption="Count of product_name" measure="1" displayFolder="" measureGroup="Update__2" count="0" hidden="1">
      <extLst>
        <ext xmlns:x15="http://schemas.microsoft.com/office/spreadsheetml/2010/11/main" uri="{B97F6D7D-B522-45F9-BDA1-12C45D357490}">
          <x15:cacheHierarchy aggregatedColumn="18"/>
        </ext>
      </extLst>
    </cacheHierarchy>
    <cacheHierarchy uniqueName="[Measures].[Sum of rating_count]" caption="Sum of rating_count" measure="1" displayFolder="" measureGroup="Update__2" count="0" hidden="1">
      <extLst>
        <ext xmlns:x15="http://schemas.microsoft.com/office/spreadsheetml/2010/11/main" uri="{B97F6D7D-B522-45F9-BDA1-12C45D357490}">
          <x15:cacheHierarchy aggregatedColumn="28"/>
        </ext>
      </extLst>
    </cacheHierarchy>
    <cacheHierarchy uniqueName="[Measures].[Average of rating_count]" caption="Average of rating_count" measure="1" displayFolder="" measureGroup="Update__2" count="0" hidden="1">
      <extLst>
        <ext xmlns:x15="http://schemas.microsoft.com/office/spreadsheetml/2010/11/main" uri="{B97F6D7D-B522-45F9-BDA1-12C45D357490}">
          <x15:cacheHierarchy aggregatedColumn="28"/>
        </ext>
      </extLst>
    </cacheHierarchy>
    <cacheHierarchy uniqueName="[Measures].[Sum of Discount_percentage]" caption="Sum of Discount_percentage" measure="1" displayFolder="" measureGroup="Update__2" count="0" hidden="1">
      <extLst>
        <ext xmlns:x15="http://schemas.microsoft.com/office/spreadsheetml/2010/11/main" uri="{B97F6D7D-B522-45F9-BDA1-12C45D357490}">
          <x15:cacheHierarchy aggregatedColumn="26"/>
        </ext>
      </extLst>
    </cacheHierarchy>
    <cacheHierarchy uniqueName="[Measures].[Average of Discount_percentage]" caption="Average of Discount_percentage" measure="1" displayFolder="" measureGroup="Update__2"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rating]" caption="Sum of rating" measure="1" displayFolder="" measureGroup="Update__2" count="0" hidden="1">
      <extLst>
        <ext xmlns:x15="http://schemas.microsoft.com/office/spreadsheetml/2010/11/main" uri="{B97F6D7D-B522-45F9-BDA1-12C45D357490}">
          <x15:cacheHierarchy aggregatedColumn="27"/>
        </ext>
      </extLst>
    </cacheHierarchy>
    <cacheHierarchy uniqueName="[Measures].[Count of rating]" caption="Count of rating" measure="1" displayFolder="" measureGroup="Update__2" count="0" hidden="1">
      <extLst>
        <ext xmlns:x15="http://schemas.microsoft.com/office/spreadsheetml/2010/11/main" uri="{B97F6D7D-B522-45F9-BDA1-12C45D357490}">
          <x15:cacheHierarchy aggregatedColumn="27"/>
        </ext>
      </extLst>
    </cacheHierarchy>
    <cacheHierarchy uniqueName="[Measures].[Average of rating]" caption="Average of rating" measure="1" displayFolder="" measureGroup="Update__2" count="0" oneField="1" hidden="1">
      <fieldsUsage count="1">
        <fieldUsage x="2"/>
      </fieldsUsage>
      <extLst>
        <ext xmlns:x15="http://schemas.microsoft.com/office/spreadsheetml/2010/11/main" uri="{B97F6D7D-B522-45F9-BDA1-12C45D357490}">
          <x15:cacheHierarchy aggregatedColumn="27"/>
        </ext>
      </extLst>
    </cacheHierarchy>
    <cacheHierarchy uniqueName="[Measures].[Count of Main category]" caption="Count of Main category" measure="1" displayFolder="" measureGroup="Update__2" count="0" hidden="1">
      <extLst>
        <ext xmlns:x15="http://schemas.microsoft.com/office/spreadsheetml/2010/11/main" uri="{B97F6D7D-B522-45F9-BDA1-12C45D357490}">
          <x15:cacheHierarchy aggregatedColumn="19"/>
        </ext>
      </extLst>
    </cacheHierarchy>
    <cacheHierarchy uniqueName="[Measures].[Distinct Count of Main category]" caption="Distinct Count of Main category" measure="1" displayFolder="" measureGroup="Update__2"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Update" uniqueName="[Update]" caption="Update"/>
    <dimension name="Update__2" uniqueName="[Update__2]" caption="Update__2"/>
  </dimensions>
  <measureGroups count="2">
    <measureGroup name="Update" caption="Update"/>
    <measureGroup name="Update__2" caption="Update_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39.74838449074" backgroundQuery="1" createdVersion="7" refreshedVersion="7" minRefreshableVersion="3" recordCount="0" supportSubquery="1" supportAdvancedDrill="1" xr:uid="{00000000-000A-0000-FFFF-FFFFE7030000}">
  <cacheSource type="external" connectionId="2"/>
  <cacheFields count="5">
    <cacheField name="[Update__2].[product_name].[product_name]" caption="product_name" numFmtId="0" hierarchy="18" level="1">
      <sharedItems count="10">
        <s v="Amazon Basics High-Speed HDMI Cable, 6 Feet - Supports Ethernet, 3D, 4K video,Black"/>
        <s v="Amazon Basics High-Speed HDMI Cable, 6 Feet (2-Pack),Black"/>
        <s v="AmazonBasics Flexible Premium HDMI Cable (Black, 4K@60Hz, 18Gbps), 3-Foot"/>
        <s v="boAt Bassheads 100 in Ear Wired Earphones with Mic(Furious Red)"/>
        <s v="boAt Bassheads 100 in Ear Wired Earphones with Mic(Taffy Pink)"/>
        <s v="boAt BassHeads 100 in-Ear Wired Headphones with Mic (Black)"/>
        <s v="JBL C100SI Wired In Ear Headphones with Mic, JBL Pure Bass Sound, One Button Multi-function Remote, Angled Buds for Comfort fit (Black)"/>
        <s v="Redmi 9 Activ (Carbon Black, 4GB RAM, 64GB Storage) | Octa-core Helio G35 | 5000 mAh Battery"/>
        <s v="Redmi 9A Sport (Carbon Black, 2GB RAM, 32GB Storage) | 2GHz Octa-core Helio G25 Processor | 5000 mAh Battery"/>
        <s v="Redmi 9A Sport (Coral Green, 2GB RAM, 32GB Storage) | 2GHz Octa-core Helio G25 Processor | 5000 mAh Battery"/>
      </sharedItems>
    </cacheField>
    <cacheField name="[Measures].[Sum of rating_count]" caption="Sum of rating_count" numFmtId="0" hierarchy="38" level="32767"/>
    <cacheField name="[Update__2].[product_id].[product_id]" caption="product_id" numFmtId="0" hierarchy="17" level="1">
      <sharedItems count="10">
        <s v="B014I8SSD0"/>
        <s v="B014I8SX4Y"/>
        <s v="B01DEWVZ2C"/>
        <s v="B071Z8M4KX"/>
        <s v="B07GPXXNNG"/>
        <s v="B07GQD4K6L"/>
        <s v="B07KSMBL2H"/>
        <s v="B09GFLXVH9"/>
        <s v="B09GFM8CGS"/>
        <s v="B09GFPVD9Y"/>
      </sharedItems>
    </cacheField>
    <cacheField name="[Measures].[Average of rating]" caption="Average of rating" numFmtId="0" hierarchy="44" level="32767"/>
    <cacheField name="[Update__2].[Main category].[Main category]" caption="Main category" numFmtId="0" hierarchy="19" level="1">
      <sharedItems containsSemiMixedTypes="0" containsNonDate="0" containsString="0"/>
    </cacheField>
  </cacheFields>
  <cacheHierarchies count="47">
    <cacheHierarchy uniqueName="[Update].[product_id]" caption="product_id" attribute="1" defaultMemberUniqueName="[Update].[product_id].[All]" allUniqueName="[Update].[product_id].[All]" dimensionUniqueName="[Update]" displayFolder="" count="0" memberValueDatatype="130" unbalanced="0"/>
    <cacheHierarchy uniqueName="[Update].[product_name]" caption="product_name" attribute="1" defaultMemberUniqueName="[Update].[product_name].[All]" allUniqueName="[Update].[product_name].[All]" dimensionUniqueName="[Update]" displayFolder="" count="0" memberValueDatatype="130" unbalanced="0"/>
    <cacheHierarchy uniqueName="[Update].[category.1]" caption="category.1" attribute="1" defaultMemberUniqueName="[Update].[category.1].[All]" allUniqueName="[Update].[category.1].[All]" dimensionUniqueName="[Update]" displayFolder="" count="0" memberValueDatatype="130" unbalanced="0"/>
    <cacheHierarchy uniqueName="[Update].[category.2]" caption="category.2" attribute="1" defaultMemberUniqueName="[Update].[category.2].[All]" allUniqueName="[Update].[category.2].[All]" dimensionUniqueName="[Update]" displayFolder="" count="0" memberValueDatatype="130" unbalanced="0"/>
    <cacheHierarchy uniqueName="[Update].[category.3]" caption="category.3" attribute="1" defaultMemberUniqueName="[Update].[category.3].[All]" allUniqueName="[Update].[category.3].[All]" dimensionUniqueName="[Update]" displayFolder="" count="0" memberValueDatatype="130" unbalanced="0"/>
    <cacheHierarchy uniqueName="[Update].[category.4]" caption="category.4" attribute="1" defaultMemberUniqueName="[Update].[category.4].[All]" allUniqueName="[Update].[category.4].[All]" dimensionUniqueName="[Update]" displayFolder="" count="0" memberValueDatatype="130" unbalanced="0"/>
    <cacheHierarchy uniqueName="[Update].[category.5]" caption="category.5" attribute="1" defaultMemberUniqueName="[Update].[category.5].[All]" allUniqueName="[Update].[category.5].[All]" dimensionUniqueName="[Update]" displayFolder="" count="0" memberValueDatatype="130" unbalanced="0"/>
    <cacheHierarchy uniqueName="[Update].[discounted_price]" caption="discounted_price" attribute="1" defaultMemberUniqueName="[Update].[discounted_price].[All]" allUniqueName="[Update].[discounted_price].[All]" dimensionUniqueName="[Update]" displayFolder="" count="0" memberValueDatatype="5" unbalanced="0"/>
    <cacheHierarchy uniqueName="[Update].[actual_price]" caption="actual_price" attribute="1" defaultMemberUniqueName="[Update].[actual_price].[All]" allUniqueName="[Update].[actual_price].[All]" dimensionUniqueName="[Update]" displayFolder="" count="0" memberValueDatatype="20" unbalanced="0"/>
    <cacheHierarchy uniqueName="[Update].[Discount_percentage]" caption="Discount_percentage" attribute="1" defaultMemberUniqueName="[Update].[Discount_percentage].[All]" allUniqueName="[Update].[Discount_percentage].[All]" dimensionUniqueName="[Update]" displayFolder="" count="0" memberValueDatatype="5" unbalanced="0"/>
    <cacheHierarchy uniqueName="[Update].[rating]" caption="rating" attribute="1" defaultMemberUniqueName="[Update].[rating].[All]" allUniqueName="[Update].[rating].[All]" dimensionUniqueName="[Update]" displayFolder="" count="0" memberValueDatatype="5" unbalanced="0"/>
    <cacheHierarchy uniqueName="[Update].[rating_count]" caption="rating_count" attribute="1" defaultMemberUniqueName="[Update].[rating_count].[All]" allUniqueName="[Update].[rating_count].[All]" dimensionUniqueName="[Update]" displayFolder="" count="0" memberValueDatatype="20" unbalanced="0"/>
    <cacheHierarchy uniqueName="[Update].[user_id]" caption="user_id" attribute="1" defaultMemberUniqueName="[Update].[user_id].[All]" allUniqueName="[Update].[user_id].[All]" dimensionUniqueName="[Update]" displayFolder="" count="0" memberValueDatatype="130" unbalanced="0"/>
    <cacheHierarchy uniqueName="[Update].[user_name]" caption="user_name" attribute="1" defaultMemberUniqueName="[Update].[user_name].[All]" allUniqueName="[Update].[user_name].[All]" dimensionUniqueName="[Update]" displayFolder="" count="0" memberValueDatatype="130" unbalanced="0"/>
    <cacheHierarchy uniqueName="[Update].[review_id]" caption="review_id" attribute="1" defaultMemberUniqueName="[Update].[review_id].[All]" allUniqueName="[Update].[review_id].[All]" dimensionUniqueName="[Update]" displayFolder="" count="0" memberValueDatatype="130" unbalanced="0"/>
    <cacheHierarchy uniqueName="[Update].[review_title]" caption="review_title" attribute="1" defaultMemberUniqueName="[Update].[review_title].[All]" allUniqueName="[Update].[review_title].[All]" dimensionUniqueName="[Update]" displayFolder="" count="0" memberValueDatatype="130" unbalanced="0"/>
    <cacheHierarchy uniqueName="[Update].[review_content]" caption="review_content" attribute="1" defaultMemberUniqueName="[Update].[review_content].[All]" allUniqueName="[Update].[review_content].[All]" dimensionUniqueName="[Update]" displayFolder="" count="0" memberValueDatatype="130" unbalanced="0"/>
    <cacheHierarchy uniqueName="[Update__2].[product_id]" caption="product_id" attribute="1" defaultMemberUniqueName="[Update__2].[product_id].[All]" allUniqueName="[Update__2].[product_id].[All]" dimensionUniqueName="[Update__2]" displayFolder="" count="2" memberValueDatatype="130" unbalanced="0">
      <fieldsUsage count="2">
        <fieldUsage x="-1"/>
        <fieldUsage x="2"/>
      </fieldsUsage>
    </cacheHierarchy>
    <cacheHierarchy uniqueName="[Update__2].[product_name]" caption="product_name" attribute="1" defaultMemberUniqueName="[Update__2].[product_name].[All]" allUniqueName="[Update__2].[product_name].[All]" dimensionUniqueName="[Update__2]" displayFolder="" count="2" memberValueDatatype="130" unbalanced="0">
      <fieldsUsage count="2">
        <fieldUsage x="-1"/>
        <fieldUsage x="0"/>
      </fieldsUsage>
    </cacheHierarchy>
    <cacheHierarchy uniqueName="[Update__2].[Main category]" caption="Main category" attribute="1" defaultMemberUniqueName="[Update__2].[Main category].[All]" allUniqueName="[Update__2].[Main category].[All]" dimensionUniqueName="[Update__2]" displayFolder="" count="2" memberValueDatatype="130" unbalanced="0">
      <fieldsUsage count="2">
        <fieldUsage x="-1"/>
        <fieldUsage x="4"/>
      </fieldsUsage>
    </cacheHierarchy>
    <cacheHierarchy uniqueName="[Update__2].[Subcategory]" caption="Subcategory" attribute="1" defaultMemberUniqueName="[Update__2].[Subcategory].[All]" allUniqueName="[Update__2].[Subcategory].[All]" dimensionUniqueName="[Update__2]" displayFolder="" count="0" memberValueDatatype="130" unbalanced="0"/>
    <cacheHierarchy uniqueName="[Update__2].[Subcategory2]" caption="Subcategory2" attribute="1" defaultMemberUniqueName="[Update__2].[Subcategory2].[All]" allUniqueName="[Update__2].[Subcategory2].[All]" dimensionUniqueName="[Update__2]" displayFolder="" count="0" memberValueDatatype="130" unbalanced="0"/>
    <cacheHierarchy uniqueName="[Update__2].[Subcategory3]" caption="Subcategory3" attribute="1" defaultMemberUniqueName="[Update__2].[Subcategory3].[All]" allUniqueName="[Update__2].[Subcategory3].[All]" dimensionUniqueName="[Update__2]" displayFolder="" count="0" memberValueDatatype="130" unbalanced="0"/>
    <cacheHierarchy uniqueName="[Update__2].[Subcategory4]" caption="Subcategory4" attribute="1" defaultMemberUniqueName="[Update__2].[Subcategory4].[All]" allUniqueName="[Update__2].[Subcategory4].[All]" dimensionUniqueName="[Update__2]" displayFolder="" count="0" memberValueDatatype="130" unbalanced="0"/>
    <cacheHierarchy uniqueName="[Update__2].[discounted_price]" caption="discounted_price" attribute="1" defaultMemberUniqueName="[Update__2].[discounted_price].[All]" allUniqueName="[Update__2].[discounted_price].[All]" dimensionUniqueName="[Update__2]" displayFolder="" count="0" memberValueDatatype="5" unbalanced="0"/>
    <cacheHierarchy uniqueName="[Update__2].[actual_price]" caption="actual_price" attribute="1" defaultMemberUniqueName="[Update__2].[actual_price].[All]" allUniqueName="[Update__2].[actual_price].[All]" dimensionUniqueName="[Update__2]" displayFolder="" count="0" memberValueDatatype="20" unbalanced="0"/>
    <cacheHierarchy uniqueName="[Update__2].[Discount_percentage]" caption="Discount_percentage" attribute="1" defaultMemberUniqueName="[Update__2].[Discount_percentage].[All]" allUniqueName="[Update__2].[Discount_percentage].[All]" dimensionUniqueName="[Update__2]" displayFolder="" count="0" memberValueDatatype="5" unbalanced="0"/>
    <cacheHierarchy uniqueName="[Update__2].[rating]" caption="rating" attribute="1" defaultMemberUniqueName="[Update__2].[rating].[All]" allUniqueName="[Update__2].[rating].[All]" dimensionUniqueName="[Update__2]" displayFolder="" count="0" memberValueDatatype="5" unbalanced="0"/>
    <cacheHierarchy uniqueName="[Update__2].[rating_count]" caption="rating_count" attribute="1" defaultMemberUniqueName="[Update__2].[rating_count].[All]" allUniqueName="[Update__2].[rating_count].[All]" dimensionUniqueName="[Update__2]" displayFolder="" count="0" memberValueDatatype="20" unbalanced="0"/>
    <cacheHierarchy uniqueName="[Update__2].[user_id]" caption="user_id" attribute="1" defaultMemberUniqueName="[Update__2].[user_id].[All]" allUniqueName="[Update__2].[user_id].[All]" dimensionUniqueName="[Update__2]" displayFolder="" count="0" memberValueDatatype="130" unbalanced="0"/>
    <cacheHierarchy uniqueName="[Update__2].[user_name]" caption="user_name" attribute="1" defaultMemberUniqueName="[Update__2].[user_name].[All]" allUniqueName="[Update__2].[user_name].[All]" dimensionUniqueName="[Update__2]" displayFolder="" count="0" memberValueDatatype="130" unbalanced="0"/>
    <cacheHierarchy uniqueName="[Update__2].[review_id]" caption="review_id" attribute="1" defaultMemberUniqueName="[Update__2].[review_id].[All]" allUniqueName="[Update__2].[review_id].[All]" dimensionUniqueName="[Update__2]" displayFolder="" count="0" memberValueDatatype="130" unbalanced="0"/>
    <cacheHierarchy uniqueName="[Update__2].[review_title]" caption="review_title" attribute="1" defaultMemberUniqueName="[Update__2].[review_title].[All]" allUniqueName="[Update__2].[review_title].[All]" dimensionUniqueName="[Update__2]" displayFolder="" count="0" memberValueDatatype="130" unbalanced="0"/>
    <cacheHierarchy uniqueName="[Update__2].[review_content]" caption="review_content" attribute="1" defaultMemberUniqueName="[Update__2].[review_content].[All]" allUniqueName="[Update__2].[review_content].[All]" dimensionUniqueName="[Update__2]" displayFolder="" count="0" memberValueDatatype="130" unbalanced="0"/>
    <cacheHierarchy uniqueName="[Measures].[__XL_Count Update]" caption="__XL_Count Update" measure="1" displayFolder="" measureGroup="Update" count="0" hidden="1"/>
    <cacheHierarchy uniqueName="[Measures].[__XL_Count Update__2]" caption="__XL_Count Update__2" measure="1" displayFolder="" measureGroup="Update__2" count="0" hidden="1"/>
    <cacheHierarchy uniqueName="[Measures].[__No measures defined]" caption="__No measures defined" measure="1" displayFolder="" count="0" hidden="1"/>
    <cacheHierarchy uniqueName="[Measures].[Count of product_name]" caption="Count of product_name" measure="1" displayFolder="" measureGroup="Update__2" count="0" hidden="1">
      <extLst>
        <ext xmlns:x15="http://schemas.microsoft.com/office/spreadsheetml/2010/11/main" uri="{B97F6D7D-B522-45F9-BDA1-12C45D357490}">
          <x15:cacheHierarchy aggregatedColumn="18"/>
        </ext>
      </extLst>
    </cacheHierarchy>
    <cacheHierarchy uniqueName="[Measures].[Sum of rating_count]" caption="Sum of rating_count" measure="1" displayFolder="" measureGroup="Update__2" count="0" oneField="1" hidden="1">
      <fieldsUsage count="1">
        <fieldUsage x="1"/>
      </fieldsUsage>
      <extLst>
        <ext xmlns:x15="http://schemas.microsoft.com/office/spreadsheetml/2010/11/main" uri="{B97F6D7D-B522-45F9-BDA1-12C45D357490}">
          <x15:cacheHierarchy aggregatedColumn="28"/>
        </ext>
      </extLst>
    </cacheHierarchy>
    <cacheHierarchy uniqueName="[Measures].[Average of rating_count]" caption="Average of rating_count" measure="1" displayFolder="" measureGroup="Update__2" count="0" hidden="1">
      <extLst>
        <ext xmlns:x15="http://schemas.microsoft.com/office/spreadsheetml/2010/11/main" uri="{B97F6D7D-B522-45F9-BDA1-12C45D357490}">
          <x15:cacheHierarchy aggregatedColumn="28"/>
        </ext>
      </extLst>
    </cacheHierarchy>
    <cacheHierarchy uniqueName="[Measures].[Sum of Discount_percentage]" caption="Sum of Discount_percentage" measure="1" displayFolder="" measureGroup="Update__2" count="0" hidden="1">
      <extLst>
        <ext xmlns:x15="http://schemas.microsoft.com/office/spreadsheetml/2010/11/main" uri="{B97F6D7D-B522-45F9-BDA1-12C45D357490}">
          <x15:cacheHierarchy aggregatedColumn="26"/>
        </ext>
      </extLst>
    </cacheHierarchy>
    <cacheHierarchy uniqueName="[Measures].[Average of Discount_percentage]" caption="Average of Discount_percentage" measure="1" displayFolder="" measureGroup="Update__2"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Update__2" count="0" hidden="1">
      <extLst>
        <ext xmlns:x15="http://schemas.microsoft.com/office/spreadsheetml/2010/11/main" uri="{B97F6D7D-B522-45F9-BDA1-12C45D357490}">
          <x15:cacheHierarchy aggregatedColumn="27"/>
        </ext>
      </extLst>
    </cacheHierarchy>
    <cacheHierarchy uniqueName="[Measures].[Count of rating]" caption="Count of rating" measure="1" displayFolder="" measureGroup="Update__2" count="0" hidden="1">
      <extLst>
        <ext xmlns:x15="http://schemas.microsoft.com/office/spreadsheetml/2010/11/main" uri="{B97F6D7D-B522-45F9-BDA1-12C45D357490}">
          <x15:cacheHierarchy aggregatedColumn="27"/>
        </ext>
      </extLst>
    </cacheHierarchy>
    <cacheHierarchy uniqueName="[Measures].[Average of rating]" caption="Average of rating" measure="1" displayFolder="" measureGroup="Update__2" count="0" oneField="1" hidden="1">
      <fieldsUsage count="1">
        <fieldUsage x="3"/>
      </fieldsUsage>
      <extLst>
        <ext xmlns:x15="http://schemas.microsoft.com/office/spreadsheetml/2010/11/main" uri="{B97F6D7D-B522-45F9-BDA1-12C45D357490}">
          <x15:cacheHierarchy aggregatedColumn="27"/>
        </ext>
      </extLst>
    </cacheHierarchy>
    <cacheHierarchy uniqueName="[Measures].[Count of Main category]" caption="Count of Main category" measure="1" displayFolder="" measureGroup="Update__2" count="0" hidden="1">
      <extLst>
        <ext xmlns:x15="http://schemas.microsoft.com/office/spreadsheetml/2010/11/main" uri="{B97F6D7D-B522-45F9-BDA1-12C45D357490}">
          <x15:cacheHierarchy aggregatedColumn="19"/>
        </ext>
      </extLst>
    </cacheHierarchy>
    <cacheHierarchy uniqueName="[Measures].[Distinct Count of Main category]" caption="Distinct Count of Main category" measure="1" displayFolder="" measureGroup="Update__2"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Update" uniqueName="[Update]" caption="Update"/>
    <dimension name="Update__2" uniqueName="[Update__2]" caption="Update__2"/>
  </dimensions>
  <measureGroups count="2">
    <measureGroup name="Update" caption="Update"/>
    <measureGroup name="Update__2" caption="Update_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39.748385879633" backgroundQuery="1" createdVersion="7" refreshedVersion="7" minRefreshableVersion="3" recordCount="0" supportSubquery="1" supportAdvancedDrill="1" xr:uid="{00000000-000A-0000-FFFF-FFFF98030000}">
  <cacheSource type="external" connectionId="2"/>
  <cacheFields count="2">
    <cacheField name="[Update__2].[Subcategory].[Subcategory]" caption="Subcategory" numFmtId="0" hierarchy="20" level="1">
      <sharedItems count="29">
        <s v="Accessories"/>
        <s v="Accessories&amp;Peripherals"/>
        <s v="Arts&amp;Crafts"/>
        <s v="Cameras&amp;Photography"/>
        <s v="CarAccessories"/>
        <s v="Components"/>
        <s v="CraftMaterials"/>
        <s v="Electrical"/>
        <s v="ExternalDevices&amp;DataStorage"/>
        <s v="GeneralPurposeBatteries&amp;BatteryChargers"/>
        <s v="Headphones,Earbuds&amp;Accessories"/>
        <s v="Heating,Cooling&amp;AirQuality"/>
        <s v="HomeAudio"/>
        <s v="HomeMedicalSupplies&amp;Equipment"/>
        <s v="HomeStorage&amp;Organization"/>
        <s v="HomeTheater,TV&amp;Video"/>
        <s v="Kitchen&amp;Dining"/>
        <s v="Kitchen&amp;HomeAppliances"/>
        <s v="Laptops"/>
        <s v="Microphones"/>
        <s v="Mobiles&amp;Accessories"/>
        <s v="Monitors"/>
        <s v="NetworkingDevices"/>
        <s v="OfficeElectronics"/>
        <s v="OfficePaperProducts"/>
        <s v="PowerAccessories"/>
        <s v="Printers,Inks&amp;Accessories"/>
        <s v="Tablets"/>
        <s v="WearableTechnology"/>
      </sharedItems>
    </cacheField>
    <cacheField name="[Update__2].[Main category].[Main category]" caption="Main category" numFmtId="0" hierarchy="19" level="1">
      <sharedItems containsSemiMixedTypes="0" containsNonDate="0" containsString="0"/>
    </cacheField>
  </cacheFields>
  <cacheHierarchies count="47">
    <cacheHierarchy uniqueName="[Update].[product_id]" caption="product_id" attribute="1" defaultMemberUniqueName="[Update].[product_id].[All]" allUniqueName="[Update].[product_id].[All]" dimensionUniqueName="[Update]" displayFolder="" count="0" memberValueDatatype="130" unbalanced="0"/>
    <cacheHierarchy uniqueName="[Update].[product_name]" caption="product_name" attribute="1" defaultMemberUniqueName="[Update].[product_name].[All]" allUniqueName="[Update].[product_name].[All]" dimensionUniqueName="[Update]" displayFolder="" count="0" memberValueDatatype="130" unbalanced="0"/>
    <cacheHierarchy uniqueName="[Update].[category.1]" caption="category.1" attribute="1" defaultMemberUniqueName="[Update].[category.1].[All]" allUniqueName="[Update].[category.1].[All]" dimensionUniqueName="[Update]" displayFolder="" count="0" memberValueDatatype="130" unbalanced="0"/>
    <cacheHierarchy uniqueName="[Update].[category.2]" caption="category.2" attribute="1" defaultMemberUniqueName="[Update].[category.2].[All]" allUniqueName="[Update].[category.2].[All]" dimensionUniqueName="[Update]" displayFolder="" count="0" memberValueDatatype="130" unbalanced="0"/>
    <cacheHierarchy uniqueName="[Update].[category.3]" caption="category.3" attribute="1" defaultMemberUniqueName="[Update].[category.3].[All]" allUniqueName="[Update].[category.3].[All]" dimensionUniqueName="[Update]" displayFolder="" count="0" memberValueDatatype="130" unbalanced="0"/>
    <cacheHierarchy uniqueName="[Update].[category.4]" caption="category.4" attribute="1" defaultMemberUniqueName="[Update].[category.4].[All]" allUniqueName="[Update].[category.4].[All]" dimensionUniqueName="[Update]" displayFolder="" count="0" memberValueDatatype="130" unbalanced="0"/>
    <cacheHierarchy uniqueName="[Update].[category.5]" caption="category.5" attribute="1" defaultMemberUniqueName="[Update].[category.5].[All]" allUniqueName="[Update].[category.5].[All]" dimensionUniqueName="[Update]" displayFolder="" count="0" memberValueDatatype="130" unbalanced="0"/>
    <cacheHierarchy uniqueName="[Update].[discounted_price]" caption="discounted_price" attribute="1" defaultMemberUniqueName="[Update].[discounted_price].[All]" allUniqueName="[Update].[discounted_price].[All]" dimensionUniqueName="[Update]" displayFolder="" count="0" memberValueDatatype="5" unbalanced="0"/>
    <cacheHierarchy uniqueName="[Update].[actual_price]" caption="actual_price" attribute="1" defaultMemberUniqueName="[Update].[actual_price].[All]" allUniqueName="[Update].[actual_price].[All]" dimensionUniqueName="[Update]" displayFolder="" count="0" memberValueDatatype="20" unbalanced="0"/>
    <cacheHierarchy uniqueName="[Update].[Discount_percentage]" caption="Discount_percentage" attribute="1" defaultMemberUniqueName="[Update].[Discount_percentage].[All]" allUniqueName="[Update].[Discount_percentage].[All]" dimensionUniqueName="[Update]" displayFolder="" count="0" memberValueDatatype="5" unbalanced="0"/>
    <cacheHierarchy uniqueName="[Update].[rating]" caption="rating" attribute="1" defaultMemberUniqueName="[Update].[rating].[All]" allUniqueName="[Update].[rating].[All]" dimensionUniqueName="[Update]" displayFolder="" count="0" memberValueDatatype="5" unbalanced="0"/>
    <cacheHierarchy uniqueName="[Update].[rating_count]" caption="rating_count" attribute="1" defaultMemberUniqueName="[Update].[rating_count].[All]" allUniqueName="[Update].[rating_count].[All]" dimensionUniqueName="[Update]" displayFolder="" count="0" memberValueDatatype="20" unbalanced="0"/>
    <cacheHierarchy uniqueName="[Update].[user_id]" caption="user_id" attribute="1" defaultMemberUniqueName="[Update].[user_id].[All]" allUniqueName="[Update].[user_id].[All]" dimensionUniqueName="[Update]" displayFolder="" count="0" memberValueDatatype="130" unbalanced="0"/>
    <cacheHierarchy uniqueName="[Update].[user_name]" caption="user_name" attribute="1" defaultMemberUniqueName="[Update].[user_name].[All]" allUniqueName="[Update].[user_name].[All]" dimensionUniqueName="[Update]" displayFolder="" count="0" memberValueDatatype="130" unbalanced="0"/>
    <cacheHierarchy uniqueName="[Update].[review_id]" caption="review_id" attribute="1" defaultMemberUniqueName="[Update].[review_id].[All]" allUniqueName="[Update].[review_id].[All]" dimensionUniqueName="[Update]" displayFolder="" count="0" memberValueDatatype="130" unbalanced="0"/>
    <cacheHierarchy uniqueName="[Update].[review_title]" caption="review_title" attribute="1" defaultMemberUniqueName="[Update].[review_title].[All]" allUniqueName="[Update].[review_title].[All]" dimensionUniqueName="[Update]" displayFolder="" count="0" memberValueDatatype="130" unbalanced="0"/>
    <cacheHierarchy uniqueName="[Update].[review_content]" caption="review_content" attribute="1" defaultMemberUniqueName="[Update].[review_content].[All]" allUniqueName="[Update].[review_content].[All]" dimensionUniqueName="[Update]" displayFolder="" count="0" memberValueDatatype="130" unbalanced="0"/>
    <cacheHierarchy uniqueName="[Update__2].[product_id]" caption="product_id" attribute="1" defaultMemberUniqueName="[Update__2].[product_id].[All]" allUniqueName="[Update__2].[product_id].[All]" dimensionUniqueName="[Update__2]" displayFolder="" count="0" memberValueDatatype="130" unbalanced="0"/>
    <cacheHierarchy uniqueName="[Update__2].[product_name]" caption="product_name" attribute="1" defaultMemberUniqueName="[Update__2].[product_name].[All]" allUniqueName="[Update__2].[product_name].[All]" dimensionUniqueName="[Update__2]" displayFolder="" count="0" memberValueDatatype="130" unbalanced="0"/>
    <cacheHierarchy uniqueName="[Update__2].[Main category]" caption="Main category" attribute="1" defaultMemberUniqueName="[Update__2].[Main category].[All]" allUniqueName="[Update__2].[Main category].[All]" dimensionUniqueName="[Update__2]" displayFolder="" count="2" memberValueDatatype="130" unbalanced="0">
      <fieldsUsage count="2">
        <fieldUsage x="-1"/>
        <fieldUsage x="1"/>
      </fieldsUsage>
    </cacheHierarchy>
    <cacheHierarchy uniqueName="[Update__2].[Subcategory]" caption="Subcategory" attribute="1" defaultMemberUniqueName="[Update__2].[Subcategory].[All]" allUniqueName="[Update__2].[Subcategory].[All]" dimensionUniqueName="[Update__2]" displayFolder="" count="2" memberValueDatatype="130" unbalanced="0">
      <fieldsUsage count="2">
        <fieldUsage x="-1"/>
        <fieldUsage x="0"/>
      </fieldsUsage>
    </cacheHierarchy>
    <cacheHierarchy uniqueName="[Update__2].[Subcategory2]" caption="Subcategory2" attribute="1" defaultMemberUniqueName="[Update__2].[Subcategory2].[All]" allUniqueName="[Update__2].[Subcategory2].[All]" dimensionUniqueName="[Update__2]" displayFolder="" count="0" memberValueDatatype="130" unbalanced="0"/>
    <cacheHierarchy uniqueName="[Update__2].[Subcategory3]" caption="Subcategory3" attribute="1" defaultMemberUniqueName="[Update__2].[Subcategory3].[All]" allUniqueName="[Update__2].[Subcategory3].[All]" dimensionUniqueName="[Update__2]" displayFolder="" count="0" memberValueDatatype="130" unbalanced="0"/>
    <cacheHierarchy uniqueName="[Update__2].[Subcategory4]" caption="Subcategory4" attribute="1" defaultMemberUniqueName="[Update__2].[Subcategory4].[All]" allUniqueName="[Update__2].[Subcategory4].[All]" dimensionUniqueName="[Update__2]" displayFolder="" count="0" memberValueDatatype="130" unbalanced="0"/>
    <cacheHierarchy uniqueName="[Update__2].[discounted_price]" caption="discounted_price" attribute="1" defaultMemberUniqueName="[Update__2].[discounted_price].[All]" allUniqueName="[Update__2].[discounted_price].[All]" dimensionUniqueName="[Update__2]" displayFolder="" count="0" memberValueDatatype="5" unbalanced="0"/>
    <cacheHierarchy uniqueName="[Update__2].[actual_price]" caption="actual_price" attribute="1" defaultMemberUniqueName="[Update__2].[actual_price].[All]" allUniqueName="[Update__2].[actual_price].[All]" dimensionUniqueName="[Update__2]" displayFolder="" count="0" memberValueDatatype="20" unbalanced="0"/>
    <cacheHierarchy uniqueName="[Update__2].[Discount_percentage]" caption="Discount_percentage" attribute="1" defaultMemberUniqueName="[Update__2].[Discount_percentage].[All]" allUniqueName="[Update__2].[Discount_percentage].[All]" dimensionUniqueName="[Update__2]" displayFolder="" count="0" memberValueDatatype="5" unbalanced="0"/>
    <cacheHierarchy uniqueName="[Update__2].[rating]" caption="rating" attribute="1" defaultMemberUniqueName="[Update__2].[rating].[All]" allUniqueName="[Update__2].[rating].[All]" dimensionUniqueName="[Update__2]" displayFolder="" count="0" memberValueDatatype="5" unbalanced="0"/>
    <cacheHierarchy uniqueName="[Update__2].[rating_count]" caption="rating_count" attribute="1" defaultMemberUniqueName="[Update__2].[rating_count].[All]" allUniqueName="[Update__2].[rating_count].[All]" dimensionUniqueName="[Update__2]" displayFolder="" count="0" memberValueDatatype="20" unbalanced="0"/>
    <cacheHierarchy uniqueName="[Update__2].[user_id]" caption="user_id" attribute="1" defaultMemberUniqueName="[Update__2].[user_id].[All]" allUniqueName="[Update__2].[user_id].[All]" dimensionUniqueName="[Update__2]" displayFolder="" count="0" memberValueDatatype="130" unbalanced="0"/>
    <cacheHierarchy uniqueName="[Update__2].[user_name]" caption="user_name" attribute="1" defaultMemberUniqueName="[Update__2].[user_name].[All]" allUniqueName="[Update__2].[user_name].[All]" dimensionUniqueName="[Update__2]" displayFolder="" count="0" memberValueDatatype="130" unbalanced="0"/>
    <cacheHierarchy uniqueName="[Update__2].[review_id]" caption="review_id" attribute="1" defaultMemberUniqueName="[Update__2].[review_id].[All]" allUniqueName="[Update__2].[review_id].[All]" dimensionUniqueName="[Update__2]" displayFolder="" count="0" memberValueDatatype="130" unbalanced="0"/>
    <cacheHierarchy uniqueName="[Update__2].[review_title]" caption="review_title" attribute="1" defaultMemberUniqueName="[Update__2].[review_title].[All]" allUniqueName="[Update__2].[review_title].[All]" dimensionUniqueName="[Update__2]" displayFolder="" count="0" memberValueDatatype="130" unbalanced="0"/>
    <cacheHierarchy uniqueName="[Update__2].[review_content]" caption="review_content" attribute="1" defaultMemberUniqueName="[Update__2].[review_content].[All]" allUniqueName="[Update__2].[review_content].[All]" dimensionUniqueName="[Update__2]" displayFolder="" count="0" memberValueDatatype="130" unbalanced="0"/>
    <cacheHierarchy uniqueName="[Measures].[__XL_Count Update]" caption="__XL_Count Update" measure="1" displayFolder="" measureGroup="Update" count="0" hidden="1"/>
    <cacheHierarchy uniqueName="[Measures].[__XL_Count Update__2]" caption="__XL_Count Update__2" measure="1" displayFolder="" measureGroup="Update__2" count="0" hidden="1"/>
    <cacheHierarchy uniqueName="[Measures].[__No measures defined]" caption="__No measures defined" measure="1" displayFolder="" count="0" hidden="1"/>
    <cacheHierarchy uniqueName="[Measures].[Count of product_name]" caption="Count of product_name" measure="1" displayFolder="" measureGroup="Update__2" count="0" hidden="1">
      <extLst>
        <ext xmlns:x15="http://schemas.microsoft.com/office/spreadsheetml/2010/11/main" uri="{B97F6D7D-B522-45F9-BDA1-12C45D357490}">
          <x15:cacheHierarchy aggregatedColumn="18"/>
        </ext>
      </extLst>
    </cacheHierarchy>
    <cacheHierarchy uniqueName="[Measures].[Sum of rating_count]" caption="Sum of rating_count" measure="1" displayFolder="" measureGroup="Update__2" count="0" hidden="1">
      <extLst>
        <ext xmlns:x15="http://schemas.microsoft.com/office/spreadsheetml/2010/11/main" uri="{B97F6D7D-B522-45F9-BDA1-12C45D357490}">
          <x15:cacheHierarchy aggregatedColumn="28"/>
        </ext>
      </extLst>
    </cacheHierarchy>
    <cacheHierarchy uniqueName="[Measures].[Average of rating_count]" caption="Average of rating_count" measure="1" displayFolder="" measureGroup="Update__2" count="0" hidden="1">
      <extLst>
        <ext xmlns:x15="http://schemas.microsoft.com/office/spreadsheetml/2010/11/main" uri="{B97F6D7D-B522-45F9-BDA1-12C45D357490}">
          <x15:cacheHierarchy aggregatedColumn="28"/>
        </ext>
      </extLst>
    </cacheHierarchy>
    <cacheHierarchy uniqueName="[Measures].[Sum of Discount_percentage]" caption="Sum of Discount_percentage" measure="1" displayFolder="" measureGroup="Update__2" count="0" hidden="1">
      <extLst>
        <ext xmlns:x15="http://schemas.microsoft.com/office/spreadsheetml/2010/11/main" uri="{B97F6D7D-B522-45F9-BDA1-12C45D357490}">
          <x15:cacheHierarchy aggregatedColumn="26"/>
        </ext>
      </extLst>
    </cacheHierarchy>
    <cacheHierarchy uniqueName="[Measures].[Average of Discount_percentage]" caption="Average of Discount_percentage" measure="1" displayFolder="" measureGroup="Update__2"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Update__2" count="0" hidden="1">
      <extLst>
        <ext xmlns:x15="http://schemas.microsoft.com/office/spreadsheetml/2010/11/main" uri="{B97F6D7D-B522-45F9-BDA1-12C45D357490}">
          <x15:cacheHierarchy aggregatedColumn="27"/>
        </ext>
      </extLst>
    </cacheHierarchy>
    <cacheHierarchy uniqueName="[Measures].[Count of rating]" caption="Count of rating" measure="1" displayFolder="" measureGroup="Update__2" count="0" hidden="1">
      <extLst>
        <ext xmlns:x15="http://schemas.microsoft.com/office/spreadsheetml/2010/11/main" uri="{B97F6D7D-B522-45F9-BDA1-12C45D357490}">
          <x15:cacheHierarchy aggregatedColumn="27"/>
        </ext>
      </extLst>
    </cacheHierarchy>
    <cacheHierarchy uniqueName="[Measures].[Average of rating]" caption="Average of rating" measure="1" displayFolder="" measureGroup="Update__2" count="0" hidden="1">
      <extLst>
        <ext xmlns:x15="http://schemas.microsoft.com/office/spreadsheetml/2010/11/main" uri="{B97F6D7D-B522-45F9-BDA1-12C45D357490}">
          <x15:cacheHierarchy aggregatedColumn="27"/>
        </ext>
      </extLst>
    </cacheHierarchy>
    <cacheHierarchy uniqueName="[Measures].[Count of Main category]" caption="Count of Main category" measure="1" displayFolder="" measureGroup="Update__2" count="0" hidden="1">
      <extLst>
        <ext xmlns:x15="http://schemas.microsoft.com/office/spreadsheetml/2010/11/main" uri="{B97F6D7D-B522-45F9-BDA1-12C45D357490}">
          <x15:cacheHierarchy aggregatedColumn="19"/>
        </ext>
      </extLst>
    </cacheHierarchy>
    <cacheHierarchy uniqueName="[Measures].[Distinct Count of Main category]" caption="Distinct Count of Main category" measure="1" displayFolder="" measureGroup="Update__2"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Update" uniqueName="[Update]" caption="Update"/>
    <dimension name="Update__2" uniqueName="[Update__2]" caption="Update__2"/>
  </dimensions>
  <measureGroups count="2">
    <measureGroup name="Update" caption="Update"/>
    <measureGroup name="Update__2" caption="Update_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39.748387500003" backgroundQuery="1" createdVersion="7" refreshedVersion="7" minRefreshableVersion="3" recordCount="0" supportSubquery="1" supportAdvancedDrill="1" xr:uid="{145156E4-1AC2-49EE-9FEA-88B935C81FB2}">
  <cacheSource type="external" connectionId="2"/>
  <cacheFields count="3">
    <cacheField name="[Update__2].[Main category].[Main category]" caption="Main category" numFmtId="0" hierarchy="19" level="1">
      <sharedItems count="9">
        <s v="Car&amp;Motorbike"/>
        <s v="Computers&amp;Accessories"/>
        <s v="Electronics"/>
        <s v="Health&amp;PersonalCare"/>
        <s v="Home&amp;Kitchen"/>
        <s v="HomeImprovement"/>
        <s v="MusicalInstruments"/>
        <s v="OfficeProducts"/>
        <s v="Toys&amp;Games"/>
      </sharedItems>
    </cacheField>
    <cacheField name="[Measures].[Average of Discount_percentage]" caption="Average of Discount_percentage" numFmtId="0" hierarchy="41" level="32767"/>
    <cacheField name="[Measures].[Count of Main category]" caption="Count of Main category" numFmtId="0" hierarchy="45" level="32767"/>
  </cacheFields>
  <cacheHierarchies count="47">
    <cacheHierarchy uniqueName="[Update].[product_id]" caption="product_id" attribute="1" defaultMemberUniqueName="[Update].[product_id].[All]" allUniqueName="[Update].[product_id].[All]" dimensionUniqueName="[Update]" displayFolder="" count="0" memberValueDatatype="130" unbalanced="0"/>
    <cacheHierarchy uniqueName="[Update].[product_name]" caption="product_name" attribute="1" defaultMemberUniqueName="[Update].[product_name].[All]" allUniqueName="[Update].[product_name].[All]" dimensionUniqueName="[Update]" displayFolder="" count="0" memberValueDatatype="130" unbalanced="0"/>
    <cacheHierarchy uniqueName="[Update].[category.1]" caption="category.1" attribute="1" defaultMemberUniqueName="[Update].[category.1].[All]" allUniqueName="[Update].[category.1].[All]" dimensionUniqueName="[Update]" displayFolder="" count="0" memberValueDatatype="130" unbalanced="0"/>
    <cacheHierarchy uniqueName="[Update].[category.2]" caption="category.2" attribute="1" defaultMemberUniqueName="[Update].[category.2].[All]" allUniqueName="[Update].[category.2].[All]" dimensionUniqueName="[Update]" displayFolder="" count="0" memberValueDatatype="130" unbalanced="0"/>
    <cacheHierarchy uniqueName="[Update].[category.3]" caption="category.3" attribute="1" defaultMemberUniqueName="[Update].[category.3].[All]" allUniqueName="[Update].[category.3].[All]" dimensionUniqueName="[Update]" displayFolder="" count="0" memberValueDatatype="130" unbalanced="0"/>
    <cacheHierarchy uniqueName="[Update].[category.4]" caption="category.4" attribute="1" defaultMemberUniqueName="[Update].[category.4].[All]" allUniqueName="[Update].[category.4].[All]" dimensionUniqueName="[Update]" displayFolder="" count="0" memberValueDatatype="130" unbalanced="0"/>
    <cacheHierarchy uniqueName="[Update].[category.5]" caption="category.5" attribute="1" defaultMemberUniqueName="[Update].[category.5].[All]" allUniqueName="[Update].[category.5].[All]" dimensionUniqueName="[Update]" displayFolder="" count="0" memberValueDatatype="130" unbalanced="0"/>
    <cacheHierarchy uniqueName="[Update].[discounted_price]" caption="discounted_price" attribute="1" defaultMemberUniqueName="[Update].[discounted_price].[All]" allUniqueName="[Update].[discounted_price].[All]" dimensionUniqueName="[Update]" displayFolder="" count="0" memberValueDatatype="5" unbalanced="0"/>
    <cacheHierarchy uniqueName="[Update].[actual_price]" caption="actual_price" attribute="1" defaultMemberUniqueName="[Update].[actual_price].[All]" allUniqueName="[Update].[actual_price].[All]" dimensionUniqueName="[Update]" displayFolder="" count="0" memberValueDatatype="20" unbalanced="0"/>
    <cacheHierarchy uniqueName="[Update].[Discount_percentage]" caption="Discount_percentage" attribute="1" defaultMemberUniqueName="[Update].[Discount_percentage].[All]" allUniqueName="[Update].[Discount_percentage].[All]" dimensionUniqueName="[Update]" displayFolder="" count="0" memberValueDatatype="5" unbalanced="0"/>
    <cacheHierarchy uniqueName="[Update].[rating]" caption="rating" attribute="1" defaultMemberUniqueName="[Update].[rating].[All]" allUniqueName="[Update].[rating].[All]" dimensionUniqueName="[Update]" displayFolder="" count="0" memberValueDatatype="5" unbalanced="0"/>
    <cacheHierarchy uniqueName="[Update].[rating_count]" caption="rating_count" attribute="1" defaultMemberUniqueName="[Update].[rating_count].[All]" allUniqueName="[Update].[rating_count].[All]" dimensionUniqueName="[Update]" displayFolder="" count="0" memberValueDatatype="20" unbalanced="0"/>
    <cacheHierarchy uniqueName="[Update].[user_id]" caption="user_id" attribute="1" defaultMemberUniqueName="[Update].[user_id].[All]" allUniqueName="[Update].[user_id].[All]" dimensionUniqueName="[Update]" displayFolder="" count="0" memberValueDatatype="130" unbalanced="0"/>
    <cacheHierarchy uniqueName="[Update].[user_name]" caption="user_name" attribute="1" defaultMemberUniqueName="[Update].[user_name].[All]" allUniqueName="[Update].[user_name].[All]" dimensionUniqueName="[Update]" displayFolder="" count="0" memberValueDatatype="130" unbalanced="0"/>
    <cacheHierarchy uniqueName="[Update].[review_id]" caption="review_id" attribute="1" defaultMemberUniqueName="[Update].[review_id].[All]" allUniqueName="[Update].[review_id].[All]" dimensionUniqueName="[Update]" displayFolder="" count="0" memberValueDatatype="130" unbalanced="0"/>
    <cacheHierarchy uniqueName="[Update].[review_title]" caption="review_title" attribute="1" defaultMemberUniqueName="[Update].[review_title].[All]" allUniqueName="[Update].[review_title].[All]" dimensionUniqueName="[Update]" displayFolder="" count="0" memberValueDatatype="130" unbalanced="0"/>
    <cacheHierarchy uniqueName="[Update].[review_content]" caption="review_content" attribute="1" defaultMemberUniqueName="[Update].[review_content].[All]" allUniqueName="[Update].[review_content].[All]" dimensionUniqueName="[Update]" displayFolder="" count="0" memberValueDatatype="130" unbalanced="0"/>
    <cacheHierarchy uniqueName="[Update__2].[product_id]" caption="product_id" attribute="1" defaultMemberUniqueName="[Update__2].[product_id].[All]" allUniqueName="[Update__2].[product_id].[All]" dimensionUniqueName="[Update__2]" displayFolder="" count="0" memberValueDatatype="130" unbalanced="0"/>
    <cacheHierarchy uniqueName="[Update__2].[product_name]" caption="product_name" attribute="1" defaultMemberUniqueName="[Update__2].[product_name].[All]" allUniqueName="[Update__2].[product_name].[All]" dimensionUniqueName="[Update__2]" displayFolder="" count="0" memberValueDatatype="130" unbalanced="0"/>
    <cacheHierarchy uniqueName="[Update__2].[Main category]" caption="Main category" attribute="1" defaultMemberUniqueName="[Update__2].[Main category].[All]" allUniqueName="[Update__2].[Main category].[All]" dimensionUniqueName="[Update__2]" displayFolder="" count="2" memberValueDatatype="130" unbalanced="0">
      <fieldsUsage count="2">
        <fieldUsage x="-1"/>
        <fieldUsage x="0"/>
      </fieldsUsage>
    </cacheHierarchy>
    <cacheHierarchy uniqueName="[Update__2].[Subcategory]" caption="Subcategory" attribute="1" defaultMemberUniqueName="[Update__2].[Subcategory].[All]" allUniqueName="[Update__2].[Subcategory].[All]" dimensionUniqueName="[Update__2]" displayFolder="" count="0" memberValueDatatype="130" unbalanced="0"/>
    <cacheHierarchy uniqueName="[Update__2].[Subcategory2]" caption="Subcategory2" attribute="1" defaultMemberUniqueName="[Update__2].[Subcategory2].[All]" allUniqueName="[Update__2].[Subcategory2].[All]" dimensionUniqueName="[Update__2]" displayFolder="" count="0" memberValueDatatype="130" unbalanced="0"/>
    <cacheHierarchy uniqueName="[Update__2].[Subcategory3]" caption="Subcategory3" attribute="1" defaultMemberUniqueName="[Update__2].[Subcategory3].[All]" allUniqueName="[Update__2].[Subcategory3].[All]" dimensionUniqueName="[Update__2]" displayFolder="" count="0" memberValueDatatype="130" unbalanced="0"/>
    <cacheHierarchy uniqueName="[Update__2].[Subcategory4]" caption="Subcategory4" attribute="1" defaultMemberUniqueName="[Update__2].[Subcategory4].[All]" allUniqueName="[Update__2].[Subcategory4].[All]" dimensionUniqueName="[Update__2]" displayFolder="" count="0" memberValueDatatype="130" unbalanced="0"/>
    <cacheHierarchy uniqueName="[Update__2].[discounted_price]" caption="discounted_price" attribute="1" defaultMemberUniqueName="[Update__2].[discounted_price].[All]" allUniqueName="[Update__2].[discounted_price].[All]" dimensionUniqueName="[Update__2]" displayFolder="" count="0" memberValueDatatype="5" unbalanced="0"/>
    <cacheHierarchy uniqueName="[Update__2].[actual_price]" caption="actual_price" attribute="1" defaultMemberUniqueName="[Update__2].[actual_price].[All]" allUniqueName="[Update__2].[actual_price].[All]" dimensionUniqueName="[Update__2]" displayFolder="" count="0" memberValueDatatype="20" unbalanced="0"/>
    <cacheHierarchy uniqueName="[Update__2].[Discount_percentage]" caption="Discount_percentage" attribute="1" defaultMemberUniqueName="[Update__2].[Discount_percentage].[All]" allUniqueName="[Update__2].[Discount_percentage].[All]" dimensionUniqueName="[Update__2]" displayFolder="" count="0" memberValueDatatype="5" unbalanced="0"/>
    <cacheHierarchy uniqueName="[Update__2].[rating]" caption="rating" attribute="1" defaultMemberUniqueName="[Update__2].[rating].[All]" allUniqueName="[Update__2].[rating].[All]" dimensionUniqueName="[Update__2]" displayFolder="" count="0" memberValueDatatype="5" unbalanced="0"/>
    <cacheHierarchy uniqueName="[Update__2].[rating_count]" caption="rating_count" attribute="1" defaultMemberUniqueName="[Update__2].[rating_count].[All]" allUniqueName="[Update__2].[rating_count].[All]" dimensionUniqueName="[Update__2]" displayFolder="" count="0" memberValueDatatype="20" unbalanced="0"/>
    <cacheHierarchy uniqueName="[Update__2].[user_id]" caption="user_id" attribute="1" defaultMemberUniqueName="[Update__2].[user_id].[All]" allUniqueName="[Update__2].[user_id].[All]" dimensionUniqueName="[Update__2]" displayFolder="" count="0" memberValueDatatype="130" unbalanced="0"/>
    <cacheHierarchy uniqueName="[Update__2].[user_name]" caption="user_name" attribute="1" defaultMemberUniqueName="[Update__2].[user_name].[All]" allUniqueName="[Update__2].[user_name].[All]" dimensionUniqueName="[Update__2]" displayFolder="" count="0" memberValueDatatype="130" unbalanced="0"/>
    <cacheHierarchy uniqueName="[Update__2].[review_id]" caption="review_id" attribute="1" defaultMemberUniqueName="[Update__2].[review_id].[All]" allUniqueName="[Update__2].[review_id].[All]" dimensionUniqueName="[Update__2]" displayFolder="" count="0" memberValueDatatype="130" unbalanced="0"/>
    <cacheHierarchy uniqueName="[Update__2].[review_title]" caption="review_title" attribute="1" defaultMemberUniqueName="[Update__2].[review_title].[All]" allUniqueName="[Update__2].[review_title].[All]" dimensionUniqueName="[Update__2]" displayFolder="" count="0" memberValueDatatype="130" unbalanced="0"/>
    <cacheHierarchy uniqueName="[Update__2].[review_content]" caption="review_content" attribute="1" defaultMemberUniqueName="[Update__2].[review_content].[All]" allUniqueName="[Update__2].[review_content].[All]" dimensionUniqueName="[Update__2]" displayFolder="" count="0" memberValueDatatype="130" unbalanced="0"/>
    <cacheHierarchy uniqueName="[Measures].[__XL_Count Update]" caption="__XL_Count Update" measure="1" displayFolder="" measureGroup="Update" count="0" hidden="1"/>
    <cacheHierarchy uniqueName="[Measures].[__XL_Count Update__2]" caption="__XL_Count Update__2" measure="1" displayFolder="" measureGroup="Update__2" count="0" hidden="1"/>
    <cacheHierarchy uniqueName="[Measures].[__No measures defined]" caption="__No measures defined" measure="1" displayFolder="" count="0" hidden="1"/>
    <cacheHierarchy uniqueName="[Measures].[Count of product_name]" caption="Count of product_name" measure="1" displayFolder="" measureGroup="Update__2" count="0" hidden="1">
      <extLst>
        <ext xmlns:x15="http://schemas.microsoft.com/office/spreadsheetml/2010/11/main" uri="{B97F6D7D-B522-45F9-BDA1-12C45D357490}">
          <x15:cacheHierarchy aggregatedColumn="18"/>
        </ext>
      </extLst>
    </cacheHierarchy>
    <cacheHierarchy uniqueName="[Measures].[Sum of rating_count]" caption="Sum of rating_count" measure="1" displayFolder="" measureGroup="Update__2" count="0" hidden="1">
      <extLst>
        <ext xmlns:x15="http://schemas.microsoft.com/office/spreadsheetml/2010/11/main" uri="{B97F6D7D-B522-45F9-BDA1-12C45D357490}">
          <x15:cacheHierarchy aggregatedColumn="28"/>
        </ext>
      </extLst>
    </cacheHierarchy>
    <cacheHierarchy uniqueName="[Measures].[Average of rating_count]" caption="Average of rating_count" measure="1" displayFolder="" measureGroup="Update__2" count="0" hidden="1">
      <extLst>
        <ext xmlns:x15="http://schemas.microsoft.com/office/spreadsheetml/2010/11/main" uri="{B97F6D7D-B522-45F9-BDA1-12C45D357490}">
          <x15:cacheHierarchy aggregatedColumn="28"/>
        </ext>
      </extLst>
    </cacheHierarchy>
    <cacheHierarchy uniqueName="[Measures].[Sum of Discount_percentage]" caption="Sum of Discount_percentage" measure="1" displayFolder="" measureGroup="Update__2" count="0" hidden="1">
      <extLst>
        <ext xmlns:x15="http://schemas.microsoft.com/office/spreadsheetml/2010/11/main" uri="{B97F6D7D-B522-45F9-BDA1-12C45D357490}">
          <x15:cacheHierarchy aggregatedColumn="26"/>
        </ext>
      </extLst>
    </cacheHierarchy>
    <cacheHierarchy uniqueName="[Measures].[Average of Discount_percentage]" caption="Average of Discount_percentage" measure="1" displayFolder="" measureGroup="Update__2"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rating]" caption="Sum of rating" measure="1" displayFolder="" measureGroup="Update__2" count="0" hidden="1">
      <extLst>
        <ext xmlns:x15="http://schemas.microsoft.com/office/spreadsheetml/2010/11/main" uri="{B97F6D7D-B522-45F9-BDA1-12C45D357490}">
          <x15:cacheHierarchy aggregatedColumn="27"/>
        </ext>
      </extLst>
    </cacheHierarchy>
    <cacheHierarchy uniqueName="[Measures].[Count of rating]" caption="Count of rating" measure="1" displayFolder="" measureGroup="Update__2" count="0" hidden="1">
      <extLst>
        <ext xmlns:x15="http://schemas.microsoft.com/office/spreadsheetml/2010/11/main" uri="{B97F6D7D-B522-45F9-BDA1-12C45D357490}">
          <x15:cacheHierarchy aggregatedColumn="27"/>
        </ext>
      </extLst>
    </cacheHierarchy>
    <cacheHierarchy uniqueName="[Measures].[Average of rating]" caption="Average of rating" measure="1" displayFolder="" measureGroup="Update__2" count="0" hidden="1">
      <extLst>
        <ext xmlns:x15="http://schemas.microsoft.com/office/spreadsheetml/2010/11/main" uri="{B97F6D7D-B522-45F9-BDA1-12C45D357490}">
          <x15:cacheHierarchy aggregatedColumn="27"/>
        </ext>
      </extLst>
    </cacheHierarchy>
    <cacheHierarchy uniqueName="[Measures].[Count of Main category]" caption="Count of Main category" measure="1" displayFolder="" measureGroup="Update__2" count="0" oneField="1" hidden="1">
      <fieldsUsage count="1">
        <fieldUsage x="2"/>
      </fieldsUsage>
      <extLst>
        <ext xmlns:x15="http://schemas.microsoft.com/office/spreadsheetml/2010/11/main" uri="{B97F6D7D-B522-45F9-BDA1-12C45D357490}">
          <x15:cacheHierarchy aggregatedColumn="19"/>
        </ext>
      </extLst>
    </cacheHierarchy>
    <cacheHierarchy uniqueName="[Measures].[Distinct Count of Main category]" caption="Distinct Count of Main category" measure="1" displayFolder="" measureGroup="Update__2"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Update" uniqueName="[Update]" caption="Update"/>
    <dimension name="Update__2" uniqueName="[Update__2]" caption="Update__2"/>
  </dimensions>
  <measureGroups count="2">
    <measureGroup name="Update" caption="Update"/>
    <measureGroup name="Update__2" caption="Update_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39.74842546296" backgroundQuery="1" createdVersion="7" refreshedVersion="7" minRefreshableVersion="3" recordCount="0" supportSubquery="1" supportAdvancedDrill="1" xr:uid="{B7F12F08-E9F5-4FE0-BD1C-E57CEF4BF59F}">
  <cacheSource type="external" connectionId="2"/>
  <cacheFields count="1">
    <cacheField name="[Measures].[Average of rating]" caption="Average of rating" numFmtId="0" hierarchy="44" level="32767"/>
  </cacheFields>
  <cacheHierarchies count="47">
    <cacheHierarchy uniqueName="[Update].[product_id]" caption="product_id" attribute="1" defaultMemberUniqueName="[Update].[product_id].[All]" allUniqueName="[Update].[product_id].[All]" dimensionUniqueName="[Update]" displayFolder="" count="0" memberValueDatatype="130" unbalanced="0"/>
    <cacheHierarchy uniqueName="[Update].[product_name]" caption="product_name" attribute="1" defaultMemberUniqueName="[Update].[product_name].[All]" allUniqueName="[Update].[product_name].[All]" dimensionUniqueName="[Update]" displayFolder="" count="0" memberValueDatatype="130" unbalanced="0"/>
    <cacheHierarchy uniqueName="[Update].[category.1]" caption="category.1" attribute="1" defaultMemberUniqueName="[Update].[category.1].[All]" allUniqueName="[Update].[category.1].[All]" dimensionUniqueName="[Update]" displayFolder="" count="0" memberValueDatatype="130" unbalanced="0"/>
    <cacheHierarchy uniqueName="[Update].[category.2]" caption="category.2" attribute="1" defaultMemberUniqueName="[Update].[category.2].[All]" allUniqueName="[Update].[category.2].[All]" dimensionUniqueName="[Update]" displayFolder="" count="0" memberValueDatatype="130" unbalanced="0"/>
    <cacheHierarchy uniqueName="[Update].[category.3]" caption="category.3" attribute="1" defaultMemberUniqueName="[Update].[category.3].[All]" allUniqueName="[Update].[category.3].[All]" dimensionUniqueName="[Update]" displayFolder="" count="0" memberValueDatatype="130" unbalanced="0"/>
    <cacheHierarchy uniqueName="[Update].[category.4]" caption="category.4" attribute="1" defaultMemberUniqueName="[Update].[category.4].[All]" allUniqueName="[Update].[category.4].[All]" dimensionUniqueName="[Update]" displayFolder="" count="0" memberValueDatatype="130" unbalanced="0"/>
    <cacheHierarchy uniqueName="[Update].[category.5]" caption="category.5" attribute="1" defaultMemberUniqueName="[Update].[category.5].[All]" allUniqueName="[Update].[category.5].[All]" dimensionUniqueName="[Update]" displayFolder="" count="0" memberValueDatatype="130" unbalanced="0"/>
    <cacheHierarchy uniqueName="[Update].[discounted_price]" caption="discounted_price" attribute="1" defaultMemberUniqueName="[Update].[discounted_price].[All]" allUniqueName="[Update].[discounted_price].[All]" dimensionUniqueName="[Update]" displayFolder="" count="0" memberValueDatatype="5" unbalanced="0"/>
    <cacheHierarchy uniqueName="[Update].[actual_price]" caption="actual_price" attribute="1" defaultMemberUniqueName="[Update].[actual_price].[All]" allUniqueName="[Update].[actual_price].[All]" dimensionUniqueName="[Update]" displayFolder="" count="0" memberValueDatatype="20" unbalanced="0"/>
    <cacheHierarchy uniqueName="[Update].[Discount_percentage]" caption="Discount_percentage" attribute="1" defaultMemberUniqueName="[Update].[Discount_percentage].[All]" allUniqueName="[Update].[Discount_percentage].[All]" dimensionUniqueName="[Update]" displayFolder="" count="0" memberValueDatatype="5" unbalanced="0"/>
    <cacheHierarchy uniqueName="[Update].[rating]" caption="rating" attribute="1" defaultMemberUniqueName="[Update].[rating].[All]" allUniqueName="[Update].[rating].[All]" dimensionUniqueName="[Update]" displayFolder="" count="0" memberValueDatatype="5" unbalanced="0"/>
    <cacheHierarchy uniqueName="[Update].[rating_count]" caption="rating_count" attribute="1" defaultMemberUniqueName="[Update].[rating_count].[All]" allUniqueName="[Update].[rating_count].[All]" dimensionUniqueName="[Update]" displayFolder="" count="0" memberValueDatatype="20" unbalanced="0"/>
    <cacheHierarchy uniqueName="[Update].[user_id]" caption="user_id" attribute="1" defaultMemberUniqueName="[Update].[user_id].[All]" allUniqueName="[Update].[user_id].[All]" dimensionUniqueName="[Update]" displayFolder="" count="0" memberValueDatatype="130" unbalanced="0"/>
    <cacheHierarchy uniqueName="[Update].[user_name]" caption="user_name" attribute="1" defaultMemberUniqueName="[Update].[user_name].[All]" allUniqueName="[Update].[user_name].[All]" dimensionUniqueName="[Update]" displayFolder="" count="0" memberValueDatatype="130" unbalanced="0"/>
    <cacheHierarchy uniqueName="[Update].[review_id]" caption="review_id" attribute="1" defaultMemberUniqueName="[Update].[review_id].[All]" allUniqueName="[Update].[review_id].[All]" dimensionUniqueName="[Update]" displayFolder="" count="0" memberValueDatatype="130" unbalanced="0"/>
    <cacheHierarchy uniqueName="[Update].[review_title]" caption="review_title" attribute="1" defaultMemberUniqueName="[Update].[review_title].[All]" allUniqueName="[Update].[review_title].[All]" dimensionUniqueName="[Update]" displayFolder="" count="0" memberValueDatatype="130" unbalanced="0"/>
    <cacheHierarchy uniqueName="[Update].[review_content]" caption="review_content" attribute="1" defaultMemberUniqueName="[Update].[review_content].[All]" allUniqueName="[Update].[review_content].[All]" dimensionUniqueName="[Update]" displayFolder="" count="0" memberValueDatatype="130" unbalanced="0"/>
    <cacheHierarchy uniqueName="[Update__2].[product_id]" caption="product_id" attribute="1" defaultMemberUniqueName="[Update__2].[product_id].[All]" allUniqueName="[Update__2].[product_id].[All]" dimensionUniqueName="[Update__2]" displayFolder="" count="0" memberValueDatatype="130" unbalanced="0"/>
    <cacheHierarchy uniqueName="[Update__2].[product_name]" caption="product_name" attribute="1" defaultMemberUniqueName="[Update__2].[product_name].[All]" allUniqueName="[Update__2].[product_name].[All]" dimensionUniqueName="[Update__2]" displayFolder="" count="0" memberValueDatatype="130" unbalanced="0"/>
    <cacheHierarchy uniqueName="[Update__2].[Main category]" caption="Main category" attribute="1" defaultMemberUniqueName="[Update__2].[Main category].[All]" allUniqueName="[Update__2].[Main category].[All]" dimensionUniqueName="[Update__2]" displayFolder="" count="2" memberValueDatatype="130" unbalanced="0"/>
    <cacheHierarchy uniqueName="[Update__2].[Subcategory]" caption="Subcategory" attribute="1" defaultMemberUniqueName="[Update__2].[Subcategory].[All]" allUniqueName="[Update__2].[Subcategory].[All]" dimensionUniqueName="[Update__2]" displayFolder="" count="0" memberValueDatatype="130" unbalanced="0"/>
    <cacheHierarchy uniqueName="[Update__2].[Subcategory2]" caption="Subcategory2" attribute="1" defaultMemberUniqueName="[Update__2].[Subcategory2].[All]" allUniqueName="[Update__2].[Subcategory2].[All]" dimensionUniqueName="[Update__2]" displayFolder="" count="0" memberValueDatatype="130" unbalanced="0"/>
    <cacheHierarchy uniqueName="[Update__2].[Subcategory3]" caption="Subcategory3" attribute="1" defaultMemberUniqueName="[Update__2].[Subcategory3].[All]" allUniqueName="[Update__2].[Subcategory3].[All]" dimensionUniqueName="[Update__2]" displayFolder="" count="0" memberValueDatatype="130" unbalanced="0"/>
    <cacheHierarchy uniqueName="[Update__2].[Subcategory4]" caption="Subcategory4" attribute="1" defaultMemberUniqueName="[Update__2].[Subcategory4].[All]" allUniqueName="[Update__2].[Subcategory4].[All]" dimensionUniqueName="[Update__2]" displayFolder="" count="0" memberValueDatatype="130" unbalanced="0"/>
    <cacheHierarchy uniqueName="[Update__2].[discounted_price]" caption="discounted_price" attribute="1" defaultMemberUniqueName="[Update__2].[discounted_price].[All]" allUniqueName="[Update__2].[discounted_price].[All]" dimensionUniqueName="[Update__2]" displayFolder="" count="0" memberValueDatatype="5" unbalanced="0"/>
    <cacheHierarchy uniqueName="[Update__2].[actual_price]" caption="actual_price" attribute="1" defaultMemberUniqueName="[Update__2].[actual_price].[All]" allUniqueName="[Update__2].[actual_price].[All]" dimensionUniqueName="[Update__2]" displayFolder="" count="0" memberValueDatatype="20" unbalanced="0"/>
    <cacheHierarchy uniqueName="[Update__2].[Discount_percentage]" caption="Discount_percentage" attribute="1" defaultMemberUniqueName="[Update__2].[Discount_percentage].[All]" allUniqueName="[Update__2].[Discount_percentage].[All]" dimensionUniqueName="[Update__2]" displayFolder="" count="0" memberValueDatatype="5" unbalanced="0"/>
    <cacheHierarchy uniqueName="[Update__2].[rating]" caption="rating" attribute="1" defaultMemberUniqueName="[Update__2].[rating].[All]" allUniqueName="[Update__2].[rating].[All]" dimensionUniqueName="[Update__2]" displayFolder="" count="0" memberValueDatatype="5" unbalanced="0"/>
    <cacheHierarchy uniqueName="[Update__2].[rating_count]" caption="rating_count" attribute="1" defaultMemberUniqueName="[Update__2].[rating_count].[All]" allUniqueName="[Update__2].[rating_count].[All]" dimensionUniqueName="[Update__2]" displayFolder="" count="0" memberValueDatatype="20" unbalanced="0"/>
    <cacheHierarchy uniqueName="[Update__2].[user_id]" caption="user_id" attribute="1" defaultMemberUniqueName="[Update__2].[user_id].[All]" allUniqueName="[Update__2].[user_id].[All]" dimensionUniqueName="[Update__2]" displayFolder="" count="0" memberValueDatatype="130" unbalanced="0"/>
    <cacheHierarchy uniqueName="[Update__2].[user_name]" caption="user_name" attribute="1" defaultMemberUniqueName="[Update__2].[user_name].[All]" allUniqueName="[Update__2].[user_name].[All]" dimensionUniqueName="[Update__2]" displayFolder="" count="0" memberValueDatatype="130" unbalanced="0"/>
    <cacheHierarchy uniqueName="[Update__2].[review_id]" caption="review_id" attribute="1" defaultMemberUniqueName="[Update__2].[review_id].[All]" allUniqueName="[Update__2].[review_id].[All]" dimensionUniqueName="[Update__2]" displayFolder="" count="0" memberValueDatatype="130" unbalanced="0"/>
    <cacheHierarchy uniqueName="[Update__2].[review_title]" caption="review_title" attribute="1" defaultMemberUniqueName="[Update__2].[review_title].[All]" allUniqueName="[Update__2].[review_title].[All]" dimensionUniqueName="[Update__2]" displayFolder="" count="0" memberValueDatatype="130" unbalanced="0"/>
    <cacheHierarchy uniqueName="[Update__2].[review_content]" caption="review_content" attribute="1" defaultMemberUniqueName="[Update__2].[review_content].[All]" allUniqueName="[Update__2].[review_content].[All]" dimensionUniqueName="[Update__2]" displayFolder="" count="0" memberValueDatatype="130" unbalanced="0"/>
    <cacheHierarchy uniqueName="[Measures].[__XL_Count Update]" caption="__XL_Count Update" measure="1" displayFolder="" measureGroup="Update" count="0" hidden="1"/>
    <cacheHierarchy uniqueName="[Measures].[__XL_Count Update__2]" caption="__XL_Count Update__2" measure="1" displayFolder="" measureGroup="Update__2" count="0" hidden="1"/>
    <cacheHierarchy uniqueName="[Measures].[__No measures defined]" caption="__No measures defined" measure="1" displayFolder="" count="0" hidden="1"/>
    <cacheHierarchy uniqueName="[Measures].[Count of product_name]" caption="Count of product_name" measure="1" displayFolder="" measureGroup="Update__2" count="0" hidden="1">
      <extLst>
        <ext xmlns:x15="http://schemas.microsoft.com/office/spreadsheetml/2010/11/main" uri="{B97F6D7D-B522-45F9-BDA1-12C45D357490}">
          <x15:cacheHierarchy aggregatedColumn="18"/>
        </ext>
      </extLst>
    </cacheHierarchy>
    <cacheHierarchy uniqueName="[Measures].[Sum of rating_count]" caption="Sum of rating_count" measure="1" displayFolder="" measureGroup="Update__2" count="0" hidden="1">
      <extLst>
        <ext xmlns:x15="http://schemas.microsoft.com/office/spreadsheetml/2010/11/main" uri="{B97F6D7D-B522-45F9-BDA1-12C45D357490}">
          <x15:cacheHierarchy aggregatedColumn="28"/>
        </ext>
      </extLst>
    </cacheHierarchy>
    <cacheHierarchy uniqueName="[Measures].[Average of rating_count]" caption="Average of rating_count" measure="1" displayFolder="" measureGroup="Update__2" count="0" hidden="1">
      <extLst>
        <ext xmlns:x15="http://schemas.microsoft.com/office/spreadsheetml/2010/11/main" uri="{B97F6D7D-B522-45F9-BDA1-12C45D357490}">
          <x15:cacheHierarchy aggregatedColumn="28"/>
        </ext>
      </extLst>
    </cacheHierarchy>
    <cacheHierarchy uniqueName="[Measures].[Sum of Discount_percentage]" caption="Sum of Discount_percentage" measure="1" displayFolder="" measureGroup="Update__2" count="0" hidden="1">
      <extLst>
        <ext xmlns:x15="http://schemas.microsoft.com/office/spreadsheetml/2010/11/main" uri="{B97F6D7D-B522-45F9-BDA1-12C45D357490}">
          <x15:cacheHierarchy aggregatedColumn="26"/>
        </ext>
      </extLst>
    </cacheHierarchy>
    <cacheHierarchy uniqueName="[Measures].[Average of Discount_percentage]" caption="Average of Discount_percentage" measure="1" displayFolder="" measureGroup="Update__2"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Update__2" count="0" hidden="1">
      <extLst>
        <ext xmlns:x15="http://schemas.microsoft.com/office/spreadsheetml/2010/11/main" uri="{B97F6D7D-B522-45F9-BDA1-12C45D357490}">
          <x15:cacheHierarchy aggregatedColumn="27"/>
        </ext>
      </extLst>
    </cacheHierarchy>
    <cacheHierarchy uniqueName="[Measures].[Count of rating]" caption="Count of rating" measure="1" displayFolder="" measureGroup="Update__2" count="0" hidden="1">
      <extLst>
        <ext xmlns:x15="http://schemas.microsoft.com/office/spreadsheetml/2010/11/main" uri="{B97F6D7D-B522-45F9-BDA1-12C45D357490}">
          <x15:cacheHierarchy aggregatedColumn="27"/>
        </ext>
      </extLst>
    </cacheHierarchy>
    <cacheHierarchy uniqueName="[Measures].[Average of rating]" caption="Average of rating" measure="1" displayFolder="" measureGroup="Update__2" count="0" oneField="1" hidden="1">
      <fieldsUsage count="1">
        <fieldUsage x="0"/>
      </fieldsUsage>
      <extLst>
        <ext xmlns:x15="http://schemas.microsoft.com/office/spreadsheetml/2010/11/main" uri="{B97F6D7D-B522-45F9-BDA1-12C45D357490}">
          <x15:cacheHierarchy aggregatedColumn="27"/>
        </ext>
      </extLst>
    </cacheHierarchy>
    <cacheHierarchy uniqueName="[Measures].[Count of Main category]" caption="Count of Main category" measure="1" displayFolder="" measureGroup="Update__2" count="0" hidden="1">
      <extLst>
        <ext xmlns:x15="http://schemas.microsoft.com/office/spreadsheetml/2010/11/main" uri="{B97F6D7D-B522-45F9-BDA1-12C45D357490}">
          <x15:cacheHierarchy aggregatedColumn="19"/>
        </ext>
      </extLst>
    </cacheHierarchy>
    <cacheHierarchy uniqueName="[Measures].[Distinct Count of Main category]" caption="Distinct Count of Main category" measure="1" displayFolder="" measureGroup="Update__2"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Update" uniqueName="[Update]" caption="Update"/>
    <dimension name="Update__2" uniqueName="[Update__2]" caption="Update__2"/>
  </dimensions>
  <measureGroups count="2">
    <measureGroup name="Update" caption="Update"/>
    <measureGroup name="Update__2" caption="Update_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38.965566203704" backgroundQuery="1" createdVersion="3" refreshedVersion="7" minRefreshableVersion="3" recordCount="0" supportSubquery="1" supportAdvancedDrill="1" xr:uid="{642A2104-D0EE-43FC-A949-3651468E9EEB}">
  <cacheSource type="external" connectionId="2">
    <extLst>
      <ext xmlns:x14="http://schemas.microsoft.com/office/spreadsheetml/2009/9/main" uri="{F057638F-6D5F-4e77-A914-E7F072B9BCA8}">
        <x14:sourceConnection name="ThisWorkbookDataModel"/>
      </ext>
    </extLst>
  </cacheSource>
  <cacheFields count="0"/>
  <cacheHierarchies count="47">
    <cacheHierarchy uniqueName="[Update].[product_id]" caption="product_id" attribute="1" defaultMemberUniqueName="[Update].[product_id].[All]" allUniqueName="[Update].[product_id].[All]" dimensionUniqueName="[Update]" displayFolder="" count="0" memberValueDatatype="130" unbalanced="0"/>
    <cacheHierarchy uniqueName="[Update].[product_name]" caption="product_name" attribute="1" defaultMemberUniqueName="[Update].[product_name].[All]" allUniqueName="[Update].[product_name].[All]" dimensionUniqueName="[Update]" displayFolder="" count="0" memberValueDatatype="130" unbalanced="0"/>
    <cacheHierarchy uniqueName="[Update].[category.1]" caption="category.1" attribute="1" defaultMemberUniqueName="[Update].[category.1].[All]" allUniqueName="[Update].[category.1].[All]" dimensionUniqueName="[Update]" displayFolder="" count="0" memberValueDatatype="130" unbalanced="0"/>
    <cacheHierarchy uniqueName="[Update].[category.2]" caption="category.2" attribute="1" defaultMemberUniqueName="[Update].[category.2].[All]" allUniqueName="[Update].[category.2].[All]" dimensionUniqueName="[Update]" displayFolder="" count="0" memberValueDatatype="130" unbalanced="0"/>
    <cacheHierarchy uniqueName="[Update].[category.3]" caption="category.3" attribute="1" defaultMemberUniqueName="[Update].[category.3].[All]" allUniqueName="[Update].[category.3].[All]" dimensionUniqueName="[Update]" displayFolder="" count="0" memberValueDatatype="130" unbalanced="0"/>
    <cacheHierarchy uniqueName="[Update].[category.4]" caption="category.4" attribute="1" defaultMemberUniqueName="[Update].[category.4].[All]" allUniqueName="[Update].[category.4].[All]" dimensionUniqueName="[Update]" displayFolder="" count="0" memberValueDatatype="130" unbalanced="0"/>
    <cacheHierarchy uniqueName="[Update].[category.5]" caption="category.5" attribute="1" defaultMemberUniqueName="[Update].[category.5].[All]" allUniqueName="[Update].[category.5].[All]" dimensionUniqueName="[Update]" displayFolder="" count="0" memberValueDatatype="130" unbalanced="0"/>
    <cacheHierarchy uniqueName="[Update].[discounted_price]" caption="discounted_price" attribute="1" defaultMemberUniqueName="[Update].[discounted_price].[All]" allUniqueName="[Update].[discounted_price].[All]" dimensionUniqueName="[Update]" displayFolder="" count="0" memberValueDatatype="5" unbalanced="0"/>
    <cacheHierarchy uniqueName="[Update].[actual_price]" caption="actual_price" attribute="1" defaultMemberUniqueName="[Update].[actual_price].[All]" allUniqueName="[Update].[actual_price].[All]" dimensionUniqueName="[Update]" displayFolder="" count="0" memberValueDatatype="20" unbalanced="0"/>
    <cacheHierarchy uniqueName="[Update].[Discount_percentage]" caption="Discount_percentage" attribute="1" defaultMemberUniqueName="[Update].[Discount_percentage].[All]" allUniqueName="[Update].[Discount_percentage].[All]" dimensionUniqueName="[Update]" displayFolder="" count="0" memberValueDatatype="5" unbalanced="0"/>
    <cacheHierarchy uniqueName="[Update].[rating]" caption="rating" attribute="1" defaultMemberUniqueName="[Update].[rating].[All]" allUniqueName="[Update].[rating].[All]" dimensionUniqueName="[Update]" displayFolder="" count="0" memberValueDatatype="5" unbalanced="0"/>
    <cacheHierarchy uniqueName="[Update].[rating_count]" caption="rating_count" attribute="1" defaultMemberUniqueName="[Update].[rating_count].[All]" allUniqueName="[Update].[rating_count].[All]" dimensionUniqueName="[Update]" displayFolder="" count="0" memberValueDatatype="20" unbalanced="0"/>
    <cacheHierarchy uniqueName="[Update].[user_id]" caption="user_id" attribute="1" defaultMemberUniqueName="[Update].[user_id].[All]" allUniqueName="[Update].[user_id].[All]" dimensionUniqueName="[Update]" displayFolder="" count="0" memberValueDatatype="130" unbalanced="0"/>
    <cacheHierarchy uniqueName="[Update].[user_name]" caption="user_name" attribute="1" defaultMemberUniqueName="[Update].[user_name].[All]" allUniqueName="[Update].[user_name].[All]" dimensionUniqueName="[Update]" displayFolder="" count="0" memberValueDatatype="130" unbalanced="0"/>
    <cacheHierarchy uniqueName="[Update].[review_id]" caption="review_id" attribute="1" defaultMemberUniqueName="[Update].[review_id].[All]" allUniqueName="[Update].[review_id].[All]" dimensionUniqueName="[Update]" displayFolder="" count="0" memberValueDatatype="130" unbalanced="0"/>
    <cacheHierarchy uniqueName="[Update].[review_title]" caption="review_title" attribute="1" defaultMemberUniqueName="[Update].[review_title].[All]" allUniqueName="[Update].[review_title].[All]" dimensionUniqueName="[Update]" displayFolder="" count="0" memberValueDatatype="130" unbalanced="0"/>
    <cacheHierarchy uniqueName="[Update].[review_content]" caption="review_content" attribute="1" defaultMemberUniqueName="[Update].[review_content].[All]" allUniqueName="[Update].[review_content].[All]" dimensionUniqueName="[Update]" displayFolder="" count="0" memberValueDatatype="130" unbalanced="0"/>
    <cacheHierarchy uniqueName="[Update__2].[product_id]" caption="product_id" attribute="1" defaultMemberUniqueName="[Update__2].[product_id].[All]" allUniqueName="[Update__2].[product_id].[All]" dimensionUniqueName="[Update__2]" displayFolder="" count="0" memberValueDatatype="130" unbalanced="0"/>
    <cacheHierarchy uniqueName="[Update__2].[product_name]" caption="product_name" attribute="1" defaultMemberUniqueName="[Update__2].[product_name].[All]" allUniqueName="[Update__2].[product_name].[All]" dimensionUniqueName="[Update__2]" displayFolder="" count="0" memberValueDatatype="130" unbalanced="0"/>
    <cacheHierarchy uniqueName="[Update__2].[Main category]" caption="Main category" attribute="1" defaultMemberUniqueName="[Update__2].[Main category].[All]" allUniqueName="[Update__2].[Main category].[All]" dimensionUniqueName="[Update__2]" displayFolder="" count="2" memberValueDatatype="130" unbalanced="0"/>
    <cacheHierarchy uniqueName="[Update__2].[Subcategory]" caption="Subcategory" attribute="1" defaultMemberUniqueName="[Update__2].[Subcategory].[All]" allUniqueName="[Update__2].[Subcategory].[All]" dimensionUniqueName="[Update__2]" displayFolder="" count="0" memberValueDatatype="130" unbalanced="0"/>
    <cacheHierarchy uniqueName="[Update__2].[Subcategory2]" caption="Subcategory2" attribute="1" defaultMemberUniqueName="[Update__2].[Subcategory2].[All]" allUniqueName="[Update__2].[Subcategory2].[All]" dimensionUniqueName="[Update__2]" displayFolder="" count="0" memberValueDatatype="130" unbalanced="0"/>
    <cacheHierarchy uniqueName="[Update__2].[Subcategory3]" caption="Subcategory3" attribute="1" defaultMemberUniqueName="[Update__2].[Subcategory3].[All]" allUniqueName="[Update__2].[Subcategory3].[All]" dimensionUniqueName="[Update__2]" displayFolder="" count="0" memberValueDatatype="130" unbalanced="0"/>
    <cacheHierarchy uniqueName="[Update__2].[Subcategory4]" caption="Subcategory4" attribute="1" defaultMemberUniqueName="[Update__2].[Subcategory4].[All]" allUniqueName="[Update__2].[Subcategory4].[All]" dimensionUniqueName="[Update__2]" displayFolder="" count="0" memberValueDatatype="130" unbalanced="0"/>
    <cacheHierarchy uniqueName="[Update__2].[discounted_price]" caption="discounted_price" attribute="1" defaultMemberUniqueName="[Update__2].[discounted_price].[All]" allUniqueName="[Update__2].[discounted_price].[All]" dimensionUniqueName="[Update__2]" displayFolder="" count="0" memberValueDatatype="5" unbalanced="0"/>
    <cacheHierarchy uniqueName="[Update__2].[actual_price]" caption="actual_price" attribute="1" defaultMemberUniqueName="[Update__2].[actual_price].[All]" allUniqueName="[Update__2].[actual_price].[All]" dimensionUniqueName="[Update__2]" displayFolder="" count="0" memberValueDatatype="20" unbalanced="0"/>
    <cacheHierarchy uniqueName="[Update__2].[Discount_percentage]" caption="Discount_percentage" attribute="1" defaultMemberUniqueName="[Update__2].[Discount_percentage].[All]" allUniqueName="[Update__2].[Discount_percentage].[All]" dimensionUniqueName="[Update__2]" displayFolder="" count="0" memberValueDatatype="5" unbalanced="0"/>
    <cacheHierarchy uniqueName="[Update__2].[rating]" caption="rating" attribute="1" defaultMemberUniqueName="[Update__2].[rating].[All]" allUniqueName="[Update__2].[rating].[All]" dimensionUniqueName="[Update__2]" displayFolder="" count="0" memberValueDatatype="5" unbalanced="0"/>
    <cacheHierarchy uniqueName="[Update__2].[rating_count]" caption="rating_count" attribute="1" defaultMemberUniqueName="[Update__2].[rating_count].[All]" allUniqueName="[Update__2].[rating_count].[All]" dimensionUniqueName="[Update__2]" displayFolder="" count="0" memberValueDatatype="20" unbalanced="0"/>
    <cacheHierarchy uniqueName="[Update__2].[user_id]" caption="user_id" attribute="1" defaultMemberUniqueName="[Update__2].[user_id].[All]" allUniqueName="[Update__2].[user_id].[All]" dimensionUniqueName="[Update__2]" displayFolder="" count="0" memberValueDatatype="130" unbalanced="0"/>
    <cacheHierarchy uniqueName="[Update__2].[user_name]" caption="user_name" attribute="1" defaultMemberUniqueName="[Update__2].[user_name].[All]" allUniqueName="[Update__2].[user_name].[All]" dimensionUniqueName="[Update__2]" displayFolder="" count="0" memberValueDatatype="130" unbalanced="0"/>
    <cacheHierarchy uniqueName="[Update__2].[review_id]" caption="review_id" attribute="1" defaultMemberUniqueName="[Update__2].[review_id].[All]" allUniqueName="[Update__2].[review_id].[All]" dimensionUniqueName="[Update__2]" displayFolder="" count="0" memberValueDatatype="130" unbalanced="0"/>
    <cacheHierarchy uniqueName="[Update__2].[review_title]" caption="review_title" attribute="1" defaultMemberUniqueName="[Update__2].[review_title].[All]" allUniqueName="[Update__2].[review_title].[All]" dimensionUniqueName="[Update__2]" displayFolder="" count="0" memberValueDatatype="130" unbalanced="0"/>
    <cacheHierarchy uniqueName="[Update__2].[review_content]" caption="review_content" attribute="1" defaultMemberUniqueName="[Update__2].[review_content].[All]" allUniqueName="[Update__2].[review_content].[All]" dimensionUniqueName="[Update__2]" displayFolder="" count="0" memberValueDatatype="130" unbalanced="0"/>
    <cacheHierarchy uniqueName="[Measures].[__XL_Count Update]" caption="__XL_Count Update" measure="1" displayFolder="" measureGroup="Update" count="0" hidden="1"/>
    <cacheHierarchy uniqueName="[Measures].[__XL_Count Update__2]" caption="__XL_Count Update__2" measure="1" displayFolder="" measureGroup="Update__2" count="0" hidden="1"/>
    <cacheHierarchy uniqueName="[Measures].[__No measures defined]" caption="__No measures defined" measure="1" displayFolder="" count="0" hidden="1"/>
    <cacheHierarchy uniqueName="[Measures].[Count of product_name]" caption="Count of product_name" measure="1" displayFolder="" measureGroup="Update__2" count="0" hidden="1">
      <extLst>
        <ext xmlns:x15="http://schemas.microsoft.com/office/spreadsheetml/2010/11/main" uri="{B97F6D7D-B522-45F9-BDA1-12C45D357490}">
          <x15:cacheHierarchy aggregatedColumn="18"/>
        </ext>
      </extLst>
    </cacheHierarchy>
    <cacheHierarchy uniqueName="[Measures].[Sum of rating_count]" caption="Sum of rating_count" measure="1" displayFolder="" measureGroup="Update__2" count="0" hidden="1">
      <extLst>
        <ext xmlns:x15="http://schemas.microsoft.com/office/spreadsheetml/2010/11/main" uri="{B97F6D7D-B522-45F9-BDA1-12C45D357490}">
          <x15:cacheHierarchy aggregatedColumn="28"/>
        </ext>
      </extLst>
    </cacheHierarchy>
    <cacheHierarchy uniqueName="[Measures].[Average of rating_count]" caption="Average of rating_count" measure="1" displayFolder="" measureGroup="Update__2" count="0" hidden="1">
      <extLst>
        <ext xmlns:x15="http://schemas.microsoft.com/office/spreadsheetml/2010/11/main" uri="{B97F6D7D-B522-45F9-BDA1-12C45D357490}">
          <x15:cacheHierarchy aggregatedColumn="28"/>
        </ext>
      </extLst>
    </cacheHierarchy>
    <cacheHierarchy uniqueName="[Measures].[Sum of Discount_percentage]" caption="Sum of Discount_percentage" measure="1" displayFolder="" measureGroup="Update__2" count="0" hidden="1">
      <extLst>
        <ext xmlns:x15="http://schemas.microsoft.com/office/spreadsheetml/2010/11/main" uri="{B97F6D7D-B522-45F9-BDA1-12C45D357490}">
          <x15:cacheHierarchy aggregatedColumn="26"/>
        </ext>
      </extLst>
    </cacheHierarchy>
    <cacheHierarchy uniqueName="[Measures].[Average of Discount_percentage]" caption="Average of Discount_percentage" measure="1" displayFolder="" measureGroup="Update__2"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Update__2" count="0" hidden="1">
      <extLst>
        <ext xmlns:x15="http://schemas.microsoft.com/office/spreadsheetml/2010/11/main" uri="{B97F6D7D-B522-45F9-BDA1-12C45D357490}">
          <x15:cacheHierarchy aggregatedColumn="27"/>
        </ext>
      </extLst>
    </cacheHierarchy>
    <cacheHierarchy uniqueName="[Measures].[Count of rating]" caption="Count of rating" measure="1" displayFolder="" measureGroup="Update__2" count="0" hidden="1">
      <extLst>
        <ext xmlns:x15="http://schemas.microsoft.com/office/spreadsheetml/2010/11/main" uri="{B97F6D7D-B522-45F9-BDA1-12C45D357490}">
          <x15:cacheHierarchy aggregatedColumn="27"/>
        </ext>
      </extLst>
    </cacheHierarchy>
    <cacheHierarchy uniqueName="[Measures].[Average of rating]" caption="Average of rating" measure="1" displayFolder="" measureGroup="Update__2" count="0" hidden="1">
      <extLst>
        <ext xmlns:x15="http://schemas.microsoft.com/office/spreadsheetml/2010/11/main" uri="{B97F6D7D-B522-45F9-BDA1-12C45D357490}">
          <x15:cacheHierarchy aggregatedColumn="27"/>
        </ext>
      </extLst>
    </cacheHierarchy>
    <cacheHierarchy uniqueName="[Measures].[Count of Main category]" caption="Count of Main category" measure="1" displayFolder="" measureGroup="Update__2" count="0" hidden="1">
      <extLst>
        <ext xmlns:x15="http://schemas.microsoft.com/office/spreadsheetml/2010/11/main" uri="{B97F6D7D-B522-45F9-BDA1-12C45D357490}">
          <x15:cacheHierarchy aggregatedColumn="19"/>
        </ext>
      </extLst>
    </cacheHierarchy>
    <cacheHierarchy uniqueName="[Measures].[Distinct Count of Main category]" caption="Distinct Count of Main category" measure="1" displayFolder="" measureGroup="Update__2"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1897477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category1 by Average of rating" cacheId="95" applyNumberFormats="0" applyBorderFormats="0" applyFontFormats="0" applyPatternFormats="0" applyAlignmentFormats="0" applyWidthHeightFormats="1" dataCaption="Values" tag="4764da0b-e7a4-4ab4-add6-bc5fa6c48977" updatedVersion="7" minRefreshableVersion="3" useAutoFormatting="1" subtotalHiddenItems="1" itemPrintTitles="1" createdVersion="7" indent="0" compact="0" outline="1" outlineData="1" compactData="0" multipleFieldFilters="0" chartFormat="22">
  <location ref="AO3:AP13" firstHeaderRow="1" firstDataRow="1" firstDataCol="1"/>
  <pivotFields count="2">
    <pivotField dataField="1" compact="0" showAll="0" defaultSubtotal="0">
      <extLst>
        <ext xmlns:x14="http://schemas.microsoft.com/office/spreadsheetml/2009/9/main" uri="{2946ED86-A175-432a-8AC1-64E0C546D7DE}">
          <x14:pivotField fillDownLabels="1"/>
        </ext>
      </extLst>
    </pivotField>
    <pivotField axis="axisRow" compact="0" allDrilled="1" showAll="0" sortType="ascending">
      <items count="10">
        <item x="0" e="0"/>
        <item x="1" e="0"/>
        <item x="2" e="0"/>
        <item x="3" e="0"/>
        <item x="4" e="0"/>
        <item x="5" e="0"/>
        <item x="6" e="0"/>
        <item x="7" e="0"/>
        <item x="8" e="0"/>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s>
  <rowFields count="1">
    <field x="1"/>
  </rowFields>
  <rowItems count="10">
    <i>
      <x/>
    </i>
    <i>
      <x v="6"/>
    </i>
    <i>
      <x v="3"/>
    </i>
    <i>
      <x v="4"/>
    </i>
    <i>
      <x v="2"/>
    </i>
    <i>
      <x v="1"/>
    </i>
    <i>
      <x v="5"/>
    </i>
    <i>
      <x v="8"/>
    </i>
    <i>
      <x v="7"/>
    </i>
    <i t="grand">
      <x/>
    </i>
  </rowItems>
  <colItems count="1">
    <i/>
  </colItems>
  <dataFields count="1">
    <dataField name="Average of rating" fld="0" subtotal="average" baseField="1" baseItem="3"/>
  </dataFields>
  <formats count="2">
    <format dxfId="1">
      <pivotArea grandRow="1" outline="0" collapsedLevelsAreSubtotals="1" fieldPosition="0"/>
    </format>
    <format dxfId="0">
      <pivotArea fieldPosition="0">
        <references count="1">
          <reference field="1" count="0"/>
        </references>
      </pivotArea>
    </format>
  </formats>
  <chartFormats count="3">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rating"/>
    <pivotHierarchy dragToData="1" caption="Average of rating"/>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amazonتدريب.xlsx!Update__2">
        <x15:activeTabTopLevelEntity name="[Update__2]"/>
      </x15:pivotTableUISettings>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category.1" cacheId="94" applyNumberFormats="0" applyBorderFormats="0" applyFontFormats="0" applyPatternFormats="0" applyAlignmentFormats="0" applyWidthHeightFormats="1" dataCaption="Values" tag="5128ae94-7e7c-4366-9c72-1647aff03a30" updatedVersion="7" minRefreshableVersion="3" useAutoFormatting="1" subtotalHiddenItems="1" itemPrintTitles="1" createdVersion="7" indent="0" outline="1" outlineData="1" multipleFieldFilters="0">
  <location ref="BF7:BG17"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Distinct Count of Main category" fld="1" subtotal="count" baseField="0" baseItem="3">
      <extLst>
        <ext xmlns:x15="http://schemas.microsoft.com/office/spreadsheetml/2010/11/main" uri="{FABC7310-3BB5-11E1-824E-6D434824019B}">
          <x15:dataField isCountDistinct="1"/>
        </ext>
      </extLst>
    </dataField>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caption="Distinct Count of Main category"/>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تدريب.xlsx!Update__2">
        <x15:activeTabTopLevelEntity name="[Update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20" cacheId="88" applyNumberFormats="0" applyBorderFormats="0" applyFontFormats="0" applyPatternFormats="0" applyAlignmentFormats="0" applyWidthHeightFormats="1" dataCaption="Values" tag="ebc9fe8f-0192-437e-9e8c-9db595b4569b" updatedVersion="7" minRefreshableVersion="3" useAutoFormatting="1" subtotalHiddenItems="1" itemPrintTitles="1" createdVersion="7" indent="0" outline="1" outlineData="1" multipleFieldFilters="0">
  <location ref="BL3:BL75" firstHeaderRow="1" firstDataRow="1" firstDataCol="1"/>
  <pivotFields count="1">
    <pivotField axis="axisRow" allDrilled="1" subtotalTop="0" showAll="0" dataSourceSort="1" defaultSubtotal="0" defaultAttributeDrillState="1">
      <items count="71">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s>
    </pivotField>
  </pivotFields>
  <rowFields count="1">
    <field x="0"/>
  </rowFields>
  <rowItems count="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t="grand">
      <x/>
    </i>
  </rowItem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تدريب.xlsx!Update__2">
        <x15:activeTabTopLevelEntity name="[Update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22" cacheId="89" applyNumberFormats="0" applyBorderFormats="0" applyFontFormats="0" applyPatternFormats="0" applyAlignmentFormats="0" applyWidthHeightFormats="1" dataCaption="Values" tag="bd356e53-a21f-48f6-b9d4-ae12be71573e" updatedVersion="7" minRefreshableVersion="3" useAutoFormatting="1" subtotalHiddenItems="1" itemPrintTitles="1" createdVersion="7" indent="0" outline="1" outlineData="1" multipleFieldFilters="0">
  <location ref="BR3:BR60" firstHeaderRow="1" firstDataRow="1" firstDataCol="1"/>
  <pivotFields count="1">
    <pivotField axis="axisRow" allDrilled="1" subtotalTop="0" showAll="0" dataSourceSort="1" defaultSubtotal="0" defaultAttributeDrillState="1">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s>
    </pivotField>
  </pivotFields>
  <rowFields count="1">
    <field x="0"/>
  </rowFields>
  <rowItems count="5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t="grand">
      <x/>
    </i>
  </rowItem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تدريب.xlsx!Update__2">
        <x15:activeTabTopLevelEntity name="[Update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19" cacheId="99" applyNumberFormats="0" applyBorderFormats="0" applyFontFormats="0" applyPatternFormats="0" applyAlignmentFormats="0" applyWidthHeightFormats="1" dataCaption="Values" tag="373a4e38-9be3-4d12-9f5e-05c3e8cfbf01" updatedVersion="7" minRefreshableVersion="3" useAutoFormatting="1" subtotalHiddenItems="1" itemPrintTitles="1" createdVersion="7" indent="0" outline="1" outlineData="1" multipleFieldFilters="0">
  <location ref="BI3:BI33" firstHeaderRow="1" firstDataRow="1" firstDataCol="1"/>
  <pivotFields count="2">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تدريب.xlsx!Update__2">
        <x15:activeTabTopLevelEntity name="[Update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B33851-C479-4139-B75E-8D04CF979DC8}" name="PivotTable2" cacheId="9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4">
  <location ref="Q4:S14" firstHeaderRow="0" firstDataRow="1" firstDataCol="1"/>
  <pivotFields count="3">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10">
    <i>
      <x v="8"/>
    </i>
    <i>
      <x v="7"/>
    </i>
    <i>
      <x v="4"/>
    </i>
    <i>
      <x/>
    </i>
    <i>
      <x v="6"/>
    </i>
    <i>
      <x v="2"/>
    </i>
    <i>
      <x v="3"/>
    </i>
    <i>
      <x v="1"/>
    </i>
    <i>
      <x v="5"/>
    </i>
    <i t="grand">
      <x/>
    </i>
  </rowItems>
  <colFields count="1">
    <field x="-2"/>
  </colFields>
  <colItems count="2">
    <i>
      <x/>
    </i>
    <i i="1">
      <x v="1"/>
    </i>
  </colItems>
  <dataFields count="2">
    <dataField name="Sum of rating_count" fld="2" baseField="0" baseItem="0" numFmtId="165"/>
    <dataField name="Average of Discount_percentage" fld="1" subtotal="average" baseField="0" baseItem="0" numFmtId="9"/>
  </dataFields>
  <formats count="2">
    <format dxfId="3">
      <pivotArea outline="0" collapsedLevelsAreSubtotals="1" fieldPosition="0"/>
    </format>
    <format dxfId="2">
      <pivotArea outline="0" collapsedLevelsAreSubtotals="1" fieldPosition="0">
        <references count="1">
          <reference field="4294967294" count="1" selected="0">
            <x v="0"/>
          </reference>
        </references>
      </pivotArea>
    </format>
  </formats>
  <chartFormats count="27">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9" format="6">
      <pivotArea type="data" outline="0" fieldPosition="0">
        <references count="2">
          <reference field="4294967294" count="1" selected="0">
            <x v="0"/>
          </reference>
          <reference field="0" count="1" selected="0">
            <x v="1"/>
          </reference>
        </references>
      </pivotArea>
    </chartFormat>
    <chartFormat chart="9" format="7">
      <pivotArea type="data" outline="0" fieldPosition="0">
        <references count="2">
          <reference field="4294967294" count="1" selected="0">
            <x v="0"/>
          </reference>
          <reference field="0" count="1" selected="0">
            <x v="2"/>
          </reference>
        </references>
      </pivotArea>
    </chartFormat>
    <chartFormat chart="9" format="8">
      <pivotArea type="data" outline="0" fieldPosition="0">
        <references count="2">
          <reference field="4294967294" count="1" selected="0">
            <x v="0"/>
          </reference>
          <reference field="0" count="1" selected="0">
            <x v="4"/>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0" count="1" selected="0">
            <x v="4"/>
          </reference>
        </references>
      </pivotArea>
    </chartFormat>
    <chartFormat chart="10" format="11">
      <pivotArea type="data" outline="0" fieldPosition="0">
        <references count="2">
          <reference field="4294967294" count="1" selected="0">
            <x v="0"/>
          </reference>
          <reference field="0" count="1" selected="0">
            <x v="2"/>
          </reference>
        </references>
      </pivotArea>
    </chartFormat>
    <chartFormat chart="10" format="12">
      <pivotArea type="data" outline="0" fieldPosition="0">
        <references count="2">
          <reference field="4294967294" count="1" selected="0">
            <x v="0"/>
          </reference>
          <reference field="0" count="1" selected="0">
            <x v="1"/>
          </reference>
        </references>
      </pivotArea>
    </chartFormat>
    <chartFormat chart="10" format="13" series="1">
      <pivotArea type="data" outline="0" fieldPosition="0">
        <references count="1">
          <reference field="4294967294" count="1" selected="0">
            <x v="1"/>
          </reference>
        </references>
      </pivotArea>
    </chartFormat>
    <chartFormat chart="11" format="14" series="1">
      <pivotArea type="data" outline="0" fieldPosition="0">
        <references count="1">
          <reference field="4294967294" count="1" selected="0">
            <x v="0"/>
          </reference>
        </references>
      </pivotArea>
    </chartFormat>
    <chartFormat chart="11" format="15">
      <pivotArea type="data" outline="0" fieldPosition="0">
        <references count="2">
          <reference field="4294967294" count="1" selected="0">
            <x v="0"/>
          </reference>
          <reference field="0" count="1" selected="0">
            <x v="4"/>
          </reference>
        </references>
      </pivotArea>
    </chartFormat>
    <chartFormat chart="11" format="16">
      <pivotArea type="data" outline="0" fieldPosition="0">
        <references count="2">
          <reference field="4294967294" count="1" selected="0">
            <x v="0"/>
          </reference>
          <reference field="0" count="1" selected="0">
            <x v="2"/>
          </reference>
        </references>
      </pivotArea>
    </chartFormat>
    <chartFormat chart="11" format="17">
      <pivotArea type="data" outline="0" fieldPosition="0">
        <references count="2">
          <reference field="4294967294" count="1" selected="0">
            <x v="0"/>
          </reference>
          <reference field="0" count="1" selected="0">
            <x v="1"/>
          </reference>
        </references>
      </pivotArea>
    </chartFormat>
    <chartFormat chart="11" format="18" series="1">
      <pivotArea type="data" outline="0" fieldPosition="0">
        <references count="1">
          <reference field="4294967294" count="1" selected="0">
            <x v="1"/>
          </reference>
        </references>
      </pivotArea>
    </chartFormat>
    <chartFormat chart="9" format="9">
      <pivotArea type="data" outline="0" fieldPosition="0">
        <references count="2">
          <reference field="4294967294" count="1" selected="0">
            <x v="1"/>
          </reference>
          <reference field="0" count="1" selected="0">
            <x v="1"/>
          </reference>
        </references>
      </pivotArea>
    </chartFormat>
    <chartFormat chart="9" format="10">
      <pivotArea type="data" outline="0" fieldPosition="0">
        <references count="2">
          <reference field="4294967294" count="1" selected="0">
            <x v="1"/>
          </reference>
          <reference field="0" count="1" selected="0">
            <x v="3"/>
          </reference>
        </references>
      </pivotArea>
    </chartFormat>
    <chartFormat chart="9" format="11">
      <pivotArea type="data" outline="0" fieldPosition="0">
        <references count="2">
          <reference field="4294967294" count="1" selected="0">
            <x v="1"/>
          </reference>
          <reference field="0" count="1" selected="0">
            <x v="2"/>
          </reference>
        </references>
      </pivotArea>
    </chartFormat>
    <chartFormat chart="9" format="12">
      <pivotArea type="data" outline="0" fieldPosition="0">
        <references count="2">
          <reference field="4294967294" count="1" selected="0">
            <x v="1"/>
          </reference>
          <reference field="0" count="1" selected="0">
            <x v="6"/>
          </reference>
        </references>
      </pivotArea>
    </chartFormat>
    <chartFormat chart="9" format="13">
      <pivotArea type="data" outline="0" fieldPosition="0">
        <references count="2">
          <reference field="4294967294" count="1" selected="0">
            <x v="1"/>
          </reference>
          <reference field="0" count="1" selected="0">
            <x v="0"/>
          </reference>
        </references>
      </pivotArea>
    </chartFormat>
    <chartFormat chart="9" format="14">
      <pivotArea type="data" outline="0" fieldPosition="0">
        <references count="2">
          <reference field="4294967294" count="1" selected="0">
            <x v="1"/>
          </reference>
          <reference field="0" count="1" selected="0">
            <x v="4"/>
          </reference>
        </references>
      </pivotArea>
    </chartFormat>
    <chartFormat chart="9" format="15">
      <pivotArea type="data" outline="0" fieldPosition="0">
        <references count="2">
          <reference field="4294967294" count="1" selected="0">
            <x v="1"/>
          </reference>
          <reference field="0" count="1" selected="0">
            <x v="7"/>
          </reference>
        </references>
      </pivotArea>
    </chartFormat>
    <chartFormat chart="9" format="16">
      <pivotArea type="data" outline="0" fieldPosition="0">
        <references count="2">
          <reference field="4294967294" count="1" selected="0">
            <x v="1"/>
          </reference>
          <reference field="0" count="1" selected="0">
            <x v="8"/>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scount_percentage"/>
    <pivotHierarchy dragToData="1"/>
    <pivotHierarchy dragToData="1"/>
    <pivotHierarchy dragToData="1"/>
    <pivotHierarchy dragToData="1"/>
    <pivotHierarchy dragToData="1"/>
    <pivotHierarchy dragToData="1"/>
    <pivotHierarchy dragToData="1"/>
    <pivotHierarchy dragToData="1" caption="Average of discounted_price"/>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تدريب.xlsx!Update__2">
        <x15:activeTabTopLevelEntity name="[Update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Rating  VS  Discount % for Main Category  " cacheId="97" applyNumberFormats="0" applyBorderFormats="0" applyFontFormats="0" applyPatternFormats="0" applyAlignmentFormats="0" applyWidthHeightFormats="1" dataCaption="Values" tag="efc035c5-dddf-4ef4-9fd2-954c8033d663" updatedVersion="7" minRefreshableVersion="3" useAutoFormatting="1" subtotalHiddenItems="1" itemPrintTitles="1" createdVersion="7" indent="0" outline="1" outlineData="1" multipleFieldFilters="0" chartFormat="31">
  <location ref="AG3:AI13" firstHeaderRow="0" firstDataRow="1" firstDataCol="1"/>
  <pivotFields count="3">
    <pivotField axis="axisRow" allDrilled="1" showAll="0" sortType="ascending" defaultSubtotal="0">
      <items count="9">
        <item x="0" e="0"/>
        <item x="1" e="0"/>
        <item x="2" e="0"/>
        <item x="3" e="0"/>
        <item x="4" e="0"/>
        <item x="5" e="0"/>
        <item x="6" e="0"/>
        <item x="7" e="0"/>
        <item x="8" e="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0">
    <i>
      <x v="8"/>
    </i>
    <i>
      <x v="7"/>
    </i>
    <i>
      <x v="4"/>
    </i>
    <i>
      <x/>
    </i>
    <i>
      <x v="6"/>
    </i>
    <i>
      <x v="2"/>
    </i>
    <i>
      <x v="3"/>
    </i>
    <i>
      <x v="1"/>
    </i>
    <i>
      <x v="5"/>
    </i>
    <i t="grand">
      <x/>
    </i>
  </rowItems>
  <colFields count="1">
    <field x="-2"/>
  </colFields>
  <colItems count="2">
    <i>
      <x/>
    </i>
    <i i="1">
      <x v="1"/>
    </i>
  </colItems>
  <dataFields count="2">
    <dataField name="Average of Discount_percentage" fld="1" subtotal="average" baseField="0" baseItem="32" numFmtId="166"/>
    <dataField name="Average of rating" fld="2" subtotal="average" baseField="0" baseItem="8" numFmtId="164"/>
  </dataFields>
  <formats count="12">
    <format dxfId="15">
      <pivotArea collapsedLevelsAreSubtotals="1" fieldPosition="0">
        <references count="1">
          <reference field="0" count="1">
            <x v="0"/>
          </reference>
        </references>
      </pivotArea>
    </format>
    <format dxfId="14">
      <pivotArea collapsedLevelsAreSubtotals="1" fieldPosition="0">
        <references count="1">
          <reference field="0" count="1">
            <x v="1"/>
          </reference>
        </references>
      </pivotArea>
    </format>
    <format dxfId="13">
      <pivotArea collapsedLevelsAreSubtotals="1" fieldPosition="0">
        <references count="1">
          <reference field="0" count="1">
            <x v="2"/>
          </reference>
        </references>
      </pivotArea>
    </format>
    <format dxfId="12">
      <pivotArea collapsedLevelsAreSubtotals="1" fieldPosition="0">
        <references count="1">
          <reference field="0" count="1">
            <x v="3"/>
          </reference>
        </references>
      </pivotArea>
    </format>
    <format dxfId="11">
      <pivotArea collapsedLevelsAreSubtotals="1" fieldPosition="0">
        <references count="1">
          <reference field="0" count="1">
            <x v="4"/>
          </reference>
        </references>
      </pivotArea>
    </format>
    <format dxfId="10">
      <pivotArea collapsedLevelsAreSubtotals="1" fieldPosition="0">
        <references count="1">
          <reference field="0" count="1">
            <x v="5"/>
          </reference>
        </references>
      </pivotArea>
    </format>
    <format dxfId="9">
      <pivotArea collapsedLevelsAreSubtotals="1" fieldPosition="0">
        <references count="1">
          <reference field="0" count="1">
            <x v="6"/>
          </reference>
        </references>
      </pivotArea>
    </format>
    <format dxfId="8">
      <pivotArea collapsedLevelsAreSubtotals="1" fieldPosition="0">
        <references count="1">
          <reference field="0" count="1">
            <x v="7"/>
          </reference>
        </references>
      </pivotArea>
    </format>
    <format dxfId="7">
      <pivotArea collapsedLevelsAreSubtotals="1" fieldPosition="0">
        <references count="1">
          <reference field="0" count="1">
            <x v="8"/>
          </reference>
        </references>
      </pivotArea>
    </format>
    <format dxfId="6">
      <pivotArea outline="0" collapsedLevelsAreSubtotals="1" fieldPosition="0">
        <references count="1">
          <reference field="4294967294" count="1" selected="0">
            <x v="1"/>
          </reference>
        </references>
      </pivotArea>
    </format>
    <format dxfId="5">
      <pivotArea collapsedLevelsAreSubtotals="1" fieldPosition="0">
        <references count="2">
          <reference field="4294967294" count="1" selected="0">
            <x v="0"/>
          </reference>
          <reference field="0" count="0"/>
        </references>
      </pivotArea>
    </format>
    <format dxfId="4">
      <pivotArea outline="0" collapsedLevelsAreSubtotals="1" fieldPosition="0">
        <references count="1">
          <reference field="4294967294" count="1" selected="0">
            <x v="0"/>
          </reference>
        </references>
      </pivotArea>
    </format>
  </formats>
  <chartFormats count="10">
    <chartFormat chart="17" format="49" series="1">
      <pivotArea type="data" outline="0" fieldPosition="0">
        <references count="1">
          <reference field="4294967294" count="1" selected="0">
            <x v="0"/>
          </reference>
        </references>
      </pivotArea>
    </chartFormat>
    <chartFormat chart="17" format="50">
      <pivotArea type="data" outline="0" fieldPosition="0">
        <references count="2">
          <reference field="4294967294" count="1" selected="0">
            <x v="0"/>
          </reference>
          <reference field="0" count="1" selected="0">
            <x v="3"/>
          </reference>
        </references>
      </pivotArea>
    </chartFormat>
    <chartFormat chart="17" format="51">
      <pivotArea type="data" outline="0" fieldPosition="0">
        <references count="2">
          <reference field="4294967294" count="1" selected="0">
            <x v="0"/>
          </reference>
          <reference field="0" count="1" selected="0">
            <x v="1"/>
          </reference>
        </references>
      </pivotArea>
    </chartFormat>
    <chartFormat chart="17" format="52">
      <pivotArea type="data" outline="0" fieldPosition="0">
        <references count="2">
          <reference field="4294967294" count="1" selected="0">
            <x v="0"/>
          </reference>
          <reference field="0" count="1" selected="0">
            <x v="2"/>
          </reference>
        </references>
      </pivotArea>
    </chartFormat>
    <chartFormat chart="17" format="53">
      <pivotArea type="data" outline="0" fieldPosition="0">
        <references count="2">
          <reference field="4294967294" count="1" selected="0">
            <x v="0"/>
          </reference>
          <reference field="0" count="1" selected="0">
            <x v="6"/>
          </reference>
        </references>
      </pivotArea>
    </chartFormat>
    <chartFormat chart="17" format="54">
      <pivotArea type="data" outline="0" fieldPosition="0">
        <references count="2">
          <reference field="4294967294" count="1" selected="0">
            <x v="0"/>
          </reference>
          <reference field="0" count="1" selected="0">
            <x v="0"/>
          </reference>
        </references>
      </pivotArea>
    </chartFormat>
    <chartFormat chart="17" format="55">
      <pivotArea type="data" outline="0" fieldPosition="0">
        <references count="2">
          <reference field="4294967294" count="1" selected="0">
            <x v="0"/>
          </reference>
          <reference field="0" count="1" selected="0">
            <x v="5"/>
          </reference>
        </references>
      </pivotArea>
    </chartFormat>
    <chartFormat chart="17" format="56" series="1">
      <pivotArea type="data" outline="0" fieldPosition="0">
        <references count="1">
          <reference field="4294967294" count="1" selected="0">
            <x v="1"/>
          </reference>
        </references>
      </pivotArea>
    </chartFormat>
    <chartFormat chart="28" format="60" series="1">
      <pivotArea type="data" outline="0" fieldPosition="0">
        <references count="1">
          <reference field="4294967294" count="1" selected="0">
            <x v="1"/>
          </reference>
        </references>
      </pivotArea>
    </chartFormat>
    <chartFormat chart="28" format="61"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rating_count"/>
    <pivotHierarchy dragToData="1"/>
    <pivotHierarchy dragToData="1" caption="Average of Discount_percentage"/>
    <pivotHierarchy dragToData="1"/>
    <pivotHierarchy dragToData="1"/>
    <pivotHierarchy dragToData="1" caption="Average of rating"/>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تدريب.xlsx!Update__2">
        <x15:activeTabTopLevelEntity name="[Update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DFE332-C280-4227-9EF8-C52AB1F8858D}" name="Average of Discount_percentage" cacheId="92" applyNumberFormats="0" applyBorderFormats="0" applyFontFormats="0" applyPatternFormats="0" applyAlignmentFormats="0" applyWidthHeightFormats="1" dataCaption="Values" tag="efc035c5-dddf-4ef4-9fd2-954c8033d663" updatedVersion="7" minRefreshableVersion="3" useAutoFormatting="1" subtotalHiddenItems="1" itemPrintTitles="1" createdVersion="7" indent="0" outline="1" outlineData="1" multipleFieldFilters="0" chartFormat="8">
  <location ref="AZ23:BA33" firstHeaderRow="1" firstDataRow="1" firstDataCol="1"/>
  <pivotFields count="2">
    <pivotField axis="axisRow" allDrilled="1" showAll="0" defaultSubtotal="0">
      <items count="9">
        <item x="0" e="0"/>
        <item x="1" e="0"/>
        <item x="2" e="0"/>
        <item x="3" e="0"/>
        <item x="4" e="0"/>
        <item x="5" e="0"/>
        <item x="6" e="0"/>
        <item x="7" e="0"/>
        <item x="8" e="0"/>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Average of Discount_percentage" fld="1" subtotal="average" baseField="0" baseItem="6" numFmtId="10"/>
  </dataFields>
  <formats count="10">
    <format dxfId="25">
      <pivotArea collapsedLevelsAreSubtotals="1" fieldPosition="0">
        <references count="1">
          <reference field="0" count="1">
            <x v="0"/>
          </reference>
        </references>
      </pivotArea>
    </format>
    <format dxfId="24">
      <pivotArea collapsedLevelsAreSubtotals="1" fieldPosition="0">
        <references count="1">
          <reference field="0" count="1">
            <x v="1"/>
          </reference>
        </references>
      </pivotArea>
    </format>
    <format dxfId="23">
      <pivotArea collapsedLevelsAreSubtotals="1" fieldPosition="0">
        <references count="1">
          <reference field="0" count="1">
            <x v="2"/>
          </reference>
        </references>
      </pivotArea>
    </format>
    <format dxfId="22">
      <pivotArea collapsedLevelsAreSubtotals="1" fieldPosition="0">
        <references count="1">
          <reference field="0" count="1">
            <x v="3"/>
          </reference>
        </references>
      </pivotArea>
    </format>
    <format dxfId="21">
      <pivotArea collapsedLevelsAreSubtotals="1" fieldPosition="0">
        <references count="1">
          <reference field="0" count="1">
            <x v="4"/>
          </reference>
        </references>
      </pivotArea>
    </format>
    <format dxfId="20">
      <pivotArea collapsedLevelsAreSubtotals="1" fieldPosition="0">
        <references count="1">
          <reference field="0" count="1">
            <x v="5"/>
          </reference>
        </references>
      </pivotArea>
    </format>
    <format dxfId="19">
      <pivotArea collapsedLevelsAreSubtotals="1" fieldPosition="0">
        <references count="1">
          <reference field="0" count="1">
            <x v="6"/>
          </reference>
        </references>
      </pivotArea>
    </format>
    <format dxfId="18">
      <pivotArea collapsedLevelsAreSubtotals="1" fieldPosition="0">
        <references count="1">
          <reference field="0" count="1">
            <x v="7"/>
          </reference>
        </references>
      </pivotArea>
    </format>
    <format dxfId="17">
      <pivotArea collapsedLevelsAreSubtotals="1" fieldPosition="0">
        <references count="1">
          <reference field="0" count="1">
            <x v="8"/>
          </reference>
        </references>
      </pivotArea>
    </format>
    <format dxfId="16">
      <pivotArea outline="0" fieldPosition="0">
        <references count="1">
          <reference field="4294967294" count="1">
            <x v="0"/>
          </reference>
        </references>
      </pivotArea>
    </format>
  </formats>
  <chartFormats count="5">
    <chartFormat chart="1" format="4"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scount_percentage"/>
    <pivotHierarchy dragToData="1"/>
    <pivotHierarchy dragToData="1"/>
    <pivotHierarchy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تدريب.xlsx!Update__2">
        <x15:activeTabTopLevelEntity name="[Update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A000000}" name="Top 5 of Product id by rating acount" cacheId="98" applyNumberFormats="0" applyBorderFormats="0" applyFontFormats="0" applyPatternFormats="0" applyAlignmentFormats="0" applyWidthHeightFormats="1" dataCaption="Values" tag="7e34a9a9-f84d-44bc-b907-d67410a396db" updatedVersion="7" minRefreshableVersion="3" useAutoFormatting="1" subtotalHiddenItems="1" itemPrintTitles="1" createdVersion="7" indent="0" compact="0" compactData="0" multipleFieldFilters="0" chartFormat="34">
  <location ref="A3:C14" firstHeaderRow="0" firstDataRow="1" firstDataCol="1"/>
  <pivotFields count="5">
    <pivotField axis="axisRow"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11">
    <i>
      <x v="8"/>
    </i>
    <i>
      <x v="9"/>
    </i>
    <i>
      <x v="7"/>
    </i>
    <i>
      <x v="5"/>
    </i>
    <i>
      <x v="4"/>
    </i>
    <i>
      <x v="3"/>
    </i>
    <i>
      <x v="6"/>
    </i>
    <i>
      <x v="1"/>
    </i>
    <i>
      <x/>
    </i>
    <i>
      <x v="2"/>
    </i>
    <i t="grand">
      <x/>
    </i>
  </rowItems>
  <colFields count="1">
    <field x="-2"/>
  </colFields>
  <colItems count="2">
    <i>
      <x/>
    </i>
    <i i="1">
      <x v="1"/>
    </i>
  </colItems>
  <dataFields count="2">
    <dataField name="Sum of rating_count" fld="1" baseField="0" baseItem="0" numFmtId="3"/>
    <dataField name="Average of rating" fld="3" subtotal="average" baseField="0" baseItem="5"/>
  </dataFields>
  <chartFormats count="9">
    <chartFormat chart="15"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0"/>
          </reference>
        </references>
      </pivotArea>
    </chartFormat>
    <chartFormat chart="23" format="8" series="1">
      <pivotArea type="data" outline="0" fieldPosition="0">
        <references count="1">
          <reference field="4294967294" count="1" selected="0">
            <x v="1"/>
          </reference>
        </references>
      </pivotArea>
    </chartFormat>
    <chartFormat chart="23" format="9">
      <pivotArea type="data" outline="0" fieldPosition="0">
        <references count="2">
          <reference field="4294967294" count="1" selected="0">
            <x v="1"/>
          </reference>
          <reference field="0" count="1" selected="0">
            <x v="2"/>
          </reference>
        </references>
      </pivotArea>
    </chartFormat>
    <chartFormat chart="30" format="10" series="1">
      <pivotArea type="data" outline="0" fieldPosition="0">
        <references count="1">
          <reference field="4294967294" count="1" selected="0">
            <x v="0"/>
          </reference>
        </references>
      </pivotArea>
    </chartFormat>
    <chartFormat chart="30" format="11" series="1">
      <pivotArea type="data" outline="0" fieldPosition="0">
        <references count="1">
          <reference field="4294967294" count="1" selected="0">
            <x v="1"/>
          </reference>
        </references>
      </pivotArea>
    </chartFormat>
    <chartFormat chart="31" format="12" series="1">
      <pivotArea type="data" outline="0" fieldPosition="0">
        <references count="1">
          <reference field="4294967294" count="1" selected="0">
            <x v="0"/>
          </reference>
        </references>
      </pivotArea>
    </chartFormat>
    <chartFormat chart="31" format="13" series="1">
      <pivotArea type="data" outline="0" fieldPosition="0">
        <references count="1">
          <reference field="4294967294" count="1" selected="0">
            <x v="1"/>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m of rating_count"/>
    <pivotHierarchy dragToData="1" caption="Average of rating_count2"/>
    <pivotHierarchy dragToData="1"/>
    <pivotHierarchy dragToData="1"/>
    <pivotHierarchy dragToData="1"/>
    <pivotHierarchy dragToData="1"/>
    <pivotHierarchy dragToData="1" caption="Average of rating"/>
    <pivotHierarchy dragToRow="0" dragToCol="0" dragToPage="0" dragToData="1"/>
    <pivotHierarchy dragToData="1"/>
  </pivotHierarchies>
  <pivotTableStyleInfo name="PivotStyleLight16" showRowHeaders="1" showColHeaders="1" showRowStripes="0" showColStripes="0" showLastColumn="1"/>
  <filters count="2">
    <filter fld="2" type="count" id="7" iMeasureHier="38">
      <autoFilter ref="A1">
        <filterColumn colId="0">
          <top10 val="10" filterVal="10"/>
        </filterColumn>
      </autoFilter>
    </filter>
    <filter fld="0" type="count" id="8" iMeasureHier="38">
      <autoFilter ref="A1">
        <filterColumn colId="0">
          <top10 val="10" filterVal="10"/>
        </filterColumn>
      </autoFilter>
    </filter>
  </filters>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تدريب.xlsx!Update__2">
        <x15:activeTabTopLevelEntity name="[Update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Category By Average of Discount Percentage" cacheId="93" applyNumberFormats="0" applyBorderFormats="0" applyFontFormats="0" applyPatternFormats="0" applyAlignmentFormats="0" applyWidthHeightFormats="1" dataCaption="Values" tag="6b50c4e8-98c3-41c1-a183-96e3220d924f" updatedVersion="7" minRefreshableVersion="3" useAutoFormatting="1" subtotalHiddenItems="1" itemPrintTitles="1" createdVersion="7" indent="0" outline="1" outlineData="1" multipleFieldFilters="0" chartFormat="20">
  <location ref="F2:G13" firstHeaderRow="1" firstDataRow="1" firstDataCol="1"/>
  <pivotFields count="3">
    <pivotField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1">
    <i>
      <x v="4"/>
    </i>
    <i>
      <x v="5"/>
    </i>
    <i>
      <x v="8"/>
    </i>
    <i>
      <x/>
    </i>
    <i>
      <x v="2"/>
    </i>
    <i>
      <x v="7"/>
    </i>
    <i>
      <x v="9"/>
    </i>
    <i>
      <x v="3"/>
    </i>
    <i>
      <x v="1"/>
    </i>
    <i>
      <x v="6"/>
    </i>
    <i t="grand">
      <x/>
    </i>
  </rowItems>
  <colItems count="1">
    <i/>
  </colItems>
  <dataFields count="1">
    <dataField name="Average of Discount_percentage" fld="1" subtotal="average" baseField="0" baseItem="5" numFmtId="9"/>
  </dataFields>
  <formats count="3">
    <format dxfId="28">
      <pivotArea grandRow="1" outline="0" collapsedLevelsAreSubtotals="1" fieldPosition="0"/>
    </format>
    <format dxfId="27">
      <pivotArea outline="0" fieldPosition="0">
        <references count="1">
          <reference field="4294967294" count="1">
            <x v="0"/>
          </reference>
        </references>
      </pivotArea>
    </format>
    <format dxfId="26">
      <pivotArea outline="0" collapsedLevelsAreSubtotals="1" fieldPosition="0"/>
    </format>
  </formats>
  <chartFormats count="5">
    <chartFormat chart="4" format="3"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0"/>
          </reference>
        </references>
      </pivotArea>
    </chartFormat>
    <chartFormat chart="7" format="23" series="1">
      <pivotArea type="data" outline="0" fieldPosition="0">
        <references count="1">
          <reference field="4294967294" count="1" selected="0">
            <x v="0"/>
          </reference>
        </references>
      </pivotArea>
    </chartFormat>
    <chartFormat chart="8" format="33" series="1">
      <pivotArea type="data" outline="0" fieldPosition="0">
        <references count="1">
          <reference field="4294967294" count="1" selected="0">
            <x v="0"/>
          </reference>
        </references>
      </pivotArea>
    </chartFormat>
    <chartFormat chart="9" format="33"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Discount_percentage"/>
    <pivotHierarchy dragToData="1" caption="Average of Discount_percentage"/>
    <pivotHierarchy dragToData="1"/>
    <pivotHierarchy dragToData="1"/>
    <pivotHierarchy dragToData="1"/>
    <pivotHierarchy dragToRow="0" dragToCol="0" dragToPage="0" dragToData="1"/>
    <pivotHierarchy dragToData="1"/>
  </pivotHierarchies>
  <pivotTableStyleInfo name="PivotStyleLight16" showRowHeaders="1" showColHeaders="1" showRowStripes="0" showColStripes="0" showLastColumn="1"/>
  <filters count="1">
    <filter fld="2" type="count" id="1" iMeasureHier="41">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تدريب.xlsx!Update__2">
        <x15:activeTabTopLevelEntity name="[Update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roduct" cacheId="96" applyNumberFormats="0" applyBorderFormats="0" applyFontFormats="0" applyPatternFormats="0" applyAlignmentFormats="0" applyWidthHeightFormats="1" dataCaption="Values" tag="86921cb1-af4d-45d6-9ff7-75c93664fa27" updatedVersion="7" minRefreshableVersion="3" useAutoFormatting="1" subtotalHiddenItems="1" itemPrintTitles="1" createdVersion="7" indent="0" outline="1" outlineData="1" multipleFieldFilters="0">
  <location ref="BC4:BD1342" firstHeaderRow="1" firstDataRow="1" firstDataCol="1"/>
  <pivotFields count="3">
    <pivotField axis="axisRow" allDrilled="1" subtotalTop="0" showAll="0" dataSourceSort="1" defaultSubtotal="0" defaultAttributeDrillState="1">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s>
    </pivotField>
    <pivotField dataField="1" subtotalTop="0" showAll="0" defaultSubtotal="0"/>
    <pivotField allDrilled="1" subtotalTop="0" showAll="0" dataSourceSort="1" defaultSubtotal="0" defaultAttributeDrillState="1"/>
  </pivotFields>
  <rowFields count="1">
    <field x="0"/>
  </rowFields>
  <rowItems count="13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t="grand">
      <x/>
    </i>
  </rowItems>
  <colItems count="1">
    <i/>
  </colItems>
  <dataFields count="1">
    <dataField name="Count of product_name" fld="1" subtotal="count"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تدريب.xlsx!Update__2">
        <x15:activeTabTopLevelEntity name="[Update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21" cacheId="90" applyNumberFormats="0" applyBorderFormats="0" applyFontFormats="0" applyPatternFormats="0" applyAlignmentFormats="0" applyWidthHeightFormats="1" dataCaption="Values" tag="e17f4a8c-802e-4d58-aed5-da9018b3b95a" updatedVersion="7" minRefreshableVersion="3" useAutoFormatting="1" subtotalHiddenItems="1" itemPrintTitles="1" createdVersion="7" indent="0" outline="1" outlineData="1" multipleFieldFilters="0">
  <location ref="BO3:BO140" firstHeaderRow="1" firstDataRow="1" firstDataCol="1"/>
  <pivotFields count="1">
    <pivotField axis="axisRow" allDrilled="1" subtotalTop="0" showAll="0" dataSourceSort="1" defaultSubtotal="0" defaultAttributeDrillState="1">
      <items count="136">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s>
    </pivotField>
  </pivotFields>
  <rowFields count="1">
    <field x="0"/>
  </rowFields>
  <rowItems count="1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t="grand">
      <x/>
    </i>
  </rowItem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تدريب.xlsx!Update__2">
        <x15:activeTabTopLevelEntity name="[Update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14" cacheId="87" applyNumberFormats="0" applyBorderFormats="0" applyFontFormats="0" applyPatternFormats="0" applyAlignmentFormats="0" applyWidthHeightFormats="1" dataCaption="Values" tag="fd48e21f-fd55-4703-9e82-ffe433e4b08e" updatedVersion="7" minRefreshableVersion="3" useAutoFormatting="1" subtotalHiddenItems="1" itemPrintTitles="1" createdVersion="7" indent="0" compact="0" outline="1" outlineData="1" compactData="0" multipleFieldFilters="0" chartFormat="28">
  <location ref="AV3:AX11" firstHeaderRow="1" firstDataRow="1" firstDataCol="2"/>
  <pivotFields count="4">
    <pivotField dataField="1" compact="0" showAll="0" defaultSubtotal="0">
      <extLst>
        <ext xmlns:x14="http://schemas.microsoft.com/office/spreadsheetml/2009/9/main" uri="{2946ED86-A175-432a-8AC1-64E0C546D7DE}">
          <x14:pivotField fillDownLabels="1"/>
        </ext>
      </extLst>
    </pivotField>
    <pivotField axis="axisRow" compact="0" allDrilled="1" showAll="0" measureFilter="1" sortType="ascending" defaultAttributeDrillState="1">
      <items count="4">
        <item x="0"/>
        <item x="1"/>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allDrilled="1" subtotalTop="0" showAll="0" measureFilter="1" sortType="ascending" defaultAttributeDrillState="1">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compact="0" allDrilled="1" subtotalTop="0" showAll="0" dataSourceSort="1" defaultAttributeDrillState="1">
      <items count="5">
        <item x="0"/>
        <item x="1"/>
        <item x="2"/>
        <item x="3"/>
        <item t="default"/>
      </items>
      <extLst>
        <ext xmlns:x14="http://schemas.microsoft.com/office/spreadsheetml/2009/9/main" uri="{2946ED86-A175-432a-8AC1-64E0C546D7DE}">
          <x14:pivotField fillDownLabels="1"/>
        </ext>
      </extLst>
    </pivotField>
  </pivotFields>
  <rowFields count="2">
    <field x="1"/>
    <field x="3"/>
  </rowFields>
  <rowItems count="8">
    <i>
      <x/>
    </i>
    <i r="1">
      <x/>
    </i>
    <i>
      <x v="2"/>
    </i>
    <i r="1">
      <x v="3"/>
    </i>
    <i>
      <x v="1"/>
    </i>
    <i r="1">
      <x v="1"/>
    </i>
    <i r="1">
      <x v="2"/>
    </i>
    <i t="grand">
      <x/>
    </i>
  </rowItems>
  <colItems count="1">
    <i/>
  </colItems>
  <dataFields count="1">
    <dataField name="Average of rating" fld="0" subtotal="average" baseField="0" baseItem="0" numFmtId="164"/>
  </dataFields>
  <formats count="2">
    <format dxfId="30">
      <pivotArea grandRow="1" outline="0" collapsedLevelsAreSubtotals="1" fieldPosition="0"/>
    </format>
    <format dxfId="29">
      <pivotArea outline="0" fieldPosition="0">
        <references count="1">
          <reference field="4294967294" count="1">
            <x v="0"/>
          </reference>
        </references>
      </pivotArea>
    </format>
  </formats>
  <chartFormats count="5">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0"/>
          </reference>
        </references>
      </pivotArea>
    </chartFormat>
    <chartFormat chart="20" format="49" series="1">
      <pivotArea type="data" outline="0" fieldPosition="0">
        <references count="1">
          <reference field="4294967294" count="1" selected="0">
            <x v="0"/>
          </reference>
        </references>
      </pivotArea>
    </chartFormat>
    <chartFormat chart="27" format="51"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rating"/>
    <pivotHierarchy dragToData="1" caption="Average of rating"/>
    <pivotHierarchy dragToRow="0" dragToCol="0" dragToPage="0" dragToData="1"/>
    <pivotHierarchy dragToData="1"/>
  </pivotHierarchies>
  <pivotTableStyleInfo name="PivotStyleLight16" showRowHeaders="1" showColHeaders="1" showRowStripes="0" showColStripes="0" showLastColumn="1"/>
  <filters count="2">
    <filter fld="2" type="count" id="3" iMeasureHier="44">
      <autoFilter ref="A1">
        <filterColumn colId="0">
          <top10 val="10" filterVal="10"/>
        </filterColumn>
      </autoFilter>
    </filter>
    <filter fld="1" type="count" id="14" iMeasureHier="44">
      <autoFilter ref="A1">
        <filterColumn colId="0">
          <top10 val="3" filterVal="3"/>
        </filterColumn>
      </autoFilter>
    </filter>
  </filters>
  <rowHierarchiesUsage count="2">
    <rowHierarchyUsage hierarchyUsage="19"/>
    <rowHierarchyUsage hierarchyUsage="20"/>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amazonتدريب.xlsx!Update__2">
        <x15:activeTabTopLevelEntity name="[Update__2]"/>
      </x15:pivotTableUISettings>
    </ext>
    <ext xmlns:xpdl="http://schemas.microsoft.com/office/spreadsheetml/2016/pivotdefaultlayout" uri="{747A6164-185A-40DC-8AA5-F01512510D54}">
      <xpdl:pivotTableDefinition16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C1DF2B0-677C-4A72-ACB1-D025B029D408}" name="PivotTable3" cacheId="101" applyNumberFormats="0" applyBorderFormats="0" applyFontFormats="0" applyPatternFormats="0" applyAlignmentFormats="0" applyWidthHeightFormats="1" dataCaption="Values" tag="efc035c5-dddf-4ef4-9fd2-954c8033d663" updatedVersion="7" minRefreshableVersion="3" useAutoFormatting="1" subtotalHiddenItems="1" itemPrintTitles="1" createdVersion="7" indent="0" outline="1" outlineData="1" multipleFieldFilters="0" chartFormat="31">
  <location ref="AZ39:AZ40" firstHeaderRow="1" firstDataRow="1" firstDataCol="0"/>
  <pivotFields count="1">
    <pivotField dataField="1" subtotalTop="0" showAll="0" defaultSubtotal="0"/>
  </pivotFields>
  <rowItems count="1">
    <i/>
  </rowItems>
  <colItems count="1">
    <i/>
  </colItems>
  <dataFields count="1">
    <dataField name="Average of rating" fld="0" subtotal="average" baseField="0" baseItem="0" numFmtId="164"/>
  </dataFields>
  <formats count="1">
    <format dxfId="31">
      <pivotArea outline="0" collapsedLevelsAreSubtotals="1" fieldPosition="0">
        <references count="1">
          <reference field="4294967294" count="1" selected="0">
            <x v="0"/>
          </reference>
        </references>
      </pivotArea>
    </format>
  </formats>
  <chartFormats count="2">
    <chartFormat chart="17" format="56" series="1">
      <pivotArea type="data" outline="0" fieldPosition="0">
        <references count="1">
          <reference field="4294967294" count="1" selected="0">
            <x v="0"/>
          </reference>
        </references>
      </pivotArea>
    </chartFormat>
    <chartFormat chart="28" format="60"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rating_count"/>
    <pivotHierarchy dragToData="1"/>
    <pivotHierarchy dragToData="1" caption="Average of Discount_percentage"/>
    <pivotHierarchy dragToData="1"/>
    <pivotHierarchy dragToData="1"/>
    <pivotHierarchy dragToData="1" caption="Average of rating"/>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تدريب.xlsx!Update__2">
        <x15:activeTabTopLevelEntity name="[Update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C07E8C8-E07E-4E06-92FE-5CA9DC1786BE}" name="PivotTable1" cacheId="100" applyNumberFormats="0" applyBorderFormats="0" applyFontFormats="0" applyPatternFormats="0" applyAlignmentFormats="0" applyWidthHeightFormats="1" dataCaption="Values" tag="efc035c5-dddf-4ef4-9fd2-954c8033d663" updatedVersion="7" minRefreshableVersion="3" useAutoFormatting="1" subtotalHiddenItems="1" itemPrintTitles="1" createdVersion="7" indent="0" outline="1" outlineData="1" multipleFieldFilters="0" chartFormat="24">
  <location ref="AR2:AT12" firstHeaderRow="0" firstDataRow="1" firstDataCol="1"/>
  <pivotFields count="3">
    <pivotField axis="axisRow" allDrilled="1" showAll="0" sortType="ascending" defaultSubtotal="0">
      <items count="9">
        <item x="0" e="0"/>
        <item x="1" e="0"/>
        <item x="2" e="0"/>
        <item x="3" e="0"/>
        <item x="4" e="0"/>
        <item x="5" e="0"/>
        <item x="6" e="0"/>
        <item x="7" e="0"/>
        <item x="8" e="0"/>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10">
    <i>
      <x v="8"/>
    </i>
    <i>
      <x v="7"/>
    </i>
    <i>
      <x v="4"/>
    </i>
    <i>
      <x/>
    </i>
    <i>
      <x v="6"/>
    </i>
    <i>
      <x v="2"/>
    </i>
    <i>
      <x v="3"/>
    </i>
    <i>
      <x v="1"/>
    </i>
    <i>
      <x v="5"/>
    </i>
    <i t="grand">
      <x/>
    </i>
  </rowItems>
  <colFields count="1">
    <field x="-2"/>
  </colFields>
  <colItems count="2">
    <i>
      <x/>
    </i>
    <i i="1">
      <x v="1"/>
    </i>
  </colItems>
  <dataFields count="2">
    <dataField name="Count of Main category" fld="2" subtotal="count" baseField="0" baseItem="0"/>
    <dataField name="Average of Discount_percentage" fld="1" subtotal="average" baseField="0" baseItem="32"/>
  </dataFields>
  <formats count="10">
    <format dxfId="41">
      <pivotArea collapsedLevelsAreSubtotals="1" fieldPosition="0">
        <references count="1">
          <reference field="0" count="1">
            <x v="0"/>
          </reference>
        </references>
      </pivotArea>
    </format>
    <format dxfId="40">
      <pivotArea collapsedLevelsAreSubtotals="1" fieldPosition="0">
        <references count="1">
          <reference field="0" count="1">
            <x v="1"/>
          </reference>
        </references>
      </pivotArea>
    </format>
    <format dxfId="39">
      <pivotArea collapsedLevelsAreSubtotals="1" fieldPosition="0">
        <references count="1">
          <reference field="0" count="1">
            <x v="2"/>
          </reference>
        </references>
      </pivotArea>
    </format>
    <format dxfId="38">
      <pivotArea collapsedLevelsAreSubtotals="1" fieldPosition="0">
        <references count="1">
          <reference field="0" count="1">
            <x v="3"/>
          </reference>
        </references>
      </pivotArea>
    </format>
    <format dxfId="37">
      <pivotArea collapsedLevelsAreSubtotals="1" fieldPosition="0">
        <references count="1">
          <reference field="0" count="1">
            <x v="4"/>
          </reference>
        </references>
      </pivotArea>
    </format>
    <format dxfId="36">
      <pivotArea collapsedLevelsAreSubtotals="1" fieldPosition="0">
        <references count="1">
          <reference field="0" count="1">
            <x v="5"/>
          </reference>
        </references>
      </pivotArea>
    </format>
    <format dxfId="35">
      <pivotArea collapsedLevelsAreSubtotals="1" fieldPosition="0">
        <references count="1">
          <reference field="0" count="1">
            <x v="6"/>
          </reference>
        </references>
      </pivotArea>
    </format>
    <format dxfId="34">
      <pivotArea collapsedLevelsAreSubtotals="1" fieldPosition="0">
        <references count="1">
          <reference field="0" count="1">
            <x v="7"/>
          </reference>
        </references>
      </pivotArea>
    </format>
    <format dxfId="33">
      <pivotArea collapsedLevelsAreSubtotals="1" fieldPosition="0">
        <references count="1">
          <reference field="0" count="1">
            <x v="8"/>
          </reference>
        </references>
      </pivotArea>
    </format>
    <format dxfId="32">
      <pivotArea outline="0" collapsedLevelsAreSubtotals="1" fieldPosition="0">
        <references count="1">
          <reference field="4294967294" count="1" selected="0">
            <x v="0"/>
          </reference>
        </references>
      </pivotArea>
    </format>
  </formats>
  <chartFormats count="7">
    <chartFormat chart="17" format="49" series="1">
      <pivotArea type="data" outline="0" fieldPosition="0">
        <references count="1">
          <reference field="4294967294" count="1" selected="0">
            <x v="1"/>
          </reference>
        </references>
      </pivotArea>
    </chartFormat>
    <chartFormat chart="17" format="50">
      <pivotArea type="data" outline="0" fieldPosition="0">
        <references count="2">
          <reference field="4294967294" count="1" selected="0">
            <x v="1"/>
          </reference>
          <reference field="0" count="1" selected="0">
            <x v="3"/>
          </reference>
        </references>
      </pivotArea>
    </chartFormat>
    <chartFormat chart="17" format="51">
      <pivotArea type="data" outline="0" fieldPosition="0">
        <references count="2">
          <reference field="4294967294" count="1" selected="0">
            <x v="1"/>
          </reference>
          <reference field="0" count="1" selected="0">
            <x v="1"/>
          </reference>
        </references>
      </pivotArea>
    </chartFormat>
    <chartFormat chart="17" format="52">
      <pivotArea type="data" outline="0" fieldPosition="0">
        <references count="2">
          <reference field="4294967294" count="1" selected="0">
            <x v="1"/>
          </reference>
          <reference field="0" count="1" selected="0">
            <x v="2"/>
          </reference>
        </references>
      </pivotArea>
    </chartFormat>
    <chartFormat chart="17" format="53">
      <pivotArea type="data" outline="0" fieldPosition="0">
        <references count="2">
          <reference field="4294967294" count="1" selected="0">
            <x v="1"/>
          </reference>
          <reference field="0" count="1" selected="0">
            <x v="6"/>
          </reference>
        </references>
      </pivotArea>
    </chartFormat>
    <chartFormat chart="17" format="54">
      <pivotArea type="data" outline="0" fieldPosition="0">
        <references count="2">
          <reference field="4294967294" count="1" selected="0">
            <x v="1"/>
          </reference>
          <reference field="0" count="1" selected="0">
            <x v="0"/>
          </reference>
        </references>
      </pivotArea>
    </chartFormat>
    <chartFormat chart="17" format="55">
      <pivotArea type="data" outline="0" fieldPosition="0">
        <references count="2">
          <reference field="4294967294" count="1" selected="0">
            <x v="1"/>
          </reference>
          <reference field="0" count="1" selected="0">
            <x v="5"/>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rating_count"/>
    <pivotHierarchy dragToData="1"/>
    <pivotHierarchy dragToData="1" caption="Average of Discount_percentage"/>
    <pivotHierarchy dragToData="1"/>
    <pivotHierarchy dragToData="1"/>
    <pivotHierarchy dragToData="1" caption="Average of rating"/>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تدريب.xlsx!Update__2">
        <x15:activeTabTopLevelEntity name="[Update__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in_category" xr10:uid="{A81189A6-2E8E-4B34-A171-DBEF700A7A22}" sourceName="[Update__2].[Main category]">
  <pivotTables>
    <pivotTable tabId="7" name="Average of Discount_percentage"/>
    <pivotTable tabId="7" name="Category By Average of Discount Percentage"/>
    <pivotTable tabId="7" name="category.1"/>
    <pivotTable tabId="7" name="category1 by Average of rating"/>
    <pivotTable tabId="7" name="Product"/>
    <pivotTable tabId="7" name="Rating  VS  Discount % for Main Category  "/>
    <pivotTable tabId="7" name="Top 5 of Product id by rating acount"/>
    <pivotTable tabId="7" name="PivotTable19"/>
    <pivotTable tabId="7" name="PivotTable1"/>
    <pivotTable tabId="7" name="PivotTable3"/>
  </pivotTables>
  <data>
    <olap pivotCacheId="189747731">
      <levels count="2">
        <level uniqueName="[Update__2].[Main category].[(All)]" sourceCaption="(All)" count="0"/>
        <level uniqueName="[Update__2].[Main category].[Main category]" sourceCaption="Main category" count="9" sortOrder="ascending">
          <ranges>
            <range startItem="0">
              <i n="[Update__2].[Main category].&amp;[Car&amp;Motorbike]" c="Car&amp;Motorbike"/>
              <i n="[Update__2].[Main category].&amp;[Computers&amp;Accessories]" c="Computers&amp;Accessories"/>
              <i n="[Update__2].[Main category].&amp;[Electronics]" c="Electronics"/>
              <i n="[Update__2].[Main category].&amp;[Health&amp;PersonalCare]" c="Health&amp;PersonalCare"/>
              <i n="[Update__2].[Main category].&amp;[Home&amp;Kitchen]" c="Home&amp;Kitchen"/>
              <i n="[Update__2].[Main category].&amp;[HomeImprovement]" c="HomeImprovement"/>
              <i n="[Update__2].[Main category].&amp;[MusicalInstruments]" c="MusicalInstruments"/>
              <i n="[Update__2].[Main category].&amp;[OfficeProducts]" c="OfficeProducts"/>
              <i n="[Update__2].[Main category].&amp;[Toys&amp;Games]" c="Toys&amp;Games"/>
            </range>
          </ranges>
        </level>
      </levels>
      <selections count="1">
        <selection n="[Update__2].[Main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in category" xr10:uid="{246B9F7E-5192-40DA-8667-D55FD89F890E}" cache="Slicer_Main_category" caption="Main category" columnCount="4" level="1" style="SlicerStyleLight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1467" totalsRowCount="1">
  <autoFilter ref="A1:M1466" xr:uid="{00000000-0009-0000-0100-000001000000}"/>
  <tableColumns count="13">
    <tableColumn id="1" xr3:uid="{00000000-0010-0000-0000-000001000000}" name="product_id"/>
    <tableColumn id="2" xr3:uid="{00000000-0010-0000-0000-000002000000}" name="product_name"/>
    <tableColumn id="3" xr3:uid="{00000000-0010-0000-0000-000003000000}" name="category"/>
    <tableColumn id="4" xr3:uid="{00000000-0010-0000-0000-000004000000}" name="discounted_price"/>
    <tableColumn id="5" xr3:uid="{00000000-0010-0000-0000-000005000000}" name="actual_price"/>
    <tableColumn id="6" xr3:uid="{00000000-0010-0000-0000-000006000000}" name="discount_percentage"/>
    <tableColumn id="7" xr3:uid="{00000000-0010-0000-0000-000007000000}" name="rating"/>
    <tableColumn id="8" xr3:uid="{00000000-0010-0000-0000-000008000000}" name="rating_count"/>
    <tableColumn id="9" xr3:uid="{00000000-0010-0000-0000-000009000000}" name="user_id"/>
    <tableColumn id="10" xr3:uid="{00000000-0010-0000-0000-00000A000000}" name="user_name"/>
    <tableColumn id="11" xr3:uid="{00000000-0010-0000-0000-00000B000000}" name="review_id"/>
    <tableColumn id="12" xr3:uid="{00000000-0010-0000-0000-00000C000000}" name="review_title"/>
    <tableColumn id="13" xr3:uid="{00000000-0010-0000-0000-00000D000000}" name="review_cont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 dockstate="right" visibility="0" width="438" row="1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92257488-625C-46DB-AD15-EAC873CBD6F0}">
  <we:reference id="wa200006918" version="1.3.0.1" store="en-US" storeType="OMEX"/>
  <we:alternateReferences>
    <we:reference id="wa200006918" version="1.3.0.1" store="WA200006918"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_xldudf_BOARDFLARE_SENTIMENT</we:customFunctionIds>
      </we:customFunctionIdList>
    </a:ext>
  </we:extLst>
</we:webextension>
</file>

<file path=xl/webextensions/webextension2.xml><?xml version="1.0" encoding="utf-8"?>
<we:webextension xmlns:we="http://schemas.microsoft.com/office/webextensions/webextension/2010/11" id="{B2AAA896-C616-4EEC-B2DB-423F8EF06381}">
  <we:reference id="wa104379638" version="1.0.0.0" store="en-US" storeType="OMEX"/>
  <we:alternateReferences>
    <we:reference id="wa104379638" version="1.0.0.0" store="wa104379638"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rinterSettings" Target="../printerSettings/printerSettings2.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M1466"/>
  <sheetViews>
    <sheetView topLeftCell="A1439" workbookViewId="0">
      <selection activeCell="D1466" sqref="D1466"/>
    </sheetView>
  </sheetViews>
  <sheetFormatPr defaultRowHeight="14.4" x14ac:dyDescent="0.3"/>
  <cols>
    <col min="1" max="1" width="12.109375" customWidth="1"/>
    <col min="2" max="2" width="15.33203125" customWidth="1"/>
    <col min="3" max="3" width="10.21875" customWidth="1"/>
    <col min="4" max="4" width="17.33203125" customWidth="1"/>
    <col min="5" max="5" width="13.109375" customWidth="1"/>
    <col min="6" max="6" width="20.5546875" customWidth="1"/>
    <col min="8" max="8" width="13.6640625" customWidth="1"/>
    <col min="9" max="9" width="9" customWidth="1"/>
    <col min="10" max="10" width="12.21875" customWidth="1"/>
    <col min="11" max="11" width="11" customWidth="1"/>
    <col min="12" max="12" width="12.6640625" customWidth="1"/>
    <col min="13" max="13" width="16"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v>399</v>
      </c>
      <c r="E2">
        <v>1099</v>
      </c>
      <c r="F2">
        <v>0.64</v>
      </c>
      <c r="G2">
        <v>4.2</v>
      </c>
      <c r="H2">
        <v>24269</v>
      </c>
      <c r="I2" t="s">
        <v>16</v>
      </c>
      <c r="J2" t="s">
        <v>17</v>
      </c>
      <c r="K2" t="s">
        <v>18</v>
      </c>
      <c r="L2" t="s">
        <v>19</v>
      </c>
      <c r="M2" t="s">
        <v>20</v>
      </c>
    </row>
    <row r="3" spans="1:13" x14ac:dyDescent="0.3">
      <c r="A3" t="s">
        <v>21</v>
      </c>
      <c r="B3" t="s">
        <v>22</v>
      </c>
      <c r="C3" t="s">
        <v>15</v>
      </c>
      <c r="D3">
        <v>199</v>
      </c>
      <c r="E3">
        <v>349</v>
      </c>
      <c r="F3">
        <v>0.43</v>
      </c>
      <c r="G3">
        <v>4</v>
      </c>
      <c r="H3">
        <v>43994</v>
      </c>
      <c r="I3" t="s">
        <v>23</v>
      </c>
      <c r="J3" t="s">
        <v>24</v>
      </c>
      <c r="K3" t="s">
        <v>25</v>
      </c>
      <c r="L3" t="s">
        <v>26</v>
      </c>
      <c r="M3" t="s">
        <v>27</v>
      </c>
    </row>
    <row r="4" spans="1:13" x14ac:dyDescent="0.3">
      <c r="A4" t="s">
        <v>28</v>
      </c>
      <c r="B4" t="s">
        <v>29</v>
      </c>
      <c r="C4" t="s">
        <v>15</v>
      </c>
      <c r="D4">
        <v>199</v>
      </c>
      <c r="E4">
        <v>1899</v>
      </c>
      <c r="F4">
        <v>0.9</v>
      </c>
      <c r="G4">
        <v>3.9</v>
      </c>
      <c r="H4">
        <v>7928</v>
      </c>
      <c r="I4" t="s">
        <v>30</v>
      </c>
      <c r="J4" t="s">
        <v>31</v>
      </c>
      <c r="K4" t="s">
        <v>32</v>
      </c>
      <c r="L4" t="s">
        <v>33</v>
      </c>
      <c r="M4" t="s">
        <v>34</v>
      </c>
    </row>
    <row r="5" spans="1:13" x14ac:dyDescent="0.3">
      <c r="A5" t="s">
        <v>35</v>
      </c>
      <c r="B5" t="s">
        <v>36</v>
      </c>
      <c r="C5" t="s">
        <v>15</v>
      </c>
      <c r="D5">
        <v>329</v>
      </c>
      <c r="E5">
        <v>699</v>
      </c>
      <c r="F5">
        <v>0.53</v>
      </c>
      <c r="G5">
        <v>4.2</v>
      </c>
      <c r="H5">
        <v>94363</v>
      </c>
      <c r="I5" t="s">
        <v>37</v>
      </c>
      <c r="J5" t="s">
        <v>38</v>
      </c>
      <c r="K5" t="s">
        <v>39</v>
      </c>
      <c r="L5" t="s">
        <v>40</v>
      </c>
      <c r="M5" t="s">
        <v>41</v>
      </c>
    </row>
    <row r="6" spans="1:13" x14ac:dyDescent="0.3">
      <c r="A6" t="s">
        <v>42</v>
      </c>
      <c r="B6" t="s">
        <v>43</v>
      </c>
      <c r="C6" t="s">
        <v>15</v>
      </c>
      <c r="D6">
        <v>154</v>
      </c>
      <c r="E6">
        <v>399</v>
      </c>
      <c r="F6">
        <v>0.61</v>
      </c>
      <c r="G6">
        <v>4.2</v>
      </c>
      <c r="H6">
        <v>16905</v>
      </c>
      <c r="I6" t="s">
        <v>44</v>
      </c>
      <c r="J6" t="s">
        <v>45</v>
      </c>
      <c r="K6" t="s">
        <v>46</v>
      </c>
      <c r="L6" t="s">
        <v>47</v>
      </c>
      <c r="M6" t="s">
        <v>48</v>
      </c>
    </row>
    <row r="7" spans="1:13" x14ac:dyDescent="0.3">
      <c r="A7" t="s">
        <v>49</v>
      </c>
      <c r="B7" t="s">
        <v>50</v>
      </c>
      <c r="C7" t="s">
        <v>15</v>
      </c>
      <c r="D7">
        <v>149</v>
      </c>
      <c r="E7">
        <v>1000</v>
      </c>
      <c r="F7">
        <v>0.85</v>
      </c>
      <c r="G7">
        <v>3.9</v>
      </c>
      <c r="H7">
        <v>24871</v>
      </c>
      <c r="I7" t="s">
        <v>51</v>
      </c>
      <c r="J7" t="s">
        <v>52</v>
      </c>
      <c r="K7" t="s">
        <v>53</v>
      </c>
      <c r="L7" t="s">
        <v>54</v>
      </c>
      <c r="M7" t="s">
        <v>55</v>
      </c>
    </row>
    <row r="8" spans="1:13" x14ac:dyDescent="0.3">
      <c r="A8" t="s">
        <v>56</v>
      </c>
      <c r="B8" t="s">
        <v>57</v>
      </c>
      <c r="C8" t="s">
        <v>15</v>
      </c>
      <c r="D8">
        <v>176.63</v>
      </c>
      <c r="E8">
        <v>499</v>
      </c>
      <c r="F8">
        <v>0.65</v>
      </c>
      <c r="G8">
        <v>4.0999999999999996</v>
      </c>
      <c r="H8">
        <v>15188</v>
      </c>
      <c r="I8" t="s">
        <v>58</v>
      </c>
      <c r="J8" t="s">
        <v>59</v>
      </c>
      <c r="K8" t="s">
        <v>60</v>
      </c>
      <c r="L8" t="s">
        <v>61</v>
      </c>
      <c r="M8" t="s">
        <v>62</v>
      </c>
    </row>
    <row r="9" spans="1:13" x14ac:dyDescent="0.3">
      <c r="A9" t="s">
        <v>63</v>
      </c>
      <c r="B9" t="s">
        <v>64</v>
      </c>
      <c r="C9" t="s">
        <v>15</v>
      </c>
      <c r="D9">
        <v>229</v>
      </c>
      <c r="E9">
        <v>299</v>
      </c>
      <c r="F9">
        <v>0.23</v>
      </c>
      <c r="G9">
        <v>4.3</v>
      </c>
      <c r="H9">
        <v>30411</v>
      </c>
      <c r="I9" t="s">
        <v>65</v>
      </c>
      <c r="J9" t="s">
        <v>66</v>
      </c>
      <c r="K9" t="s">
        <v>67</v>
      </c>
      <c r="L9" t="s">
        <v>68</v>
      </c>
      <c r="M9" t="s">
        <v>69</v>
      </c>
    </row>
    <row r="10" spans="1:13" x14ac:dyDescent="0.3">
      <c r="A10" t="s">
        <v>70</v>
      </c>
      <c r="B10" t="s">
        <v>71</v>
      </c>
      <c r="C10" t="s">
        <v>72</v>
      </c>
      <c r="D10">
        <v>499</v>
      </c>
      <c r="E10">
        <v>999</v>
      </c>
      <c r="F10">
        <v>0.5</v>
      </c>
      <c r="G10">
        <v>4.2</v>
      </c>
      <c r="H10">
        <v>179691</v>
      </c>
      <c r="I10" t="s">
        <v>73</v>
      </c>
      <c r="J10" t="s">
        <v>74</v>
      </c>
      <c r="K10" t="s">
        <v>75</v>
      </c>
      <c r="L10" t="s">
        <v>76</v>
      </c>
      <c r="M10" t="s">
        <v>77</v>
      </c>
    </row>
    <row r="11" spans="1:13" x14ac:dyDescent="0.3">
      <c r="A11" t="s">
        <v>78</v>
      </c>
      <c r="B11" t="s">
        <v>79</v>
      </c>
      <c r="C11" t="s">
        <v>15</v>
      </c>
      <c r="D11">
        <v>199</v>
      </c>
      <c r="E11">
        <v>299</v>
      </c>
      <c r="F11">
        <v>0.33</v>
      </c>
      <c r="G11">
        <v>4</v>
      </c>
      <c r="H11">
        <v>43994</v>
      </c>
      <c r="I11" t="s">
        <v>23</v>
      </c>
      <c r="J11" t="s">
        <v>24</v>
      </c>
      <c r="K11" t="s">
        <v>25</v>
      </c>
      <c r="L11" t="s">
        <v>26</v>
      </c>
      <c r="M11" t="s">
        <v>27</v>
      </c>
    </row>
    <row r="12" spans="1:13" x14ac:dyDescent="0.3">
      <c r="A12" t="s">
        <v>80</v>
      </c>
      <c r="B12" t="s">
        <v>81</v>
      </c>
      <c r="C12" t="s">
        <v>15</v>
      </c>
      <c r="D12">
        <v>154</v>
      </c>
      <c r="E12">
        <v>339</v>
      </c>
      <c r="F12">
        <v>0.55000000000000004</v>
      </c>
      <c r="G12">
        <v>4.3</v>
      </c>
      <c r="H12">
        <v>13391</v>
      </c>
      <c r="I12" t="s">
        <v>82</v>
      </c>
      <c r="J12" t="s">
        <v>83</v>
      </c>
      <c r="K12" t="s">
        <v>84</v>
      </c>
      <c r="L12" t="s">
        <v>85</v>
      </c>
      <c r="M12" t="s">
        <v>86</v>
      </c>
    </row>
    <row r="13" spans="1:13" x14ac:dyDescent="0.3">
      <c r="A13" t="s">
        <v>87</v>
      </c>
      <c r="B13" t="s">
        <v>88</v>
      </c>
      <c r="C13" t="s">
        <v>15</v>
      </c>
      <c r="D13">
        <v>299</v>
      </c>
      <c r="E13">
        <v>799</v>
      </c>
      <c r="F13">
        <v>0.63</v>
      </c>
      <c r="G13">
        <v>4.2</v>
      </c>
      <c r="H13">
        <v>94363</v>
      </c>
      <c r="I13" t="s">
        <v>37</v>
      </c>
      <c r="J13" t="s">
        <v>38</v>
      </c>
      <c r="K13" t="s">
        <v>39</v>
      </c>
      <c r="L13" t="s">
        <v>40</v>
      </c>
      <c r="M13" t="s">
        <v>41</v>
      </c>
    </row>
    <row r="14" spans="1:13" x14ac:dyDescent="0.3">
      <c r="A14" t="s">
        <v>89</v>
      </c>
      <c r="B14" t="s">
        <v>90</v>
      </c>
      <c r="C14" t="s">
        <v>91</v>
      </c>
      <c r="D14">
        <v>219</v>
      </c>
      <c r="E14">
        <v>700</v>
      </c>
      <c r="F14">
        <v>0.69</v>
      </c>
      <c r="G14">
        <v>4.4000000000000004</v>
      </c>
      <c r="H14">
        <v>426973</v>
      </c>
      <c r="I14" t="s">
        <v>92</v>
      </c>
      <c r="J14" t="s">
        <v>93</v>
      </c>
      <c r="K14" t="s">
        <v>94</v>
      </c>
      <c r="L14" t="s">
        <v>95</v>
      </c>
      <c r="M14" t="s">
        <v>96</v>
      </c>
    </row>
    <row r="15" spans="1:13" x14ac:dyDescent="0.3">
      <c r="A15" t="s">
        <v>97</v>
      </c>
      <c r="B15" t="s">
        <v>98</v>
      </c>
      <c r="C15" t="s">
        <v>15</v>
      </c>
      <c r="D15">
        <v>350</v>
      </c>
      <c r="E15">
        <v>899</v>
      </c>
      <c r="F15">
        <v>0.61</v>
      </c>
      <c r="G15">
        <v>4.2</v>
      </c>
      <c r="H15">
        <v>2262</v>
      </c>
      <c r="I15" t="s">
        <v>99</v>
      </c>
      <c r="J15" t="s">
        <v>100</v>
      </c>
      <c r="K15" t="s">
        <v>101</v>
      </c>
      <c r="L15" t="s">
        <v>102</v>
      </c>
      <c r="M15" t="s">
        <v>103</v>
      </c>
    </row>
    <row r="16" spans="1:13" x14ac:dyDescent="0.3">
      <c r="A16" t="s">
        <v>104</v>
      </c>
      <c r="B16" t="s">
        <v>105</v>
      </c>
      <c r="C16" t="s">
        <v>15</v>
      </c>
      <c r="D16">
        <v>159</v>
      </c>
      <c r="E16">
        <v>399</v>
      </c>
      <c r="F16">
        <v>0.6</v>
      </c>
      <c r="G16">
        <v>4.0999999999999996</v>
      </c>
      <c r="H16">
        <v>4768</v>
      </c>
      <c r="I16" t="s">
        <v>106</v>
      </c>
      <c r="J16" t="s">
        <v>107</v>
      </c>
      <c r="K16" t="s">
        <v>108</v>
      </c>
      <c r="L16" t="s">
        <v>109</v>
      </c>
      <c r="M16" t="s">
        <v>110</v>
      </c>
    </row>
    <row r="17" spans="1:13" x14ac:dyDescent="0.3">
      <c r="A17" t="s">
        <v>111</v>
      </c>
      <c r="B17" t="s">
        <v>112</v>
      </c>
      <c r="C17" t="s">
        <v>15</v>
      </c>
      <c r="D17">
        <v>349</v>
      </c>
      <c r="E17">
        <v>399</v>
      </c>
      <c r="F17">
        <v>0.13</v>
      </c>
      <c r="G17">
        <v>4.4000000000000004</v>
      </c>
      <c r="H17">
        <v>18757</v>
      </c>
      <c r="I17" t="s">
        <v>113</v>
      </c>
      <c r="J17" t="s">
        <v>114</v>
      </c>
      <c r="K17" t="s">
        <v>115</v>
      </c>
      <c r="L17" t="s">
        <v>116</v>
      </c>
      <c r="M17" t="s">
        <v>117</v>
      </c>
    </row>
    <row r="18" spans="1:13" x14ac:dyDescent="0.3">
      <c r="A18" t="s">
        <v>118</v>
      </c>
      <c r="B18" t="s">
        <v>119</v>
      </c>
      <c r="C18" t="s">
        <v>120</v>
      </c>
      <c r="D18">
        <v>13999</v>
      </c>
      <c r="E18">
        <v>24999</v>
      </c>
      <c r="F18">
        <v>0.44</v>
      </c>
      <c r="G18">
        <v>4.2</v>
      </c>
      <c r="H18">
        <v>32840</v>
      </c>
      <c r="I18" t="s">
        <v>121</v>
      </c>
      <c r="J18" t="s">
        <v>122</v>
      </c>
      <c r="K18" t="s">
        <v>123</v>
      </c>
      <c r="L18" t="s">
        <v>124</v>
      </c>
      <c r="M18" t="s">
        <v>125</v>
      </c>
    </row>
    <row r="19" spans="1:13" x14ac:dyDescent="0.3">
      <c r="A19" t="s">
        <v>126</v>
      </c>
      <c r="B19" t="s">
        <v>127</v>
      </c>
      <c r="C19" t="s">
        <v>15</v>
      </c>
      <c r="D19">
        <v>249</v>
      </c>
      <c r="E19">
        <v>399</v>
      </c>
      <c r="F19">
        <v>0.38</v>
      </c>
      <c r="G19">
        <v>4</v>
      </c>
      <c r="H19">
        <v>43994</v>
      </c>
      <c r="I19" t="s">
        <v>23</v>
      </c>
      <c r="J19" t="s">
        <v>24</v>
      </c>
      <c r="K19" t="s">
        <v>25</v>
      </c>
      <c r="L19" t="s">
        <v>26</v>
      </c>
      <c r="M19" t="s">
        <v>27</v>
      </c>
    </row>
    <row r="20" spans="1:13" x14ac:dyDescent="0.3">
      <c r="A20" t="s">
        <v>128</v>
      </c>
      <c r="B20" t="s">
        <v>129</v>
      </c>
      <c r="C20" t="s">
        <v>15</v>
      </c>
      <c r="D20">
        <v>199</v>
      </c>
      <c r="E20">
        <v>499</v>
      </c>
      <c r="F20">
        <v>0.6</v>
      </c>
      <c r="G20">
        <v>4.0999999999999996</v>
      </c>
      <c r="H20">
        <v>13045</v>
      </c>
      <c r="I20" t="s">
        <v>130</v>
      </c>
      <c r="J20" t="s">
        <v>131</v>
      </c>
      <c r="K20" t="s">
        <v>132</v>
      </c>
      <c r="L20" t="s">
        <v>133</v>
      </c>
      <c r="M20" t="s">
        <v>134</v>
      </c>
    </row>
    <row r="21" spans="1:13" x14ac:dyDescent="0.3">
      <c r="A21" t="s">
        <v>135</v>
      </c>
      <c r="B21" t="s">
        <v>136</v>
      </c>
      <c r="C21" t="s">
        <v>120</v>
      </c>
      <c r="D21">
        <v>13490</v>
      </c>
      <c r="E21">
        <v>21990</v>
      </c>
      <c r="F21">
        <v>0.39</v>
      </c>
      <c r="G21">
        <v>4.3</v>
      </c>
      <c r="H21">
        <v>11976</v>
      </c>
      <c r="I21" t="s">
        <v>137</v>
      </c>
      <c r="J21" t="s">
        <v>138</v>
      </c>
      <c r="K21" t="s">
        <v>139</v>
      </c>
      <c r="L21" t="s">
        <v>140</v>
      </c>
      <c r="M21" t="s">
        <v>141</v>
      </c>
    </row>
    <row r="22" spans="1:13" x14ac:dyDescent="0.3">
      <c r="A22" t="s">
        <v>142</v>
      </c>
      <c r="B22" t="s">
        <v>143</v>
      </c>
      <c r="C22" t="s">
        <v>15</v>
      </c>
      <c r="D22">
        <v>970</v>
      </c>
      <c r="E22">
        <v>1799</v>
      </c>
      <c r="F22">
        <v>0.46</v>
      </c>
      <c r="G22">
        <v>4.5</v>
      </c>
      <c r="H22">
        <v>815</v>
      </c>
      <c r="I22" t="s">
        <v>144</v>
      </c>
      <c r="J22" t="s">
        <v>145</v>
      </c>
      <c r="K22" t="s">
        <v>146</v>
      </c>
      <c r="L22" t="s">
        <v>147</v>
      </c>
      <c r="M22" t="s">
        <v>148</v>
      </c>
    </row>
    <row r="23" spans="1:13" x14ac:dyDescent="0.3">
      <c r="A23" t="s">
        <v>149</v>
      </c>
      <c r="B23" t="s">
        <v>150</v>
      </c>
      <c r="C23" t="s">
        <v>91</v>
      </c>
      <c r="D23">
        <v>279</v>
      </c>
      <c r="E23">
        <v>499</v>
      </c>
      <c r="F23">
        <v>0.44</v>
      </c>
      <c r="G23">
        <v>3.7</v>
      </c>
      <c r="H23">
        <v>10962</v>
      </c>
      <c r="I23" t="s">
        <v>151</v>
      </c>
      <c r="J23" t="s">
        <v>152</v>
      </c>
      <c r="K23" t="s">
        <v>153</v>
      </c>
      <c r="L23" t="s">
        <v>154</v>
      </c>
      <c r="M23" t="s">
        <v>155</v>
      </c>
    </row>
    <row r="24" spans="1:13" x14ac:dyDescent="0.3">
      <c r="A24" t="s">
        <v>156</v>
      </c>
      <c r="B24" t="s">
        <v>157</v>
      </c>
      <c r="C24" t="s">
        <v>120</v>
      </c>
      <c r="D24">
        <v>13490</v>
      </c>
      <c r="E24">
        <v>22900</v>
      </c>
      <c r="F24">
        <v>0.41</v>
      </c>
      <c r="G24">
        <v>4.3</v>
      </c>
      <c r="H24">
        <v>16299</v>
      </c>
      <c r="I24" t="s">
        <v>158</v>
      </c>
      <c r="J24" t="s">
        <v>159</v>
      </c>
      <c r="K24" t="s">
        <v>160</v>
      </c>
      <c r="L24" t="s">
        <v>161</v>
      </c>
      <c r="M24" t="s">
        <v>162</v>
      </c>
    </row>
    <row r="25" spans="1:13" x14ac:dyDescent="0.3">
      <c r="A25" t="s">
        <v>163</v>
      </c>
      <c r="B25" t="s">
        <v>164</v>
      </c>
      <c r="C25" t="s">
        <v>15</v>
      </c>
      <c r="D25">
        <v>59</v>
      </c>
      <c r="E25">
        <v>199</v>
      </c>
      <c r="F25">
        <v>0.7</v>
      </c>
      <c r="G25">
        <v>4</v>
      </c>
      <c r="H25">
        <v>9378</v>
      </c>
      <c r="I25" t="s">
        <v>165</v>
      </c>
      <c r="J25" t="s">
        <v>166</v>
      </c>
      <c r="K25" t="s">
        <v>167</v>
      </c>
      <c r="L25" t="s">
        <v>168</v>
      </c>
      <c r="M25" t="s">
        <v>169</v>
      </c>
    </row>
    <row r="26" spans="1:13" x14ac:dyDescent="0.3">
      <c r="A26" t="s">
        <v>170</v>
      </c>
      <c r="B26" t="s">
        <v>171</v>
      </c>
      <c r="C26" t="s">
        <v>120</v>
      </c>
      <c r="D26">
        <v>11499</v>
      </c>
      <c r="E26">
        <v>19990</v>
      </c>
      <c r="F26">
        <v>0.42</v>
      </c>
      <c r="G26">
        <v>4.3</v>
      </c>
      <c r="H26">
        <v>4703</v>
      </c>
      <c r="I26" t="s">
        <v>172</v>
      </c>
      <c r="J26" t="s">
        <v>173</v>
      </c>
      <c r="K26" t="s">
        <v>174</v>
      </c>
      <c r="L26" t="s">
        <v>175</v>
      </c>
      <c r="M26" t="s">
        <v>176</v>
      </c>
    </row>
    <row r="27" spans="1:13" x14ac:dyDescent="0.3">
      <c r="A27" t="s">
        <v>177</v>
      </c>
      <c r="B27" t="s">
        <v>178</v>
      </c>
      <c r="C27" t="s">
        <v>91</v>
      </c>
      <c r="D27">
        <v>199</v>
      </c>
      <c r="E27">
        <v>699</v>
      </c>
      <c r="F27">
        <v>0.72</v>
      </c>
      <c r="G27">
        <v>4.2</v>
      </c>
      <c r="H27">
        <v>12153</v>
      </c>
      <c r="I27" t="s">
        <v>179</v>
      </c>
      <c r="J27" t="s">
        <v>180</v>
      </c>
      <c r="K27" t="s">
        <v>181</v>
      </c>
      <c r="L27" t="s">
        <v>182</v>
      </c>
      <c r="M27" t="s">
        <v>183</v>
      </c>
    </row>
    <row r="28" spans="1:13" x14ac:dyDescent="0.3">
      <c r="A28" t="s">
        <v>184</v>
      </c>
      <c r="B28" t="s">
        <v>185</v>
      </c>
      <c r="C28" t="s">
        <v>120</v>
      </c>
      <c r="D28">
        <v>14999</v>
      </c>
      <c r="E28">
        <v>19999</v>
      </c>
      <c r="F28">
        <v>0.25</v>
      </c>
      <c r="G28">
        <v>4.2</v>
      </c>
      <c r="H28">
        <v>34899</v>
      </c>
      <c r="I28" t="s">
        <v>186</v>
      </c>
      <c r="J28" t="s">
        <v>187</v>
      </c>
      <c r="K28" t="s">
        <v>188</v>
      </c>
      <c r="L28" t="s">
        <v>189</v>
      </c>
      <c r="M28" t="s">
        <v>190</v>
      </c>
    </row>
    <row r="29" spans="1:13" x14ac:dyDescent="0.3">
      <c r="A29" t="s">
        <v>191</v>
      </c>
      <c r="B29" t="s">
        <v>192</v>
      </c>
      <c r="C29" t="s">
        <v>15</v>
      </c>
      <c r="D29">
        <v>299</v>
      </c>
      <c r="E29">
        <v>399</v>
      </c>
      <c r="F29">
        <v>0.25</v>
      </c>
      <c r="G29">
        <v>4</v>
      </c>
      <c r="H29">
        <v>2766</v>
      </c>
      <c r="I29" t="s">
        <v>193</v>
      </c>
      <c r="J29" t="s">
        <v>194</v>
      </c>
      <c r="K29" t="s">
        <v>195</v>
      </c>
      <c r="L29" t="s">
        <v>196</v>
      </c>
      <c r="M29" t="s">
        <v>197</v>
      </c>
    </row>
    <row r="30" spans="1:13" x14ac:dyDescent="0.3">
      <c r="A30" t="s">
        <v>198</v>
      </c>
      <c r="B30" t="s">
        <v>199</v>
      </c>
      <c r="C30" t="s">
        <v>15</v>
      </c>
      <c r="D30">
        <v>970</v>
      </c>
      <c r="E30">
        <v>1999</v>
      </c>
      <c r="F30">
        <v>0.51</v>
      </c>
      <c r="G30">
        <v>4.4000000000000004</v>
      </c>
      <c r="H30">
        <v>184</v>
      </c>
      <c r="I30" t="s">
        <v>200</v>
      </c>
      <c r="J30" t="s">
        <v>201</v>
      </c>
      <c r="K30" t="s">
        <v>202</v>
      </c>
      <c r="L30" t="s">
        <v>203</v>
      </c>
      <c r="M30" t="s">
        <v>204</v>
      </c>
    </row>
    <row r="31" spans="1:13" x14ac:dyDescent="0.3">
      <c r="A31" t="s">
        <v>205</v>
      </c>
      <c r="B31" t="s">
        <v>206</v>
      </c>
      <c r="C31" t="s">
        <v>15</v>
      </c>
      <c r="D31">
        <v>299</v>
      </c>
      <c r="E31">
        <v>999</v>
      </c>
      <c r="F31">
        <v>0.7</v>
      </c>
      <c r="G31">
        <v>4.3</v>
      </c>
      <c r="H31">
        <v>20850</v>
      </c>
      <c r="I31" t="s">
        <v>207</v>
      </c>
      <c r="J31" t="s">
        <v>208</v>
      </c>
      <c r="K31" t="s">
        <v>209</v>
      </c>
      <c r="L31" t="s">
        <v>210</v>
      </c>
      <c r="M31" t="s">
        <v>211</v>
      </c>
    </row>
    <row r="32" spans="1:13" x14ac:dyDescent="0.3">
      <c r="A32" t="s">
        <v>212</v>
      </c>
      <c r="B32" t="s">
        <v>213</v>
      </c>
      <c r="C32" t="s">
        <v>15</v>
      </c>
      <c r="D32">
        <v>199</v>
      </c>
      <c r="E32">
        <v>750</v>
      </c>
      <c r="F32">
        <v>0.73</v>
      </c>
      <c r="G32">
        <v>4.5</v>
      </c>
      <c r="H32">
        <v>74976</v>
      </c>
      <c r="I32" t="s">
        <v>214</v>
      </c>
      <c r="J32" t="s">
        <v>215</v>
      </c>
      <c r="K32" t="s">
        <v>216</v>
      </c>
      <c r="L32" t="s">
        <v>217</v>
      </c>
      <c r="M32" t="s">
        <v>218</v>
      </c>
    </row>
    <row r="33" spans="1:13" x14ac:dyDescent="0.3">
      <c r="A33" t="s">
        <v>219</v>
      </c>
      <c r="B33" t="s">
        <v>220</v>
      </c>
      <c r="C33" t="s">
        <v>15</v>
      </c>
      <c r="D33">
        <v>179</v>
      </c>
      <c r="E33">
        <v>499</v>
      </c>
      <c r="F33">
        <v>0.64</v>
      </c>
      <c r="G33">
        <v>4</v>
      </c>
      <c r="H33">
        <v>1934</v>
      </c>
      <c r="I33" t="s">
        <v>221</v>
      </c>
      <c r="J33" t="s">
        <v>222</v>
      </c>
      <c r="K33" t="s">
        <v>223</v>
      </c>
      <c r="L33" t="s">
        <v>224</v>
      </c>
      <c r="M33" t="s">
        <v>225</v>
      </c>
    </row>
    <row r="34" spans="1:13" x14ac:dyDescent="0.3">
      <c r="A34" t="s">
        <v>226</v>
      </c>
      <c r="B34" t="s">
        <v>227</v>
      </c>
      <c r="C34" t="s">
        <v>15</v>
      </c>
      <c r="D34">
        <v>389</v>
      </c>
      <c r="E34">
        <v>1099</v>
      </c>
      <c r="F34">
        <v>0.65</v>
      </c>
      <c r="G34">
        <v>4.3</v>
      </c>
      <c r="H34">
        <v>974</v>
      </c>
      <c r="I34" t="s">
        <v>228</v>
      </c>
      <c r="J34" t="s">
        <v>229</v>
      </c>
      <c r="K34" t="s">
        <v>230</v>
      </c>
      <c r="L34" t="s">
        <v>231</v>
      </c>
      <c r="M34" t="s">
        <v>232</v>
      </c>
    </row>
    <row r="35" spans="1:13" x14ac:dyDescent="0.3">
      <c r="A35" t="s">
        <v>233</v>
      </c>
      <c r="B35" t="s">
        <v>234</v>
      </c>
      <c r="C35" t="s">
        <v>15</v>
      </c>
      <c r="D35">
        <v>599</v>
      </c>
      <c r="E35">
        <v>599</v>
      </c>
      <c r="F35">
        <v>0</v>
      </c>
      <c r="G35">
        <v>4.3</v>
      </c>
      <c r="H35">
        <v>355</v>
      </c>
      <c r="I35" t="s">
        <v>235</v>
      </c>
      <c r="J35" t="s">
        <v>236</v>
      </c>
      <c r="K35" t="s">
        <v>237</v>
      </c>
      <c r="L35" t="s">
        <v>238</v>
      </c>
      <c r="M35" t="s">
        <v>239</v>
      </c>
    </row>
    <row r="36" spans="1:13" x14ac:dyDescent="0.3">
      <c r="A36" t="s">
        <v>240</v>
      </c>
      <c r="B36" t="s">
        <v>241</v>
      </c>
      <c r="C36" t="s">
        <v>15</v>
      </c>
      <c r="D36">
        <v>199</v>
      </c>
      <c r="E36">
        <v>999</v>
      </c>
      <c r="F36">
        <v>0.8</v>
      </c>
      <c r="G36">
        <v>3.9</v>
      </c>
      <c r="H36">
        <v>1075</v>
      </c>
      <c r="I36" t="s">
        <v>242</v>
      </c>
      <c r="J36" t="s">
        <v>243</v>
      </c>
      <c r="K36" t="s">
        <v>244</v>
      </c>
      <c r="L36" t="s">
        <v>245</v>
      </c>
      <c r="M36" t="s">
        <v>246</v>
      </c>
    </row>
    <row r="37" spans="1:13" x14ac:dyDescent="0.3">
      <c r="A37" t="s">
        <v>247</v>
      </c>
      <c r="B37" t="s">
        <v>248</v>
      </c>
      <c r="C37" t="s">
        <v>15</v>
      </c>
      <c r="D37">
        <v>99</v>
      </c>
      <c r="E37">
        <v>667</v>
      </c>
      <c r="F37">
        <v>0.85</v>
      </c>
      <c r="G37">
        <v>3.9</v>
      </c>
      <c r="H37">
        <v>24871</v>
      </c>
      <c r="I37" t="s">
        <v>51</v>
      </c>
      <c r="J37" t="s">
        <v>52</v>
      </c>
      <c r="K37" t="s">
        <v>53</v>
      </c>
      <c r="L37" t="s">
        <v>54</v>
      </c>
      <c r="M37" t="s">
        <v>249</v>
      </c>
    </row>
    <row r="38" spans="1:13" x14ac:dyDescent="0.3">
      <c r="A38" t="s">
        <v>250</v>
      </c>
      <c r="B38" t="s">
        <v>251</v>
      </c>
      <c r="C38" t="s">
        <v>15</v>
      </c>
      <c r="D38">
        <v>899</v>
      </c>
      <c r="E38">
        <v>1900</v>
      </c>
      <c r="F38">
        <v>0.53</v>
      </c>
      <c r="G38">
        <v>4.4000000000000004</v>
      </c>
      <c r="H38">
        <v>13552</v>
      </c>
      <c r="I38" t="s">
        <v>252</v>
      </c>
      <c r="J38" t="s">
        <v>253</v>
      </c>
      <c r="K38" t="s">
        <v>254</v>
      </c>
      <c r="L38" t="s">
        <v>255</v>
      </c>
      <c r="M38" t="s">
        <v>256</v>
      </c>
    </row>
    <row r="39" spans="1:13" x14ac:dyDescent="0.3">
      <c r="A39" t="s">
        <v>257</v>
      </c>
      <c r="B39" t="s">
        <v>258</v>
      </c>
      <c r="C39" t="s">
        <v>15</v>
      </c>
      <c r="D39">
        <v>199</v>
      </c>
      <c r="E39">
        <v>999</v>
      </c>
      <c r="F39">
        <v>0.8</v>
      </c>
      <c r="G39">
        <v>4</v>
      </c>
      <c r="H39">
        <v>576</v>
      </c>
      <c r="I39" t="s">
        <v>259</v>
      </c>
      <c r="J39" t="s">
        <v>260</v>
      </c>
      <c r="K39" t="s">
        <v>261</v>
      </c>
      <c r="L39" t="s">
        <v>262</v>
      </c>
      <c r="M39" t="s">
        <v>263</v>
      </c>
    </row>
    <row r="40" spans="1:13" x14ac:dyDescent="0.3">
      <c r="A40" t="s">
        <v>264</v>
      </c>
      <c r="B40" t="s">
        <v>265</v>
      </c>
      <c r="C40" t="s">
        <v>120</v>
      </c>
      <c r="D40">
        <v>32999</v>
      </c>
      <c r="E40">
        <v>45999</v>
      </c>
      <c r="F40">
        <v>0.28000000000000003</v>
      </c>
      <c r="G40">
        <v>4.2</v>
      </c>
      <c r="H40">
        <v>7298</v>
      </c>
      <c r="I40" t="s">
        <v>266</v>
      </c>
      <c r="J40" t="s">
        <v>267</v>
      </c>
      <c r="K40" t="s">
        <v>268</v>
      </c>
      <c r="L40" t="s">
        <v>269</v>
      </c>
      <c r="M40" t="s">
        <v>270</v>
      </c>
    </row>
    <row r="41" spans="1:13" x14ac:dyDescent="0.3">
      <c r="A41" t="s">
        <v>271</v>
      </c>
      <c r="B41" t="s">
        <v>272</v>
      </c>
      <c r="C41" t="s">
        <v>15</v>
      </c>
      <c r="D41">
        <v>970</v>
      </c>
      <c r="E41">
        <v>1999</v>
      </c>
      <c r="F41">
        <v>0.51</v>
      </c>
      <c r="G41">
        <v>4.2</v>
      </c>
      <c r="H41">
        <v>462</v>
      </c>
      <c r="I41" t="s">
        <v>273</v>
      </c>
      <c r="J41" t="s">
        <v>274</v>
      </c>
      <c r="K41" t="s">
        <v>275</v>
      </c>
      <c r="L41" t="s">
        <v>276</v>
      </c>
      <c r="M41" t="s">
        <v>277</v>
      </c>
    </row>
    <row r="42" spans="1:13" x14ac:dyDescent="0.3">
      <c r="A42" t="s">
        <v>278</v>
      </c>
      <c r="B42" t="s">
        <v>279</v>
      </c>
      <c r="C42" t="s">
        <v>15</v>
      </c>
      <c r="D42">
        <v>209</v>
      </c>
      <c r="E42">
        <v>695</v>
      </c>
      <c r="F42">
        <v>0.7</v>
      </c>
      <c r="G42">
        <v>4.5</v>
      </c>
      <c r="H42">
        <v>107687</v>
      </c>
      <c r="I42" t="s">
        <v>280</v>
      </c>
      <c r="J42" t="s">
        <v>281</v>
      </c>
      <c r="K42" t="s">
        <v>282</v>
      </c>
      <c r="L42" t="s">
        <v>283</v>
      </c>
      <c r="M42" t="s">
        <v>284</v>
      </c>
    </row>
    <row r="43" spans="1:13" x14ac:dyDescent="0.3">
      <c r="A43" t="s">
        <v>285</v>
      </c>
      <c r="B43" t="s">
        <v>286</v>
      </c>
      <c r="C43" t="s">
        <v>120</v>
      </c>
      <c r="D43">
        <v>19999</v>
      </c>
      <c r="E43">
        <v>34999</v>
      </c>
      <c r="F43">
        <v>0.43</v>
      </c>
      <c r="G43">
        <v>4.3</v>
      </c>
      <c r="H43">
        <v>27151</v>
      </c>
      <c r="I43" t="s">
        <v>287</v>
      </c>
      <c r="J43" t="s">
        <v>288</v>
      </c>
      <c r="K43" t="s">
        <v>289</v>
      </c>
      <c r="L43" t="s">
        <v>290</v>
      </c>
      <c r="M43" t="s">
        <v>291</v>
      </c>
    </row>
    <row r="44" spans="1:13" x14ac:dyDescent="0.3">
      <c r="A44" t="s">
        <v>292</v>
      </c>
      <c r="B44" t="s">
        <v>293</v>
      </c>
      <c r="C44" t="s">
        <v>15</v>
      </c>
      <c r="D44">
        <v>399</v>
      </c>
      <c r="E44">
        <v>1099</v>
      </c>
      <c r="F44">
        <v>0.64</v>
      </c>
      <c r="G44">
        <v>4.2</v>
      </c>
      <c r="H44">
        <v>24269</v>
      </c>
      <c r="I44" t="s">
        <v>16</v>
      </c>
      <c r="J44" t="s">
        <v>17</v>
      </c>
      <c r="K44" t="s">
        <v>18</v>
      </c>
      <c r="L44" t="s">
        <v>19</v>
      </c>
      <c r="M44" t="s">
        <v>20</v>
      </c>
    </row>
    <row r="45" spans="1:13" x14ac:dyDescent="0.3">
      <c r="A45" t="s">
        <v>294</v>
      </c>
      <c r="B45" t="s">
        <v>295</v>
      </c>
      <c r="C45" t="s">
        <v>72</v>
      </c>
      <c r="D45">
        <v>999</v>
      </c>
      <c r="E45">
        <v>1599</v>
      </c>
      <c r="F45">
        <v>0.38</v>
      </c>
      <c r="G45">
        <v>4.3</v>
      </c>
      <c r="H45">
        <v>12093</v>
      </c>
      <c r="I45" t="s">
        <v>296</v>
      </c>
      <c r="J45" t="s">
        <v>297</v>
      </c>
      <c r="K45" t="s">
        <v>298</v>
      </c>
      <c r="L45" t="s">
        <v>299</v>
      </c>
      <c r="M45" t="s">
        <v>300</v>
      </c>
    </row>
    <row r="46" spans="1:13" x14ac:dyDescent="0.3">
      <c r="A46" t="s">
        <v>301</v>
      </c>
      <c r="B46" t="s">
        <v>302</v>
      </c>
      <c r="C46" t="s">
        <v>15</v>
      </c>
      <c r="D46">
        <v>59</v>
      </c>
      <c r="E46">
        <v>199</v>
      </c>
      <c r="F46">
        <v>0.7</v>
      </c>
      <c r="G46">
        <v>4</v>
      </c>
      <c r="H46">
        <v>9378</v>
      </c>
      <c r="I46" t="s">
        <v>165</v>
      </c>
      <c r="J46" t="s">
        <v>166</v>
      </c>
      <c r="K46" t="s">
        <v>167</v>
      </c>
      <c r="L46" t="s">
        <v>168</v>
      </c>
      <c r="M46" t="s">
        <v>169</v>
      </c>
    </row>
    <row r="47" spans="1:13" x14ac:dyDescent="0.3">
      <c r="A47" t="s">
        <v>303</v>
      </c>
      <c r="B47" t="s">
        <v>304</v>
      </c>
      <c r="C47" t="s">
        <v>15</v>
      </c>
      <c r="D47">
        <v>333</v>
      </c>
      <c r="E47">
        <v>999</v>
      </c>
      <c r="F47">
        <v>0.67</v>
      </c>
      <c r="G47">
        <v>3.3</v>
      </c>
      <c r="H47">
        <v>9792</v>
      </c>
      <c r="I47" t="s">
        <v>305</v>
      </c>
      <c r="J47" t="s">
        <v>306</v>
      </c>
      <c r="K47" t="s">
        <v>307</v>
      </c>
      <c r="L47" t="s">
        <v>308</v>
      </c>
      <c r="M47" t="s">
        <v>309</v>
      </c>
    </row>
    <row r="48" spans="1:13" x14ac:dyDescent="0.3">
      <c r="A48" t="s">
        <v>310</v>
      </c>
      <c r="B48" t="s">
        <v>311</v>
      </c>
      <c r="C48" t="s">
        <v>72</v>
      </c>
      <c r="D48">
        <v>507</v>
      </c>
      <c r="E48">
        <v>1208</v>
      </c>
      <c r="F48">
        <v>0.57999999999999996</v>
      </c>
      <c r="G48">
        <v>4.0999999999999996</v>
      </c>
      <c r="H48">
        <v>8131</v>
      </c>
      <c r="I48" t="s">
        <v>312</v>
      </c>
      <c r="J48" t="s">
        <v>313</v>
      </c>
      <c r="K48" t="s">
        <v>314</v>
      </c>
      <c r="L48" t="s">
        <v>315</v>
      </c>
      <c r="M48" t="s">
        <v>316</v>
      </c>
    </row>
    <row r="49" spans="1:13" x14ac:dyDescent="0.3">
      <c r="A49" t="s">
        <v>317</v>
      </c>
      <c r="B49" t="s">
        <v>318</v>
      </c>
      <c r="C49" t="s">
        <v>91</v>
      </c>
      <c r="D49">
        <v>309</v>
      </c>
      <c r="E49">
        <v>475</v>
      </c>
      <c r="F49">
        <v>0.35</v>
      </c>
      <c r="G49">
        <v>4.4000000000000004</v>
      </c>
      <c r="H49">
        <v>426973</v>
      </c>
      <c r="I49" t="s">
        <v>92</v>
      </c>
      <c r="J49" t="s">
        <v>93</v>
      </c>
      <c r="K49" t="s">
        <v>94</v>
      </c>
      <c r="L49" t="s">
        <v>95</v>
      </c>
      <c r="M49" t="s">
        <v>96</v>
      </c>
    </row>
    <row r="50" spans="1:13" x14ac:dyDescent="0.3">
      <c r="A50" t="s">
        <v>319</v>
      </c>
      <c r="B50" t="s">
        <v>320</v>
      </c>
      <c r="C50" t="s">
        <v>321</v>
      </c>
      <c r="D50">
        <v>399</v>
      </c>
      <c r="E50">
        <v>999</v>
      </c>
      <c r="F50">
        <v>0.6</v>
      </c>
      <c r="G50">
        <v>3.6</v>
      </c>
      <c r="H50">
        <v>493</v>
      </c>
      <c r="I50" t="s">
        <v>322</v>
      </c>
      <c r="J50" t="s">
        <v>323</v>
      </c>
      <c r="K50" t="s">
        <v>324</v>
      </c>
      <c r="L50" t="s">
        <v>325</v>
      </c>
      <c r="M50" t="s">
        <v>326</v>
      </c>
    </row>
    <row r="51" spans="1:13" x14ac:dyDescent="0.3">
      <c r="A51" t="s">
        <v>327</v>
      </c>
      <c r="B51" t="s">
        <v>328</v>
      </c>
      <c r="C51" t="s">
        <v>15</v>
      </c>
      <c r="D51">
        <v>199</v>
      </c>
      <c r="E51">
        <v>395</v>
      </c>
      <c r="F51">
        <v>0.5</v>
      </c>
      <c r="G51">
        <v>4.2</v>
      </c>
      <c r="H51">
        <v>92595</v>
      </c>
      <c r="I51" t="s">
        <v>329</v>
      </c>
      <c r="J51" t="s">
        <v>330</v>
      </c>
      <c r="K51" t="s">
        <v>331</v>
      </c>
      <c r="L51" t="s">
        <v>332</v>
      </c>
      <c r="M51" t="s">
        <v>333</v>
      </c>
    </row>
    <row r="52" spans="1:13" x14ac:dyDescent="0.3">
      <c r="A52" t="s">
        <v>334</v>
      </c>
      <c r="B52" t="s">
        <v>335</v>
      </c>
      <c r="C52" t="s">
        <v>72</v>
      </c>
      <c r="D52">
        <v>1199</v>
      </c>
      <c r="E52">
        <v>2199</v>
      </c>
      <c r="F52">
        <v>0.45</v>
      </c>
      <c r="G52">
        <v>4.4000000000000004</v>
      </c>
      <c r="H52">
        <v>24780</v>
      </c>
      <c r="I52" t="s">
        <v>336</v>
      </c>
      <c r="J52" t="s">
        <v>337</v>
      </c>
      <c r="K52" t="s">
        <v>338</v>
      </c>
      <c r="L52" t="s">
        <v>339</v>
      </c>
      <c r="M52" t="s">
        <v>340</v>
      </c>
    </row>
    <row r="53" spans="1:13" x14ac:dyDescent="0.3">
      <c r="A53" t="s">
        <v>341</v>
      </c>
      <c r="B53" t="s">
        <v>342</v>
      </c>
      <c r="C53" t="s">
        <v>15</v>
      </c>
      <c r="D53">
        <v>179</v>
      </c>
      <c r="E53">
        <v>500</v>
      </c>
      <c r="F53">
        <v>0.64</v>
      </c>
      <c r="G53">
        <v>4.2</v>
      </c>
      <c r="H53">
        <v>92595</v>
      </c>
      <c r="I53" t="s">
        <v>329</v>
      </c>
      <c r="J53" t="s">
        <v>330</v>
      </c>
      <c r="K53" t="s">
        <v>331</v>
      </c>
      <c r="L53" t="s">
        <v>332</v>
      </c>
      <c r="M53" t="s">
        <v>333</v>
      </c>
    </row>
    <row r="54" spans="1:13" x14ac:dyDescent="0.3">
      <c r="A54" t="s">
        <v>343</v>
      </c>
      <c r="B54" t="s">
        <v>344</v>
      </c>
      <c r="C54" t="s">
        <v>15</v>
      </c>
      <c r="D54">
        <v>799</v>
      </c>
      <c r="E54">
        <v>2100</v>
      </c>
      <c r="F54">
        <v>0.62</v>
      </c>
      <c r="G54">
        <v>4.3</v>
      </c>
      <c r="H54">
        <v>8188</v>
      </c>
      <c r="I54" t="s">
        <v>345</v>
      </c>
      <c r="J54" t="s">
        <v>346</v>
      </c>
      <c r="K54" t="s">
        <v>347</v>
      </c>
      <c r="L54" t="s">
        <v>348</v>
      </c>
      <c r="M54" t="s">
        <v>349</v>
      </c>
    </row>
    <row r="55" spans="1:13" x14ac:dyDescent="0.3">
      <c r="A55" t="s">
        <v>350</v>
      </c>
      <c r="B55" t="s">
        <v>351</v>
      </c>
      <c r="C55" t="s">
        <v>352</v>
      </c>
      <c r="D55">
        <v>6999</v>
      </c>
      <c r="E55">
        <v>12999</v>
      </c>
      <c r="F55">
        <v>0.46</v>
      </c>
      <c r="G55">
        <v>4.2</v>
      </c>
      <c r="H55">
        <v>4003</v>
      </c>
      <c r="I55" t="s">
        <v>353</v>
      </c>
      <c r="J55" t="s">
        <v>354</v>
      </c>
      <c r="K55" t="s">
        <v>355</v>
      </c>
      <c r="L55" t="s">
        <v>356</v>
      </c>
      <c r="M55" t="s">
        <v>357</v>
      </c>
    </row>
    <row r="56" spans="1:13" x14ac:dyDescent="0.3">
      <c r="A56" t="s">
        <v>358</v>
      </c>
      <c r="B56" t="s">
        <v>359</v>
      </c>
      <c r="C56" t="s">
        <v>15</v>
      </c>
      <c r="D56">
        <v>199</v>
      </c>
      <c r="E56">
        <v>349</v>
      </c>
      <c r="F56">
        <v>0.43</v>
      </c>
      <c r="G56">
        <v>4.0999999999999996</v>
      </c>
      <c r="H56">
        <v>314</v>
      </c>
      <c r="I56" t="s">
        <v>360</v>
      </c>
      <c r="J56" t="s">
        <v>361</v>
      </c>
      <c r="K56" t="s">
        <v>362</v>
      </c>
      <c r="L56" t="s">
        <v>363</v>
      </c>
      <c r="M56" t="s">
        <v>364</v>
      </c>
    </row>
    <row r="57" spans="1:13" x14ac:dyDescent="0.3">
      <c r="A57" t="s">
        <v>365</v>
      </c>
      <c r="B57" t="s">
        <v>366</v>
      </c>
      <c r="C57" t="s">
        <v>321</v>
      </c>
      <c r="D57">
        <v>230</v>
      </c>
      <c r="E57">
        <v>499</v>
      </c>
      <c r="F57">
        <v>0.54</v>
      </c>
      <c r="G57">
        <v>3.7</v>
      </c>
      <c r="H57">
        <v>2960</v>
      </c>
      <c r="I57" t="s">
        <v>367</v>
      </c>
      <c r="J57" t="s">
        <v>368</v>
      </c>
      <c r="K57" t="s">
        <v>369</v>
      </c>
      <c r="L57" t="s">
        <v>370</v>
      </c>
      <c r="M57" t="s">
        <v>371</v>
      </c>
    </row>
    <row r="58" spans="1:13" x14ac:dyDescent="0.3">
      <c r="A58" t="s">
        <v>372</v>
      </c>
      <c r="B58" t="s">
        <v>373</v>
      </c>
      <c r="C58" t="s">
        <v>72</v>
      </c>
      <c r="D58">
        <v>649</v>
      </c>
      <c r="E58">
        <v>1399</v>
      </c>
      <c r="F58">
        <v>0.54</v>
      </c>
      <c r="G58">
        <v>4.2</v>
      </c>
      <c r="H58">
        <v>179691</v>
      </c>
      <c r="I58" t="s">
        <v>73</v>
      </c>
      <c r="J58" t="s">
        <v>74</v>
      </c>
      <c r="K58" t="s">
        <v>75</v>
      </c>
      <c r="L58" t="s">
        <v>76</v>
      </c>
      <c r="M58" t="s">
        <v>77</v>
      </c>
    </row>
    <row r="59" spans="1:13" x14ac:dyDescent="0.3">
      <c r="A59" t="s">
        <v>374</v>
      </c>
      <c r="B59" t="s">
        <v>375</v>
      </c>
      <c r="C59" t="s">
        <v>120</v>
      </c>
      <c r="D59">
        <v>15999</v>
      </c>
      <c r="E59">
        <v>21999</v>
      </c>
      <c r="F59">
        <v>0.27</v>
      </c>
      <c r="G59">
        <v>4.2</v>
      </c>
      <c r="H59">
        <v>34899</v>
      </c>
      <c r="I59" t="s">
        <v>186</v>
      </c>
      <c r="J59" t="s">
        <v>187</v>
      </c>
      <c r="K59" t="s">
        <v>188</v>
      </c>
      <c r="L59" t="s">
        <v>189</v>
      </c>
      <c r="M59" t="s">
        <v>190</v>
      </c>
    </row>
    <row r="60" spans="1:13" x14ac:dyDescent="0.3">
      <c r="A60" t="s">
        <v>376</v>
      </c>
      <c r="B60" t="s">
        <v>377</v>
      </c>
      <c r="C60" t="s">
        <v>15</v>
      </c>
      <c r="D60">
        <v>348</v>
      </c>
      <c r="E60">
        <v>1499</v>
      </c>
      <c r="F60">
        <v>0.77</v>
      </c>
      <c r="G60">
        <v>4.2</v>
      </c>
      <c r="H60">
        <v>656</v>
      </c>
      <c r="I60" t="s">
        <v>378</v>
      </c>
      <c r="J60" t="s">
        <v>379</v>
      </c>
      <c r="K60" t="s">
        <v>380</v>
      </c>
      <c r="L60" t="s">
        <v>381</v>
      </c>
      <c r="M60" t="s">
        <v>382</v>
      </c>
    </row>
    <row r="61" spans="1:13" x14ac:dyDescent="0.3">
      <c r="A61" t="s">
        <v>383</v>
      </c>
      <c r="B61" t="s">
        <v>384</v>
      </c>
      <c r="C61" t="s">
        <v>15</v>
      </c>
      <c r="D61">
        <v>154</v>
      </c>
      <c r="E61">
        <v>349</v>
      </c>
      <c r="F61">
        <v>0.56000000000000005</v>
      </c>
      <c r="G61">
        <v>4.3</v>
      </c>
      <c r="H61">
        <v>7064</v>
      </c>
      <c r="I61" t="s">
        <v>385</v>
      </c>
      <c r="J61" t="s">
        <v>386</v>
      </c>
      <c r="K61" t="s">
        <v>387</v>
      </c>
      <c r="L61" t="s">
        <v>388</v>
      </c>
      <c r="M61" t="s">
        <v>389</v>
      </c>
    </row>
    <row r="62" spans="1:13" x14ac:dyDescent="0.3">
      <c r="A62" t="s">
        <v>390</v>
      </c>
      <c r="B62" t="s">
        <v>391</v>
      </c>
      <c r="C62" t="s">
        <v>321</v>
      </c>
      <c r="D62">
        <v>179</v>
      </c>
      <c r="E62">
        <v>799</v>
      </c>
      <c r="F62">
        <v>0.78</v>
      </c>
      <c r="G62">
        <v>3.7</v>
      </c>
      <c r="H62">
        <v>2201</v>
      </c>
      <c r="I62" t="s">
        <v>392</v>
      </c>
      <c r="J62" t="s">
        <v>393</v>
      </c>
      <c r="K62" t="s">
        <v>394</v>
      </c>
      <c r="L62" t="s">
        <v>395</v>
      </c>
      <c r="M62" t="s">
        <v>396</v>
      </c>
    </row>
    <row r="63" spans="1:13" x14ac:dyDescent="0.3">
      <c r="A63" t="s">
        <v>397</v>
      </c>
      <c r="B63" t="s">
        <v>398</v>
      </c>
      <c r="C63" t="s">
        <v>120</v>
      </c>
      <c r="D63">
        <v>32990</v>
      </c>
      <c r="E63">
        <v>47900</v>
      </c>
      <c r="F63">
        <v>0.31</v>
      </c>
      <c r="G63">
        <v>4.3</v>
      </c>
      <c r="H63">
        <v>7109</v>
      </c>
      <c r="I63" t="s">
        <v>399</v>
      </c>
      <c r="J63" t="s">
        <v>400</v>
      </c>
      <c r="K63" t="s">
        <v>401</v>
      </c>
      <c r="L63" t="s">
        <v>402</v>
      </c>
      <c r="M63" t="s">
        <v>403</v>
      </c>
    </row>
    <row r="64" spans="1:13" x14ac:dyDescent="0.3">
      <c r="A64" t="s">
        <v>404</v>
      </c>
      <c r="B64" t="s">
        <v>405</v>
      </c>
      <c r="C64" t="s">
        <v>15</v>
      </c>
      <c r="D64">
        <v>139</v>
      </c>
      <c r="E64">
        <v>999</v>
      </c>
      <c r="F64">
        <v>0.86</v>
      </c>
      <c r="G64">
        <v>4</v>
      </c>
      <c r="H64">
        <v>1313</v>
      </c>
      <c r="I64" t="s">
        <v>406</v>
      </c>
      <c r="J64" t="s">
        <v>407</v>
      </c>
      <c r="K64" t="s">
        <v>408</v>
      </c>
      <c r="L64" t="s">
        <v>409</v>
      </c>
      <c r="M64" t="s">
        <v>410</v>
      </c>
    </row>
    <row r="65" spans="1:13" x14ac:dyDescent="0.3">
      <c r="A65" t="s">
        <v>411</v>
      </c>
      <c r="B65" t="s">
        <v>412</v>
      </c>
      <c r="C65" t="s">
        <v>15</v>
      </c>
      <c r="D65">
        <v>329</v>
      </c>
      <c r="E65">
        <v>845</v>
      </c>
      <c r="F65">
        <v>0.61</v>
      </c>
      <c r="G65">
        <v>4.2</v>
      </c>
      <c r="H65">
        <v>29746</v>
      </c>
      <c r="I65" t="s">
        <v>413</v>
      </c>
      <c r="J65" t="s">
        <v>414</v>
      </c>
      <c r="K65" t="s">
        <v>415</v>
      </c>
      <c r="L65" t="s">
        <v>416</v>
      </c>
      <c r="M65" t="s">
        <v>417</v>
      </c>
    </row>
    <row r="66" spans="1:13" x14ac:dyDescent="0.3">
      <c r="A66" t="s">
        <v>418</v>
      </c>
      <c r="B66" t="s">
        <v>419</v>
      </c>
      <c r="C66" t="s">
        <v>120</v>
      </c>
      <c r="D66">
        <v>13999</v>
      </c>
      <c r="E66">
        <v>24999</v>
      </c>
      <c r="F66">
        <v>0.44</v>
      </c>
      <c r="G66">
        <v>4.2</v>
      </c>
      <c r="H66">
        <v>45238</v>
      </c>
      <c r="I66" t="s">
        <v>420</v>
      </c>
      <c r="J66" t="s">
        <v>421</v>
      </c>
      <c r="K66" t="s">
        <v>422</v>
      </c>
      <c r="L66" t="s">
        <v>423</v>
      </c>
      <c r="M66" t="s">
        <v>424</v>
      </c>
    </row>
    <row r="67" spans="1:13" x14ac:dyDescent="0.3">
      <c r="A67" t="s">
        <v>425</v>
      </c>
      <c r="B67" t="s">
        <v>426</v>
      </c>
      <c r="C67" t="s">
        <v>91</v>
      </c>
      <c r="D67">
        <v>309</v>
      </c>
      <c r="E67">
        <v>1400</v>
      </c>
      <c r="F67">
        <v>0.78</v>
      </c>
      <c r="G67">
        <v>4.4000000000000004</v>
      </c>
      <c r="H67">
        <v>426973</v>
      </c>
      <c r="I67" t="s">
        <v>92</v>
      </c>
      <c r="J67" t="s">
        <v>93</v>
      </c>
      <c r="K67" t="s">
        <v>94</v>
      </c>
      <c r="L67" t="s">
        <v>95</v>
      </c>
      <c r="M67" t="s">
        <v>96</v>
      </c>
    </row>
    <row r="68" spans="1:13" x14ac:dyDescent="0.3">
      <c r="A68" t="s">
        <v>427</v>
      </c>
      <c r="B68" t="s">
        <v>428</v>
      </c>
      <c r="C68" t="s">
        <v>15</v>
      </c>
      <c r="D68">
        <v>263</v>
      </c>
      <c r="E68">
        <v>699</v>
      </c>
      <c r="F68">
        <v>0.62</v>
      </c>
      <c r="G68">
        <v>4.0999999999999996</v>
      </c>
      <c r="H68">
        <v>450</v>
      </c>
      <c r="I68" t="s">
        <v>429</v>
      </c>
      <c r="J68" t="s">
        <v>430</v>
      </c>
      <c r="K68" t="s">
        <v>431</v>
      </c>
      <c r="L68" t="s">
        <v>432</v>
      </c>
      <c r="M68" t="s">
        <v>433</v>
      </c>
    </row>
    <row r="69" spans="1:13" x14ac:dyDescent="0.3">
      <c r="A69" t="s">
        <v>434</v>
      </c>
      <c r="B69" t="s">
        <v>435</v>
      </c>
      <c r="C69" t="s">
        <v>352</v>
      </c>
      <c r="D69">
        <v>7999</v>
      </c>
      <c r="E69">
        <v>14990</v>
      </c>
      <c r="F69">
        <v>0.47</v>
      </c>
      <c r="G69">
        <v>4.3</v>
      </c>
      <c r="H69">
        <v>457</v>
      </c>
      <c r="I69" t="s">
        <v>436</v>
      </c>
      <c r="J69" t="s">
        <v>437</v>
      </c>
      <c r="K69" t="s">
        <v>438</v>
      </c>
      <c r="L69" t="s">
        <v>439</v>
      </c>
      <c r="M69" t="s">
        <v>440</v>
      </c>
    </row>
    <row r="70" spans="1:13" x14ac:dyDescent="0.3">
      <c r="A70" t="s">
        <v>441</v>
      </c>
      <c r="B70" t="s">
        <v>442</v>
      </c>
      <c r="C70" t="s">
        <v>443</v>
      </c>
      <c r="D70">
        <v>1599</v>
      </c>
      <c r="E70">
        <v>2999</v>
      </c>
      <c r="F70">
        <v>0.47</v>
      </c>
      <c r="G70">
        <v>4.2</v>
      </c>
      <c r="H70">
        <v>2727</v>
      </c>
      <c r="I70" t="s">
        <v>444</v>
      </c>
      <c r="J70" t="s">
        <v>445</v>
      </c>
      <c r="K70" t="s">
        <v>446</v>
      </c>
      <c r="L70" t="s">
        <v>447</v>
      </c>
      <c r="M70" t="s">
        <v>448</v>
      </c>
    </row>
    <row r="71" spans="1:13" x14ac:dyDescent="0.3">
      <c r="A71" t="s">
        <v>449</v>
      </c>
      <c r="B71" t="s">
        <v>450</v>
      </c>
      <c r="C71" t="s">
        <v>15</v>
      </c>
      <c r="D71">
        <v>219</v>
      </c>
      <c r="E71">
        <v>700</v>
      </c>
      <c r="F71">
        <v>0.69</v>
      </c>
      <c r="G71">
        <v>4.3</v>
      </c>
      <c r="H71">
        <v>20053</v>
      </c>
      <c r="I71" t="s">
        <v>451</v>
      </c>
      <c r="J71" t="s">
        <v>452</v>
      </c>
      <c r="K71" t="s">
        <v>453</v>
      </c>
      <c r="L71" t="s">
        <v>454</v>
      </c>
      <c r="M71" t="s">
        <v>455</v>
      </c>
    </row>
    <row r="72" spans="1:13" x14ac:dyDescent="0.3">
      <c r="A72" t="s">
        <v>456</v>
      </c>
      <c r="B72" t="s">
        <v>457</v>
      </c>
      <c r="C72" t="s">
        <v>15</v>
      </c>
      <c r="D72">
        <v>349</v>
      </c>
      <c r="E72">
        <v>899</v>
      </c>
      <c r="F72">
        <v>0.61</v>
      </c>
      <c r="G72">
        <v>4.5</v>
      </c>
      <c r="H72">
        <v>149</v>
      </c>
      <c r="I72" t="s">
        <v>458</v>
      </c>
      <c r="J72" t="s">
        <v>459</v>
      </c>
      <c r="K72" t="s">
        <v>460</v>
      </c>
      <c r="L72" t="s">
        <v>461</v>
      </c>
      <c r="M72" t="s">
        <v>462</v>
      </c>
    </row>
    <row r="73" spans="1:13" x14ac:dyDescent="0.3">
      <c r="A73" t="s">
        <v>463</v>
      </c>
      <c r="B73" t="s">
        <v>464</v>
      </c>
      <c r="C73" t="s">
        <v>15</v>
      </c>
      <c r="D73">
        <v>349</v>
      </c>
      <c r="E73">
        <v>599</v>
      </c>
      <c r="F73">
        <v>0.42</v>
      </c>
      <c r="G73">
        <v>4.0999999999999996</v>
      </c>
      <c r="H73">
        <v>210</v>
      </c>
      <c r="I73" t="s">
        <v>465</v>
      </c>
      <c r="J73" t="s">
        <v>466</v>
      </c>
      <c r="K73" t="s">
        <v>467</v>
      </c>
      <c r="L73" t="s">
        <v>468</v>
      </c>
      <c r="M73" t="s">
        <v>469</v>
      </c>
    </row>
    <row r="74" spans="1:13" x14ac:dyDescent="0.3">
      <c r="A74" t="s">
        <v>470</v>
      </c>
      <c r="B74" t="s">
        <v>471</v>
      </c>
      <c r="C74" t="s">
        <v>120</v>
      </c>
      <c r="D74">
        <v>26999</v>
      </c>
      <c r="E74">
        <v>42999</v>
      </c>
      <c r="F74">
        <v>0.37</v>
      </c>
      <c r="G74">
        <v>4.2</v>
      </c>
      <c r="H74">
        <v>45238</v>
      </c>
      <c r="I74" t="s">
        <v>420</v>
      </c>
      <c r="J74" t="s">
        <v>421</v>
      </c>
      <c r="K74" t="s">
        <v>422</v>
      </c>
      <c r="L74" t="s">
        <v>423</v>
      </c>
      <c r="M74" t="s">
        <v>424</v>
      </c>
    </row>
    <row r="75" spans="1:13" x14ac:dyDescent="0.3">
      <c r="A75" t="s">
        <v>472</v>
      </c>
      <c r="B75" t="s">
        <v>473</v>
      </c>
      <c r="C75" t="s">
        <v>15</v>
      </c>
      <c r="D75">
        <v>115</v>
      </c>
      <c r="E75">
        <v>499</v>
      </c>
      <c r="F75">
        <v>0.77</v>
      </c>
      <c r="G75">
        <v>4</v>
      </c>
      <c r="H75">
        <v>7732</v>
      </c>
      <c r="I75" t="s">
        <v>474</v>
      </c>
      <c r="J75" t="s">
        <v>475</v>
      </c>
      <c r="K75" t="s">
        <v>476</v>
      </c>
      <c r="L75" t="s">
        <v>477</v>
      </c>
      <c r="M75" t="s">
        <v>478</v>
      </c>
    </row>
    <row r="76" spans="1:13" x14ac:dyDescent="0.3">
      <c r="A76" t="s">
        <v>479</v>
      </c>
      <c r="B76" t="s">
        <v>480</v>
      </c>
      <c r="C76" t="s">
        <v>15</v>
      </c>
      <c r="D76">
        <v>399</v>
      </c>
      <c r="E76">
        <v>999</v>
      </c>
      <c r="F76">
        <v>0.6</v>
      </c>
      <c r="G76">
        <v>4.0999999999999996</v>
      </c>
      <c r="H76">
        <v>1780</v>
      </c>
      <c r="I76" t="s">
        <v>481</v>
      </c>
      <c r="J76" t="s">
        <v>482</v>
      </c>
      <c r="K76" t="s">
        <v>483</v>
      </c>
      <c r="L76" t="s">
        <v>484</v>
      </c>
      <c r="M76" t="s">
        <v>485</v>
      </c>
    </row>
    <row r="77" spans="1:13" x14ac:dyDescent="0.3">
      <c r="A77" t="s">
        <v>486</v>
      </c>
      <c r="B77" t="s">
        <v>487</v>
      </c>
      <c r="C77" t="s">
        <v>15</v>
      </c>
      <c r="D77">
        <v>199</v>
      </c>
      <c r="E77">
        <v>499</v>
      </c>
      <c r="F77">
        <v>0.6</v>
      </c>
      <c r="G77">
        <v>4.0999999999999996</v>
      </c>
      <c r="H77">
        <v>602</v>
      </c>
      <c r="I77" t="s">
        <v>488</v>
      </c>
      <c r="J77" t="s">
        <v>489</v>
      </c>
      <c r="K77" t="s">
        <v>490</v>
      </c>
      <c r="L77" t="s">
        <v>491</v>
      </c>
      <c r="M77" t="s">
        <v>492</v>
      </c>
    </row>
    <row r="78" spans="1:13" x14ac:dyDescent="0.3">
      <c r="A78" t="s">
        <v>493</v>
      </c>
      <c r="B78" t="s">
        <v>494</v>
      </c>
      <c r="C78" t="s">
        <v>15</v>
      </c>
      <c r="D78">
        <v>179</v>
      </c>
      <c r="E78">
        <v>399</v>
      </c>
      <c r="F78">
        <v>0.55000000000000004</v>
      </c>
      <c r="G78">
        <v>4</v>
      </c>
      <c r="H78">
        <v>1423</v>
      </c>
      <c r="I78" t="s">
        <v>495</v>
      </c>
      <c r="J78" t="s">
        <v>496</v>
      </c>
      <c r="K78" t="s">
        <v>497</v>
      </c>
      <c r="L78" t="s">
        <v>498</v>
      </c>
      <c r="M78" t="s">
        <v>499</v>
      </c>
    </row>
    <row r="79" spans="1:13" x14ac:dyDescent="0.3">
      <c r="A79" t="s">
        <v>500</v>
      </c>
      <c r="B79" t="s">
        <v>501</v>
      </c>
      <c r="C79" t="s">
        <v>120</v>
      </c>
      <c r="D79">
        <v>10901</v>
      </c>
      <c r="E79">
        <v>30990</v>
      </c>
      <c r="F79">
        <v>0.65</v>
      </c>
      <c r="G79">
        <v>4.0999999999999996</v>
      </c>
      <c r="H79">
        <v>398</v>
      </c>
      <c r="I79" t="s">
        <v>502</v>
      </c>
      <c r="J79" t="s">
        <v>503</v>
      </c>
      <c r="K79" t="s">
        <v>504</v>
      </c>
      <c r="L79" t="s">
        <v>505</v>
      </c>
      <c r="M79" t="s">
        <v>506</v>
      </c>
    </row>
    <row r="80" spans="1:13" x14ac:dyDescent="0.3">
      <c r="A80" t="s">
        <v>507</v>
      </c>
      <c r="B80" t="s">
        <v>508</v>
      </c>
      <c r="C80" t="s">
        <v>15</v>
      </c>
      <c r="D80">
        <v>209</v>
      </c>
      <c r="E80">
        <v>499</v>
      </c>
      <c r="F80">
        <v>0.57999999999999996</v>
      </c>
      <c r="G80">
        <v>3.9</v>
      </c>
      <c r="H80">
        <v>536</v>
      </c>
      <c r="I80" t="s">
        <v>509</v>
      </c>
      <c r="J80" t="s">
        <v>510</v>
      </c>
      <c r="K80" t="s">
        <v>511</v>
      </c>
      <c r="L80" t="s">
        <v>512</v>
      </c>
      <c r="M80" t="s">
        <v>513</v>
      </c>
    </row>
    <row r="81" spans="1:13" x14ac:dyDescent="0.3">
      <c r="A81" t="s">
        <v>514</v>
      </c>
      <c r="B81" t="s">
        <v>515</v>
      </c>
      <c r="C81" t="s">
        <v>321</v>
      </c>
      <c r="D81">
        <v>1434</v>
      </c>
      <c r="E81">
        <v>3999</v>
      </c>
      <c r="F81">
        <v>0.64</v>
      </c>
      <c r="G81">
        <v>4</v>
      </c>
      <c r="H81">
        <v>32</v>
      </c>
      <c r="I81" t="s">
        <v>516</v>
      </c>
      <c r="J81" t="s">
        <v>517</v>
      </c>
      <c r="K81" t="s">
        <v>518</v>
      </c>
      <c r="L81" t="s">
        <v>519</v>
      </c>
      <c r="M81" t="s">
        <v>520</v>
      </c>
    </row>
    <row r="82" spans="1:13" x14ac:dyDescent="0.3">
      <c r="A82" t="s">
        <v>521</v>
      </c>
      <c r="B82" t="s">
        <v>522</v>
      </c>
      <c r="C82" t="s">
        <v>15</v>
      </c>
      <c r="D82">
        <v>399</v>
      </c>
      <c r="E82">
        <v>1099</v>
      </c>
      <c r="F82">
        <v>0.64</v>
      </c>
      <c r="G82">
        <v>4.2</v>
      </c>
      <c r="H82">
        <v>24269</v>
      </c>
      <c r="I82" t="s">
        <v>16</v>
      </c>
      <c r="J82" t="s">
        <v>17</v>
      </c>
      <c r="K82" t="s">
        <v>18</v>
      </c>
      <c r="L82" t="s">
        <v>19</v>
      </c>
      <c r="M82" t="s">
        <v>523</v>
      </c>
    </row>
    <row r="83" spans="1:13" x14ac:dyDescent="0.3">
      <c r="A83" t="s">
        <v>524</v>
      </c>
      <c r="B83" t="s">
        <v>525</v>
      </c>
      <c r="C83" t="s">
        <v>15</v>
      </c>
      <c r="D83">
        <v>139</v>
      </c>
      <c r="E83">
        <v>249</v>
      </c>
      <c r="F83">
        <v>0.44</v>
      </c>
      <c r="G83">
        <v>4</v>
      </c>
      <c r="H83">
        <v>9378</v>
      </c>
      <c r="I83" t="s">
        <v>165</v>
      </c>
      <c r="J83" t="s">
        <v>166</v>
      </c>
      <c r="K83" t="s">
        <v>167</v>
      </c>
      <c r="L83" t="s">
        <v>168</v>
      </c>
      <c r="M83" t="s">
        <v>526</v>
      </c>
    </row>
    <row r="84" spans="1:13" x14ac:dyDescent="0.3">
      <c r="A84" t="s">
        <v>527</v>
      </c>
      <c r="B84" t="s">
        <v>528</v>
      </c>
      <c r="C84" t="s">
        <v>120</v>
      </c>
      <c r="D84">
        <v>7299</v>
      </c>
      <c r="E84">
        <v>19125</v>
      </c>
      <c r="F84">
        <v>0.62</v>
      </c>
      <c r="G84">
        <v>3.4</v>
      </c>
      <c r="H84">
        <v>902</v>
      </c>
      <c r="I84" t="s">
        <v>529</v>
      </c>
      <c r="J84" t="s">
        <v>530</v>
      </c>
      <c r="K84" t="s">
        <v>531</v>
      </c>
      <c r="L84" t="s">
        <v>532</v>
      </c>
      <c r="M84" t="s">
        <v>533</v>
      </c>
    </row>
    <row r="85" spans="1:13" x14ac:dyDescent="0.3">
      <c r="A85" t="s">
        <v>534</v>
      </c>
      <c r="B85" t="s">
        <v>535</v>
      </c>
      <c r="C85" t="s">
        <v>15</v>
      </c>
      <c r="D85">
        <v>299</v>
      </c>
      <c r="E85">
        <v>799</v>
      </c>
      <c r="F85">
        <v>0.63</v>
      </c>
      <c r="G85">
        <v>4.4000000000000004</v>
      </c>
      <c r="H85">
        <v>28791</v>
      </c>
      <c r="I85" t="s">
        <v>536</v>
      </c>
      <c r="J85" t="s">
        <v>537</v>
      </c>
      <c r="K85" t="s">
        <v>538</v>
      </c>
      <c r="L85" t="s">
        <v>539</v>
      </c>
      <c r="M85" t="s">
        <v>540</v>
      </c>
    </row>
    <row r="86" spans="1:13" x14ac:dyDescent="0.3">
      <c r="A86" t="s">
        <v>541</v>
      </c>
      <c r="B86" t="s">
        <v>542</v>
      </c>
      <c r="C86" t="s">
        <v>15</v>
      </c>
      <c r="D86">
        <v>325</v>
      </c>
      <c r="E86">
        <v>1299</v>
      </c>
      <c r="F86">
        <v>0.75</v>
      </c>
      <c r="G86">
        <v>4.2</v>
      </c>
      <c r="H86">
        <v>10576</v>
      </c>
      <c r="I86" t="s">
        <v>543</v>
      </c>
      <c r="J86" t="s">
        <v>544</v>
      </c>
      <c r="K86" t="s">
        <v>545</v>
      </c>
      <c r="L86" t="s">
        <v>546</v>
      </c>
      <c r="M86" t="s">
        <v>547</v>
      </c>
    </row>
    <row r="87" spans="1:13" x14ac:dyDescent="0.3">
      <c r="A87" t="s">
        <v>548</v>
      </c>
      <c r="B87" t="s">
        <v>549</v>
      </c>
      <c r="C87" t="s">
        <v>120</v>
      </c>
      <c r="D87">
        <v>29999</v>
      </c>
      <c r="E87">
        <v>39999</v>
      </c>
      <c r="F87">
        <v>0.25</v>
      </c>
      <c r="G87">
        <v>4.2</v>
      </c>
      <c r="H87">
        <v>7298</v>
      </c>
      <c r="I87" t="s">
        <v>266</v>
      </c>
      <c r="J87" t="s">
        <v>267</v>
      </c>
      <c r="K87" t="s">
        <v>268</v>
      </c>
      <c r="L87" t="s">
        <v>269</v>
      </c>
      <c r="M87" t="s">
        <v>270</v>
      </c>
    </row>
    <row r="88" spans="1:13" x14ac:dyDescent="0.3">
      <c r="A88" t="s">
        <v>550</v>
      </c>
      <c r="B88" t="s">
        <v>551</v>
      </c>
      <c r="C88" t="s">
        <v>120</v>
      </c>
      <c r="D88">
        <v>27999</v>
      </c>
      <c r="E88">
        <v>40990</v>
      </c>
      <c r="F88">
        <v>0.32</v>
      </c>
      <c r="G88">
        <v>4.3</v>
      </c>
      <c r="H88">
        <v>4703</v>
      </c>
      <c r="I88" t="s">
        <v>172</v>
      </c>
      <c r="J88" t="s">
        <v>173</v>
      </c>
      <c r="K88" t="s">
        <v>174</v>
      </c>
      <c r="L88" t="s">
        <v>175</v>
      </c>
      <c r="M88" t="s">
        <v>176</v>
      </c>
    </row>
    <row r="89" spans="1:13" x14ac:dyDescent="0.3">
      <c r="A89" t="s">
        <v>552</v>
      </c>
      <c r="B89" t="s">
        <v>553</v>
      </c>
      <c r="C89" t="s">
        <v>120</v>
      </c>
      <c r="D89">
        <v>30990</v>
      </c>
      <c r="E89">
        <v>52900</v>
      </c>
      <c r="F89">
        <v>0.41</v>
      </c>
      <c r="G89">
        <v>4.3</v>
      </c>
      <c r="H89">
        <v>7109</v>
      </c>
      <c r="I89" t="s">
        <v>399</v>
      </c>
      <c r="J89" t="s">
        <v>400</v>
      </c>
      <c r="K89" t="s">
        <v>401</v>
      </c>
      <c r="L89" t="s">
        <v>402</v>
      </c>
      <c r="M89" t="s">
        <v>403</v>
      </c>
    </row>
    <row r="90" spans="1:13" x14ac:dyDescent="0.3">
      <c r="A90" t="s">
        <v>554</v>
      </c>
      <c r="B90" t="s">
        <v>555</v>
      </c>
      <c r="C90" t="s">
        <v>15</v>
      </c>
      <c r="D90">
        <v>199</v>
      </c>
      <c r="E90">
        <v>999</v>
      </c>
      <c r="F90">
        <v>0.8</v>
      </c>
      <c r="G90">
        <v>4.5</v>
      </c>
      <c r="H90">
        <v>127</v>
      </c>
      <c r="I90" t="s">
        <v>556</v>
      </c>
      <c r="J90" t="s">
        <v>557</v>
      </c>
      <c r="K90" t="s">
        <v>558</v>
      </c>
      <c r="L90" t="s">
        <v>559</v>
      </c>
      <c r="M90" t="s">
        <v>560</v>
      </c>
    </row>
    <row r="91" spans="1:13" x14ac:dyDescent="0.3">
      <c r="A91" t="s">
        <v>561</v>
      </c>
      <c r="B91" t="s">
        <v>562</v>
      </c>
      <c r="C91" t="s">
        <v>15</v>
      </c>
      <c r="D91">
        <v>649</v>
      </c>
      <c r="E91">
        <v>1999</v>
      </c>
      <c r="F91">
        <v>0.68</v>
      </c>
      <c r="G91">
        <v>4.2</v>
      </c>
      <c r="H91">
        <v>24269</v>
      </c>
      <c r="I91" t="s">
        <v>16</v>
      </c>
      <c r="J91" t="s">
        <v>17</v>
      </c>
      <c r="K91" t="s">
        <v>18</v>
      </c>
      <c r="L91" t="s">
        <v>19</v>
      </c>
      <c r="M91" t="s">
        <v>563</v>
      </c>
    </row>
    <row r="92" spans="1:13" x14ac:dyDescent="0.3">
      <c r="A92" t="s">
        <v>564</v>
      </c>
      <c r="B92" t="s">
        <v>565</v>
      </c>
      <c r="C92" t="s">
        <v>72</v>
      </c>
      <c r="D92">
        <v>269</v>
      </c>
      <c r="E92">
        <v>800</v>
      </c>
      <c r="F92">
        <v>0.66</v>
      </c>
      <c r="G92">
        <v>3.6</v>
      </c>
      <c r="H92">
        <v>10134</v>
      </c>
      <c r="I92" t="s">
        <v>566</v>
      </c>
      <c r="J92" t="s">
        <v>567</v>
      </c>
      <c r="K92" t="s">
        <v>568</v>
      </c>
      <c r="L92" t="s">
        <v>569</v>
      </c>
      <c r="M92" t="s">
        <v>570</v>
      </c>
    </row>
    <row r="93" spans="1:13" x14ac:dyDescent="0.3">
      <c r="A93" t="s">
        <v>571</v>
      </c>
      <c r="B93" t="s">
        <v>572</v>
      </c>
      <c r="C93" t="s">
        <v>120</v>
      </c>
      <c r="D93">
        <v>24999</v>
      </c>
      <c r="E93">
        <v>31999</v>
      </c>
      <c r="F93">
        <v>0.22</v>
      </c>
      <c r="G93">
        <v>4.2</v>
      </c>
      <c r="H93">
        <v>34899</v>
      </c>
      <c r="I93" t="s">
        <v>186</v>
      </c>
      <c r="J93" t="s">
        <v>187</v>
      </c>
      <c r="K93" t="s">
        <v>188</v>
      </c>
      <c r="L93" t="s">
        <v>189</v>
      </c>
      <c r="M93" t="s">
        <v>190</v>
      </c>
    </row>
    <row r="94" spans="1:13" x14ac:dyDescent="0.3">
      <c r="A94" t="s">
        <v>573</v>
      </c>
      <c r="B94" t="s">
        <v>574</v>
      </c>
      <c r="C94" t="s">
        <v>15</v>
      </c>
      <c r="D94">
        <v>299</v>
      </c>
      <c r="E94">
        <v>699</v>
      </c>
      <c r="F94">
        <v>0.56999999999999995</v>
      </c>
      <c r="G94">
        <v>4.2</v>
      </c>
      <c r="H94">
        <v>94363</v>
      </c>
      <c r="I94" t="s">
        <v>37</v>
      </c>
      <c r="J94" t="s">
        <v>38</v>
      </c>
      <c r="K94" t="s">
        <v>39</v>
      </c>
      <c r="L94" t="s">
        <v>40</v>
      </c>
      <c r="M94" t="s">
        <v>41</v>
      </c>
    </row>
    <row r="95" spans="1:13" x14ac:dyDescent="0.3">
      <c r="A95" t="s">
        <v>575</v>
      </c>
      <c r="B95" t="s">
        <v>576</v>
      </c>
      <c r="C95" t="s">
        <v>15</v>
      </c>
      <c r="D95">
        <v>199</v>
      </c>
      <c r="E95">
        <v>999</v>
      </c>
      <c r="F95">
        <v>0.8</v>
      </c>
      <c r="G95">
        <v>4.0999999999999996</v>
      </c>
      <c r="H95">
        <v>425</v>
      </c>
      <c r="I95" t="s">
        <v>577</v>
      </c>
      <c r="J95" t="s">
        <v>578</v>
      </c>
      <c r="K95" t="s">
        <v>579</v>
      </c>
      <c r="L95" t="s">
        <v>580</v>
      </c>
      <c r="M95" t="s">
        <v>581</v>
      </c>
    </row>
    <row r="96" spans="1:13" x14ac:dyDescent="0.3">
      <c r="A96" t="s">
        <v>582</v>
      </c>
      <c r="B96" t="s">
        <v>583</v>
      </c>
      <c r="C96" t="s">
        <v>120</v>
      </c>
      <c r="D96">
        <v>18990</v>
      </c>
      <c r="E96">
        <v>40990</v>
      </c>
      <c r="F96">
        <v>0.54</v>
      </c>
      <c r="G96">
        <v>4.2</v>
      </c>
      <c r="H96">
        <v>6659</v>
      </c>
      <c r="I96" t="s">
        <v>584</v>
      </c>
      <c r="J96" t="s">
        <v>585</v>
      </c>
      <c r="K96" t="s">
        <v>586</v>
      </c>
      <c r="L96" t="s">
        <v>587</v>
      </c>
      <c r="M96" t="s">
        <v>588</v>
      </c>
    </row>
    <row r="97" spans="1:13" x14ac:dyDescent="0.3">
      <c r="A97" t="s">
        <v>589</v>
      </c>
      <c r="B97" t="s">
        <v>590</v>
      </c>
      <c r="C97" t="s">
        <v>72</v>
      </c>
      <c r="D97">
        <v>290</v>
      </c>
      <c r="E97">
        <v>349</v>
      </c>
      <c r="F97">
        <v>0.17</v>
      </c>
      <c r="G97">
        <v>3.7</v>
      </c>
      <c r="H97">
        <v>1977</v>
      </c>
      <c r="I97" t="s">
        <v>591</v>
      </c>
      <c r="J97" t="s">
        <v>592</v>
      </c>
      <c r="K97" t="s">
        <v>593</v>
      </c>
      <c r="L97" t="s">
        <v>594</v>
      </c>
      <c r="M97" t="s">
        <v>595</v>
      </c>
    </row>
    <row r="98" spans="1:13" x14ac:dyDescent="0.3">
      <c r="A98" t="s">
        <v>596</v>
      </c>
      <c r="B98" t="s">
        <v>597</v>
      </c>
      <c r="C98" t="s">
        <v>321</v>
      </c>
      <c r="D98">
        <v>249</v>
      </c>
      <c r="E98">
        <v>799</v>
      </c>
      <c r="F98">
        <v>0.69</v>
      </c>
      <c r="G98">
        <v>3.8</v>
      </c>
      <c r="H98">
        <v>1079</v>
      </c>
      <c r="I98" t="s">
        <v>598</v>
      </c>
      <c r="J98" t="s">
        <v>599</v>
      </c>
      <c r="K98" t="s">
        <v>600</v>
      </c>
      <c r="L98" t="s">
        <v>601</v>
      </c>
      <c r="M98" t="s">
        <v>602</v>
      </c>
    </row>
    <row r="99" spans="1:13" x14ac:dyDescent="0.3">
      <c r="A99" t="s">
        <v>603</v>
      </c>
      <c r="B99" t="s">
        <v>604</v>
      </c>
      <c r="C99" t="s">
        <v>15</v>
      </c>
      <c r="D99">
        <v>345</v>
      </c>
      <c r="E99">
        <v>999</v>
      </c>
      <c r="F99">
        <v>0.65</v>
      </c>
      <c r="G99">
        <v>3.7</v>
      </c>
      <c r="H99">
        <v>1097</v>
      </c>
      <c r="I99" t="s">
        <v>605</v>
      </c>
      <c r="J99" t="s">
        <v>606</v>
      </c>
      <c r="K99" t="s">
        <v>607</v>
      </c>
      <c r="L99" t="s">
        <v>608</v>
      </c>
      <c r="M99" t="s">
        <v>609</v>
      </c>
    </row>
    <row r="100" spans="1:13" x14ac:dyDescent="0.3">
      <c r="A100" t="s">
        <v>610</v>
      </c>
      <c r="B100" t="s">
        <v>611</v>
      </c>
      <c r="C100" t="s">
        <v>72</v>
      </c>
      <c r="D100">
        <v>1099</v>
      </c>
      <c r="E100">
        <v>1899</v>
      </c>
      <c r="F100">
        <v>0.42</v>
      </c>
      <c r="G100">
        <v>4.5</v>
      </c>
      <c r="H100">
        <v>22420</v>
      </c>
      <c r="I100" t="s">
        <v>612</v>
      </c>
      <c r="J100" t="s">
        <v>613</v>
      </c>
      <c r="K100" t="s">
        <v>614</v>
      </c>
      <c r="L100" t="s">
        <v>615</v>
      </c>
      <c r="M100" t="s">
        <v>616</v>
      </c>
    </row>
    <row r="101" spans="1:13" x14ac:dyDescent="0.3">
      <c r="A101" t="s">
        <v>617</v>
      </c>
      <c r="B101" t="s">
        <v>618</v>
      </c>
      <c r="C101" t="s">
        <v>15</v>
      </c>
      <c r="D101">
        <v>719</v>
      </c>
      <c r="E101">
        <v>1499</v>
      </c>
      <c r="F101">
        <v>0.52</v>
      </c>
      <c r="G101">
        <v>4.0999999999999996</v>
      </c>
      <c r="H101">
        <v>1045</v>
      </c>
      <c r="I101" t="s">
        <v>619</v>
      </c>
      <c r="J101" t="s">
        <v>620</v>
      </c>
      <c r="K101" t="s">
        <v>621</v>
      </c>
      <c r="L101" t="s">
        <v>622</v>
      </c>
      <c r="M101" t="s">
        <v>623</v>
      </c>
    </row>
    <row r="102" spans="1:13" x14ac:dyDescent="0.3">
      <c r="A102" t="s">
        <v>624</v>
      </c>
      <c r="B102" t="s">
        <v>625</v>
      </c>
      <c r="C102" t="s">
        <v>321</v>
      </c>
      <c r="D102">
        <v>349</v>
      </c>
      <c r="E102">
        <v>1499</v>
      </c>
      <c r="F102">
        <v>0.77</v>
      </c>
      <c r="G102">
        <v>4.3</v>
      </c>
      <c r="H102">
        <v>4145</v>
      </c>
      <c r="I102" t="s">
        <v>626</v>
      </c>
      <c r="J102" t="s">
        <v>627</v>
      </c>
      <c r="K102" t="s">
        <v>628</v>
      </c>
      <c r="L102" t="s">
        <v>629</v>
      </c>
      <c r="M102" t="s">
        <v>630</v>
      </c>
    </row>
    <row r="103" spans="1:13" x14ac:dyDescent="0.3">
      <c r="A103" t="s">
        <v>631</v>
      </c>
      <c r="B103" t="s">
        <v>632</v>
      </c>
      <c r="C103" t="s">
        <v>15</v>
      </c>
      <c r="D103">
        <v>849</v>
      </c>
      <c r="E103">
        <v>1809</v>
      </c>
      <c r="F103">
        <v>0.53</v>
      </c>
      <c r="G103">
        <v>4.3</v>
      </c>
      <c r="H103">
        <v>6547</v>
      </c>
      <c r="I103" t="s">
        <v>633</v>
      </c>
      <c r="J103" t="s">
        <v>634</v>
      </c>
      <c r="K103" t="s">
        <v>635</v>
      </c>
      <c r="L103" t="s">
        <v>636</v>
      </c>
      <c r="M103" t="s">
        <v>637</v>
      </c>
    </row>
    <row r="104" spans="1:13" x14ac:dyDescent="0.3">
      <c r="A104" t="s">
        <v>638</v>
      </c>
      <c r="B104" t="s">
        <v>639</v>
      </c>
      <c r="C104" t="s">
        <v>321</v>
      </c>
      <c r="D104">
        <v>299</v>
      </c>
      <c r="E104">
        <v>899</v>
      </c>
      <c r="F104">
        <v>0.67</v>
      </c>
      <c r="G104">
        <v>4</v>
      </c>
      <c r="H104">
        <v>1588</v>
      </c>
      <c r="I104" t="s">
        <v>640</v>
      </c>
      <c r="J104" t="s">
        <v>641</v>
      </c>
      <c r="K104" t="s">
        <v>642</v>
      </c>
      <c r="L104" t="s">
        <v>643</v>
      </c>
      <c r="M104" t="s">
        <v>644</v>
      </c>
    </row>
    <row r="105" spans="1:13" x14ac:dyDescent="0.3">
      <c r="A105" t="s">
        <v>645</v>
      </c>
      <c r="B105" t="s">
        <v>646</v>
      </c>
      <c r="C105" t="s">
        <v>120</v>
      </c>
      <c r="D105">
        <v>21999</v>
      </c>
      <c r="E105">
        <v>29999</v>
      </c>
      <c r="F105">
        <v>0.27</v>
      </c>
      <c r="G105">
        <v>4.2</v>
      </c>
      <c r="H105">
        <v>32840</v>
      </c>
      <c r="I105" t="s">
        <v>121</v>
      </c>
      <c r="J105" t="s">
        <v>122</v>
      </c>
      <c r="K105" t="s">
        <v>123</v>
      </c>
      <c r="L105" t="s">
        <v>124</v>
      </c>
      <c r="M105" t="s">
        <v>647</v>
      </c>
    </row>
    <row r="106" spans="1:13" x14ac:dyDescent="0.3">
      <c r="A106" t="s">
        <v>648</v>
      </c>
      <c r="B106" t="s">
        <v>649</v>
      </c>
      <c r="C106" t="s">
        <v>15</v>
      </c>
      <c r="D106">
        <v>349</v>
      </c>
      <c r="E106">
        <v>999</v>
      </c>
      <c r="F106">
        <v>0.65</v>
      </c>
      <c r="G106">
        <v>4.2</v>
      </c>
      <c r="H106">
        <v>13120</v>
      </c>
      <c r="I106" t="s">
        <v>650</v>
      </c>
      <c r="J106" t="s">
        <v>651</v>
      </c>
      <c r="K106" t="s">
        <v>652</v>
      </c>
      <c r="L106" t="s">
        <v>653</v>
      </c>
      <c r="M106" t="s">
        <v>654</v>
      </c>
    </row>
    <row r="107" spans="1:13" x14ac:dyDescent="0.3">
      <c r="A107" t="s">
        <v>655</v>
      </c>
      <c r="B107" t="s">
        <v>656</v>
      </c>
      <c r="C107" t="s">
        <v>15</v>
      </c>
      <c r="D107">
        <v>399</v>
      </c>
      <c r="E107">
        <v>999</v>
      </c>
      <c r="F107">
        <v>0.6</v>
      </c>
      <c r="G107">
        <v>4.3</v>
      </c>
      <c r="H107">
        <v>2806</v>
      </c>
      <c r="I107" t="s">
        <v>657</v>
      </c>
      <c r="J107" t="s">
        <v>658</v>
      </c>
      <c r="K107" t="s">
        <v>659</v>
      </c>
      <c r="L107" t="s">
        <v>660</v>
      </c>
      <c r="M107" t="s">
        <v>661</v>
      </c>
    </row>
    <row r="108" spans="1:13" x14ac:dyDescent="0.3">
      <c r="A108" t="s">
        <v>662</v>
      </c>
      <c r="B108" t="s">
        <v>663</v>
      </c>
      <c r="C108" t="s">
        <v>15</v>
      </c>
      <c r="D108">
        <v>449</v>
      </c>
      <c r="E108">
        <v>1299</v>
      </c>
      <c r="F108">
        <v>0.65</v>
      </c>
      <c r="G108">
        <v>4.2</v>
      </c>
      <c r="H108">
        <v>24269</v>
      </c>
      <c r="I108" t="s">
        <v>16</v>
      </c>
      <c r="J108" t="s">
        <v>17</v>
      </c>
      <c r="K108" t="s">
        <v>18</v>
      </c>
      <c r="L108" t="s">
        <v>19</v>
      </c>
      <c r="M108" t="s">
        <v>20</v>
      </c>
    </row>
    <row r="109" spans="1:13" x14ac:dyDescent="0.3">
      <c r="A109" t="s">
        <v>664</v>
      </c>
      <c r="B109" t="s">
        <v>665</v>
      </c>
      <c r="C109" t="s">
        <v>15</v>
      </c>
      <c r="D109">
        <v>299</v>
      </c>
      <c r="E109">
        <v>999</v>
      </c>
      <c r="F109">
        <v>0.7</v>
      </c>
      <c r="G109">
        <v>4.3</v>
      </c>
      <c r="H109">
        <v>766</v>
      </c>
      <c r="I109" t="s">
        <v>666</v>
      </c>
      <c r="J109" t="s">
        <v>667</v>
      </c>
      <c r="K109" t="s">
        <v>668</v>
      </c>
      <c r="L109" t="s">
        <v>669</v>
      </c>
      <c r="M109" t="s">
        <v>670</v>
      </c>
    </row>
    <row r="110" spans="1:13" x14ac:dyDescent="0.3">
      <c r="A110" t="s">
        <v>671</v>
      </c>
      <c r="B110" t="s">
        <v>672</v>
      </c>
      <c r="C110" t="s">
        <v>120</v>
      </c>
      <c r="D110">
        <v>37999</v>
      </c>
      <c r="E110">
        <v>65000</v>
      </c>
      <c r="F110">
        <v>0.42</v>
      </c>
      <c r="G110">
        <v>4.3</v>
      </c>
      <c r="H110">
        <v>3587</v>
      </c>
      <c r="I110" t="s">
        <v>673</v>
      </c>
      <c r="J110" t="s">
        <v>674</v>
      </c>
      <c r="K110" t="s">
        <v>675</v>
      </c>
      <c r="L110" t="s">
        <v>676</v>
      </c>
      <c r="M110" t="s">
        <v>677</v>
      </c>
    </row>
    <row r="111" spans="1:13" x14ac:dyDescent="0.3">
      <c r="A111" t="s">
        <v>678</v>
      </c>
      <c r="B111" t="s">
        <v>679</v>
      </c>
      <c r="C111" t="s">
        <v>15</v>
      </c>
      <c r="D111">
        <v>99</v>
      </c>
      <c r="E111">
        <v>800</v>
      </c>
      <c r="F111">
        <v>0.88</v>
      </c>
      <c r="G111">
        <v>3.9</v>
      </c>
      <c r="H111">
        <v>24871</v>
      </c>
      <c r="I111" t="s">
        <v>51</v>
      </c>
      <c r="J111" t="s">
        <v>52</v>
      </c>
      <c r="K111" t="s">
        <v>53</v>
      </c>
      <c r="L111" t="s">
        <v>54</v>
      </c>
      <c r="M111" t="s">
        <v>680</v>
      </c>
    </row>
    <row r="112" spans="1:13" x14ac:dyDescent="0.3">
      <c r="A112" t="s">
        <v>681</v>
      </c>
      <c r="B112" t="s">
        <v>682</v>
      </c>
      <c r="C112" t="s">
        <v>352</v>
      </c>
      <c r="D112">
        <v>7390</v>
      </c>
      <c r="E112">
        <v>20000</v>
      </c>
      <c r="F112">
        <v>0.63</v>
      </c>
      <c r="G112">
        <v>4.0999999999999996</v>
      </c>
      <c r="H112">
        <v>2581</v>
      </c>
      <c r="I112" t="s">
        <v>683</v>
      </c>
      <c r="J112" t="s">
        <v>684</v>
      </c>
      <c r="K112" t="s">
        <v>685</v>
      </c>
      <c r="L112" t="s">
        <v>686</v>
      </c>
      <c r="M112" t="s">
        <v>687</v>
      </c>
    </row>
    <row r="113" spans="1:13" x14ac:dyDescent="0.3">
      <c r="A113" t="s">
        <v>688</v>
      </c>
      <c r="B113" t="s">
        <v>689</v>
      </c>
      <c r="C113" t="s">
        <v>15</v>
      </c>
      <c r="D113">
        <v>273.10000000000002</v>
      </c>
      <c r="E113">
        <v>999</v>
      </c>
      <c r="F113">
        <v>0.73</v>
      </c>
      <c r="G113">
        <v>4.3</v>
      </c>
      <c r="H113">
        <v>20850</v>
      </c>
      <c r="I113" t="s">
        <v>207</v>
      </c>
      <c r="J113" t="s">
        <v>208</v>
      </c>
      <c r="K113" t="s">
        <v>209</v>
      </c>
      <c r="L113" t="s">
        <v>210</v>
      </c>
      <c r="M113" t="s">
        <v>211</v>
      </c>
    </row>
    <row r="114" spans="1:13" x14ac:dyDescent="0.3">
      <c r="A114" t="s">
        <v>690</v>
      </c>
      <c r="B114" t="s">
        <v>691</v>
      </c>
      <c r="C114" t="s">
        <v>120</v>
      </c>
      <c r="D114">
        <v>15990</v>
      </c>
      <c r="E114">
        <v>23990</v>
      </c>
      <c r="F114">
        <v>0.33</v>
      </c>
      <c r="G114">
        <v>4.3</v>
      </c>
      <c r="H114">
        <v>1035</v>
      </c>
      <c r="I114" t="s">
        <v>692</v>
      </c>
      <c r="J114" t="s">
        <v>693</v>
      </c>
      <c r="K114" t="s">
        <v>694</v>
      </c>
      <c r="L114" t="s">
        <v>695</v>
      </c>
      <c r="M114" t="s">
        <v>696</v>
      </c>
    </row>
    <row r="115" spans="1:13" x14ac:dyDescent="0.3">
      <c r="A115" t="s">
        <v>697</v>
      </c>
      <c r="B115" t="s">
        <v>698</v>
      </c>
      <c r="C115" t="s">
        <v>15</v>
      </c>
      <c r="D115">
        <v>399</v>
      </c>
      <c r="E115">
        <v>999</v>
      </c>
      <c r="F115">
        <v>0.6</v>
      </c>
      <c r="G115">
        <v>4.0999999999999996</v>
      </c>
      <c r="H115">
        <v>1780</v>
      </c>
      <c r="I115" t="s">
        <v>481</v>
      </c>
      <c r="J115" t="s">
        <v>482</v>
      </c>
      <c r="K115" t="s">
        <v>483</v>
      </c>
      <c r="L115" t="s">
        <v>484</v>
      </c>
      <c r="M115" t="s">
        <v>485</v>
      </c>
    </row>
    <row r="116" spans="1:13" x14ac:dyDescent="0.3">
      <c r="A116" t="s">
        <v>699</v>
      </c>
      <c r="B116" t="s">
        <v>700</v>
      </c>
      <c r="C116" t="s">
        <v>321</v>
      </c>
      <c r="D116">
        <v>399</v>
      </c>
      <c r="E116">
        <v>1999</v>
      </c>
      <c r="F116">
        <v>0.8</v>
      </c>
      <c r="G116">
        <v>4.5</v>
      </c>
      <c r="H116">
        <v>505</v>
      </c>
      <c r="I116" t="s">
        <v>701</v>
      </c>
      <c r="J116" t="s">
        <v>702</v>
      </c>
      <c r="K116" t="s">
        <v>703</v>
      </c>
      <c r="L116" t="s">
        <v>704</v>
      </c>
      <c r="M116" t="s">
        <v>705</v>
      </c>
    </row>
    <row r="117" spans="1:13" x14ac:dyDescent="0.3">
      <c r="A117" t="s">
        <v>706</v>
      </c>
      <c r="B117" t="s">
        <v>707</v>
      </c>
      <c r="C117" t="s">
        <v>15</v>
      </c>
      <c r="D117">
        <v>210</v>
      </c>
      <c r="E117">
        <v>399</v>
      </c>
      <c r="F117">
        <v>0.47</v>
      </c>
      <c r="G117">
        <v>4.0999999999999996</v>
      </c>
      <c r="H117">
        <v>1717</v>
      </c>
      <c r="I117" t="s">
        <v>708</v>
      </c>
      <c r="J117" t="s">
        <v>709</v>
      </c>
      <c r="K117" t="s">
        <v>710</v>
      </c>
      <c r="L117" t="s">
        <v>711</v>
      </c>
      <c r="M117" t="s">
        <v>712</v>
      </c>
    </row>
    <row r="118" spans="1:13" x14ac:dyDescent="0.3">
      <c r="A118" t="s">
        <v>713</v>
      </c>
      <c r="B118" t="s">
        <v>714</v>
      </c>
      <c r="C118" t="s">
        <v>321</v>
      </c>
      <c r="D118">
        <v>1299</v>
      </c>
      <c r="E118">
        <v>1999</v>
      </c>
      <c r="F118">
        <v>0.35</v>
      </c>
      <c r="G118">
        <v>3.6</v>
      </c>
      <c r="H118">
        <v>590</v>
      </c>
      <c r="I118" t="s">
        <v>715</v>
      </c>
      <c r="J118" t="s">
        <v>716</v>
      </c>
      <c r="K118" t="s">
        <v>717</v>
      </c>
      <c r="L118" t="s">
        <v>718</v>
      </c>
      <c r="M118" t="s">
        <v>719</v>
      </c>
    </row>
    <row r="119" spans="1:13" x14ac:dyDescent="0.3">
      <c r="A119" t="s">
        <v>720</v>
      </c>
      <c r="B119" t="s">
        <v>721</v>
      </c>
      <c r="C119" t="s">
        <v>15</v>
      </c>
      <c r="D119">
        <v>347</v>
      </c>
      <c r="E119">
        <v>999</v>
      </c>
      <c r="F119">
        <v>0.65</v>
      </c>
      <c r="G119">
        <v>3.5</v>
      </c>
      <c r="H119">
        <v>1121</v>
      </c>
      <c r="I119" t="s">
        <v>722</v>
      </c>
      <c r="J119" t="s">
        <v>723</v>
      </c>
      <c r="K119" t="s">
        <v>724</v>
      </c>
      <c r="L119" t="s">
        <v>725</v>
      </c>
      <c r="M119" t="s">
        <v>726</v>
      </c>
    </row>
    <row r="120" spans="1:13" x14ac:dyDescent="0.3">
      <c r="A120" t="s">
        <v>727</v>
      </c>
      <c r="B120" t="s">
        <v>728</v>
      </c>
      <c r="C120" t="s">
        <v>15</v>
      </c>
      <c r="D120">
        <v>149</v>
      </c>
      <c r="E120">
        <v>999</v>
      </c>
      <c r="F120">
        <v>0.85</v>
      </c>
      <c r="G120">
        <v>4</v>
      </c>
      <c r="H120">
        <v>1313</v>
      </c>
      <c r="I120" t="s">
        <v>406</v>
      </c>
      <c r="J120" t="s">
        <v>407</v>
      </c>
      <c r="K120" t="s">
        <v>408</v>
      </c>
      <c r="L120" t="s">
        <v>409</v>
      </c>
      <c r="M120" t="s">
        <v>410</v>
      </c>
    </row>
    <row r="121" spans="1:13" x14ac:dyDescent="0.3">
      <c r="A121" t="s">
        <v>729</v>
      </c>
      <c r="B121" t="s">
        <v>730</v>
      </c>
      <c r="C121" t="s">
        <v>15</v>
      </c>
      <c r="D121">
        <v>228</v>
      </c>
      <c r="E121">
        <v>899</v>
      </c>
      <c r="F121">
        <v>0.75</v>
      </c>
      <c r="G121">
        <v>3.8</v>
      </c>
      <c r="H121">
        <v>132</v>
      </c>
      <c r="I121" t="s">
        <v>731</v>
      </c>
      <c r="J121" t="s">
        <v>732</v>
      </c>
      <c r="K121" t="s">
        <v>733</v>
      </c>
      <c r="L121" t="s">
        <v>734</v>
      </c>
      <c r="M121" t="s">
        <v>735</v>
      </c>
    </row>
    <row r="122" spans="1:13" x14ac:dyDescent="0.3">
      <c r="A122" t="s">
        <v>736</v>
      </c>
      <c r="B122" t="s">
        <v>737</v>
      </c>
      <c r="C122" t="s">
        <v>15</v>
      </c>
      <c r="D122">
        <v>1599</v>
      </c>
      <c r="E122">
        <v>1999</v>
      </c>
      <c r="F122">
        <v>0.2</v>
      </c>
      <c r="G122">
        <v>4.4000000000000004</v>
      </c>
      <c r="H122">
        <v>1951</v>
      </c>
      <c r="I122" t="s">
        <v>738</v>
      </c>
      <c r="J122" t="s">
        <v>739</v>
      </c>
      <c r="K122" t="s">
        <v>740</v>
      </c>
      <c r="L122" t="s">
        <v>741</v>
      </c>
      <c r="M122" t="s">
        <v>742</v>
      </c>
    </row>
    <row r="123" spans="1:13" x14ac:dyDescent="0.3">
      <c r="A123" t="s">
        <v>743</v>
      </c>
      <c r="B123" t="s">
        <v>744</v>
      </c>
      <c r="C123" t="s">
        <v>321</v>
      </c>
      <c r="D123">
        <v>1499</v>
      </c>
      <c r="E123">
        <v>3999</v>
      </c>
      <c r="F123">
        <v>0.63</v>
      </c>
      <c r="G123">
        <v>3.7</v>
      </c>
      <c r="H123">
        <v>37</v>
      </c>
      <c r="I123" t="s">
        <v>745</v>
      </c>
      <c r="J123" t="s">
        <v>746</v>
      </c>
      <c r="K123" t="s">
        <v>747</v>
      </c>
      <c r="L123" t="s">
        <v>748</v>
      </c>
      <c r="M123" t="s">
        <v>749</v>
      </c>
    </row>
    <row r="124" spans="1:13" x14ac:dyDescent="0.3">
      <c r="A124" t="s">
        <v>750</v>
      </c>
      <c r="B124" t="s">
        <v>751</v>
      </c>
      <c r="C124" t="s">
        <v>120</v>
      </c>
      <c r="D124">
        <v>8499</v>
      </c>
      <c r="E124">
        <v>15999</v>
      </c>
      <c r="F124">
        <v>0.47</v>
      </c>
      <c r="G124">
        <v>4.3</v>
      </c>
      <c r="H124">
        <v>592</v>
      </c>
      <c r="I124" t="s">
        <v>752</v>
      </c>
      <c r="J124" t="s">
        <v>753</v>
      </c>
      <c r="K124" t="s">
        <v>754</v>
      </c>
      <c r="L124" t="s">
        <v>755</v>
      </c>
      <c r="M124" t="s">
        <v>756</v>
      </c>
    </row>
    <row r="125" spans="1:13" x14ac:dyDescent="0.3">
      <c r="A125" t="s">
        <v>757</v>
      </c>
      <c r="B125" t="s">
        <v>758</v>
      </c>
      <c r="C125" t="s">
        <v>120</v>
      </c>
      <c r="D125">
        <v>20990</v>
      </c>
      <c r="E125">
        <v>44990</v>
      </c>
      <c r="F125">
        <v>0.53</v>
      </c>
      <c r="G125">
        <v>4.0999999999999996</v>
      </c>
      <c r="H125">
        <v>1259</v>
      </c>
      <c r="I125" t="s">
        <v>759</v>
      </c>
      <c r="J125" t="s">
        <v>760</v>
      </c>
      <c r="K125" t="s">
        <v>761</v>
      </c>
      <c r="L125" t="s">
        <v>762</v>
      </c>
      <c r="M125" t="s">
        <v>763</v>
      </c>
    </row>
    <row r="126" spans="1:13" x14ac:dyDescent="0.3">
      <c r="A126" t="s">
        <v>764</v>
      </c>
      <c r="B126" t="s">
        <v>765</v>
      </c>
      <c r="C126" t="s">
        <v>120</v>
      </c>
      <c r="D126">
        <v>32999</v>
      </c>
      <c r="E126">
        <v>44999</v>
      </c>
      <c r="F126">
        <v>0.27</v>
      </c>
      <c r="G126">
        <v>4.2</v>
      </c>
      <c r="H126">
        <v>45238</v>
      </c>
      <c r="I126" t="s">
        <v>420</v>
      </c>
      <c r="J126" t="s">
        <v>421</v>
      </c>
      <c r="K126" t="s">
        <v>422</v>
      </c>
      <c r="L126" t="s">
        <v>423</v>
      </c>
      <c r="M126" t="s">
        <v>424</v>
      </c>
    </row>
    <row r="127" spans="1:13" x14ac:dyDescent="0.3">
      <c r="A127" t="s">
        <v>766</v>
      </c>
      <c r="B127" t="s">
        <v>767</v>
      </c>
      <c r="C127" t="s">
        <v>91</v>
      </c>
      <c r="D127">
        <v>799</v>
      </c>
      <c r="E127">
        <v>1700</v>
      </c>
      <c r="F127">
        <v>0.53</v>
      </c>
      <c r="G127">
        <v>4.0999999999999996</v>
      </c>
      <c r="H127">
        <v>28638</v>
      </c>
      <c r="I127" t="s">
        <v>768</v>
      </c>
      <c r="J127" t="s">
        <v>769</v>
      </c>
      <c r="K127" t="s">
        <v>770</v>
      </c>
      <c r="L127" t="s">
        <v>771</v>
      </c>
      <c r="M127" t="s">
        <v>772</v>
      </c>
    </row>
    <row r="128" spans="1:13" x14ac:dyDescent="0.3">
      <c r="A128" t="s">
        <v>773</v>
      </c>
      <c r="B128" t="s">
        <v>774</v>
      </c>
      <c r="C128" t="s">
        <v>91</v>
      </c>
      <c r="D128">
        <v>229</v>
      </c>
      <c r="E128">
        <v>595</v>
      </c>
      <c r="F128">
        <v>0.62</v>
      </c>
      <c r="G128">
        <v>4.3</v>
      </c>
      <c r="H128">
        <v>12835</v>
      </c>
      <c r="I128" t="s">
        <v>775</v>
      </c>
      <c r="J128" t="s">
        <v>776</v>
      </c>
      <c r="K128" t="s">
        <v>777</v>
      </c>
      <c r="L128" t="s">
        <v>778</v>
      </c>
      <c r="M128" t="s">
        <v>779</v>
      </c>
    </row>
    <row r="129" spans="1:13" x14ac:dyDescent="0.3">
      <c r="A129" t="s">
        <v>780</v>
      </c>
      <c r="B129" t="s">
        <v>781</v>
      </c>
      <c r="C129" t="s">
        <v>120</v>
      </c>
      <c r="D129">
        <v>9999</v>
      </c>
      <c r="E129">
        <v>27990</v>
      </c>
      <c r="F129">
        <v>0.64</v>
      </c>
      <c r="G129">
        <v>4.2</v>
      </c>
      <c r="H129">
        <v>1269</v>
      </c>
      <c r="I129" t="s">
        <v>782</v>
      </c>
      <c r="J129" t="s">
        <v>783</v>
      </c>
      <c r="K129" t="s">
        <v>784</v>
      </c>
      <c r="L129" t="s">
        <v>785</v>
      </c>
      <c r="M129" t="s">
        <v>786</v>
      </c>
    </row>
    <row r="130" spans="1:13" x14ac:dyDescent="0.3">
      <c r="A130" t="s">
        <v>787</v>
      </c>
      <c r="B130" t="s">
        <v>788</v>
      </c>
      <c r="C130" t="s">
        <v>321</v>
      </c>
      <c r="D130">
        <v>349</v>
      </c>
      <c r="E130">
        <v>599</v>
      </c>
      <c r="F130">
        <v>0.42</v>
      </c>
      <c r="G130">
        <v>4.2</v>
      </c>
      <c r="H130">
        <v>284</v>
      </c>
      <c r="I130" t="s">
        <v>789</v>
      </c>
      <c r="J130" t="s">
        <v>790</v>
      </c>
      <c r="K130" t="s">
        <v>791</v>
      </c>
      <c r="L130" t="s">
        <v>792</v>
      </c>
      <c r="M130" t="s">
        <v>793</v>
      </c>
    </row>
    <row r="131" spans="1:13" x14ac:dyDescent="0.3">
      <c r="A131" t="s">
        <v>794</v>
      </c>
      <c r="B131" t="s">
        <v>795</v>
      </c>
      <c r="C131" t="s">
        <v>796</v>
      </c>
      <c r="D131">
        <v>489</v>
      </c>
      <c r="E131">
        <v>1200</v>
      </c>
      <c r="F131">
        <v>0.59</v>
      </c>
      <c r="G131">
        <v>4.4000000000000004</v>
      </c>
      <c r="H131">
        <v>69538</v>
      </c>
      <c r="I131" t="s">
        <v>797</v>
      </c>
      <c r="J131" t="s">
        <v>798</v>
      </c>
      <c r="K131" t="s">
        <v>799</v>
      </c>
      <c r="L131" t="s">
        <v>800</v>
      </c>
      <c r="M131" t="s">
        <v>801</v>
      </c>
    </row>
    <row r="132" spans="1:13" x14ac:dyDescent="0.3">
      <c r="A132" t="s">
        <v>802</v>
      </c>
      <c r="B132" t="s">
        <v>803</v>
      </c>
      <c r="C132" t="s">
        <v>120</v>
      </c>
      <c r="D132">
        <v>23999</v>
      </c>
      <c r="E132">
        <v>34990</v>
      </c>
      <c r="F132">
        <v>0.31</v>
      </c>
      <c r="G132">
        <v>4.3</v>
      </c>
      <c r="H132">
        <v>4703</v>
      </c>
      <c r="I132" t="s">
        <v>172</v>
      </c>
      <c r="J132" t="s">
        <v>173</v>
      </c>
      <c r="K132" t="s">
        <v>174</v>
      </c>
      <c r="L132" t="s">
        <v>175</v>
      </c>
      <c r="M132" t="s">
        <v>176</v>
      </c>
    </row>
    <row r="133" spans="1:13" x14ac:dyDescent="0.3">
      <c r="A133" t="s">
        <v>804</v>
      </c>
      <c r="B133" t="s">
        <v>805</v>
      </c>
      <c r="C133" t="s">
        <v>15</v>
      </c>
      <c r="D133">
        <v>399</v>
      </c>
      <c r="E133">
        <v>999</v>
      </c>
      <c r="F133">
        <v>0.6</v>
      </c>
      <c r="G133">
        <v>4.3</v>
      </c>
      <c r="H133">
        <v>2806</v>
      </c>
      <c r="I133" t="s">
        <v>657</v>
      </c>
      <c r="J133" t="s">
        <v>658</v>
      </c>
      <c r="K133" t="s">
        <v>659</v>
      </c>
      <c r="L133" t="s">
        <v>660</v>
      </c>
      <c r="M133" t="s">
        <v>661</v>
      </c>
    </row>
    <row r="134" spans="1:13" x14ac:dyDescent="0.3">
      <c r="A134" t="s">
        <v>806</v>
      </c>
      <c r="B134" t="s">
        <v>807</v>
      </c>
      <c r="C134" t="s">
        <v>808</v>
      </c>
      <c r="D134">
        <v>349</v>
      </c>
      <c r="E134">
        <v>1299</v>
      </c>
      <c r="F134">
        <v>0.73</v>
      </c>
      <c r="G134">
        <v>4</v>
      </c>
      <c r="H134">
        <v>3295</v>
      </c>
      <c r="I134" t="s">
        <v>809</v>
      </c>
      <c r="J134" t="s">
        <v>810</v>
      </c>
      <c r="K134" t="s">
        <v>811</v>
      </c>
      <c r="L134" t="s">
        <v>812</v>
      </c>
      <c r="M134" t="s">
        <v>813</v>
      </c>
    </row>
    <row r="135" spans="1:13" x14ac:dyDescent="0.3">
      <c r="A135" t="s">
        <v>814</v>
      </c>
      <c r="B135" t="s">
        <v>815</v>
      </c>
      <c r="C135" t="s">
        <v>15</v>
      </c>
      <c r="D135">
        <v>179</v>
      </c>
      <c r="E135">
        <v>299</v>
      </c>
      <c r="F135">
        <v>0.4</v>
      </c>
      <c r="G135">
        <v>3.9</v>
      </c>
      <c r="H135">
        <v>81</v>
      </c>
      <c r="I135" t="s">
        <v>816</v>
      </c>
      <c r="J135" t="s">
        <v>817</v>
      </c>
      <c r="K135" t="s">
        <v>818</v>
      </c>
      <c r="L135" t="s">
        <v>819</v>
      </c>
      <c r="M135" t="s">
        <v>820</v>
      </c>
    </row>
    <row r="136" spans="1:13" x14ac:dyDescent="0.3">
      <c r="A136" t="s">
        <v>821</v>
      </c>
      <c r="B136" t="s">
        <v>822</v>
      </c>
      <c r="C136" t="s">
        <v>15</v>
      </c>
      <c r="D136">
        <v>689</v>
      </c>
      <c r="E136">
        <v>1500</v>
      </c>
      <c r="F136">
        <v>0.54</v>
      </c>
      <c r="G136">
        <v>4.2</v>
      </c>
      <c r="H136">
        <v>42301</v>
      </c>
      <c r="I136" t="s">
        <v>823</v>
      </c>
      <c r="J136" t="s">
        <v>824</v>
      </c>
      <c r="K136" t="s">
        <v>825</v>
      </c>
      <c r="L136" t="s">
        <v>826</v>
      </c>
      <c r="M136" t="s">
        <v>827</v>
      </c>
    </row>
    <row r="137" spans="1:13" x14ac:dyDescent="0.3">
      <c r="A137" t="s">
        <v>828</v>
      </c>
      <c r="B137" t="s">
        <v>829</v>
      </c>
      <c r="C137" t="s">
        <v>120</v>
      </c>
      <c r="D137">
        <v>30990</v>
      </c>
      <c r="E137">
        <v>49990</v>
      </c>
      <c r="F137">
        <v>0.38</v>
      </c>
      <c r="G137">
        <v>4.3</v>
      </c>
      <c r="H137">
        <v>1376</v>
      </c>
      <c r="I137" t="s">
        <v>830</v>
      </c>
      <c r="J137" t="s">
        <v>831</v>
      </c>
      <c r="K137" t="s">
        <v>832</v>
      </c>
      <c r="L137" t="s">
        <v>833</v>
      </c>
      <c r="M137" t="s">
        <v>834</v>
      </c>
    </row>
    <row r="138" spans="1:13" x14ac:dyDescent="0.3">
      <c r="A138" t="s">
        <v>835</v>
      </c>
      <c r="B138" t="s">
        <v>836</v>
      </c>
      <c r="C138" t="s">
        <v>15</v>
      </c>
      <c r="D138">
        <v>249</v>
      </c>
      <c r="E138">
        <v>931</v>
      </c>
      <c r="F138">
        <v>0.73</v>
      </c>
      <c r="G138">
        <v>3.9</v>
      </c>
      <c r="H138">
        <v>1075</v>
      </c>
      <c r="I138" t="s">
        <v>242</v>
      </c>
      <c r="J138" t="s">
        <v>243</v>
      </c>
      <c r="K138" t="s">
        <v>244</v>
      </c>
      <c r="L138" t="s">
        <v>245</v>
      </c>
      <c r="M138" t="s">
        <v>246</v>
      </c>
    </row>
    <row r="139" spans="1:13" x14ac:dyDescent="0.3">
      <c r="A139" t="s">
        <v>837</v>
      </c>
      <c r="B139" t="s">
        <v>838</v>
      </c>
      <c r="C139" t="s">
        <v>91</v>
      </c>
      <c r="D139">
        <v>999</v>
      </c>
      <c r="E139">
        <v>2399</v>
      </c>
      <c r="F139">
        <v>0.57999999999999996</v>
      </c>
      <c r="G139">
        <v>4.5999999999999996</v>
      </c>
      <c r="H139">
        <v>3664</v>
      </c>
      <c r="I139" t="s">
        <v>839</v>
      </c>
      <c r="J139" t="s">
        <v>840</v>
      </c>
      <c r="K139" t="s">
        <v>841</v>
      </c>
      <c r="L139" t="s">
        <v>842</v>
      </c>
      <c r="M139" t="s">
        <v>843</v>
      </c>
    </row>
    <row r="140" spans="1:13" x14ac:dyDescent="0.3">
      <c r="A140" t="s">
        <v>844</v>
      </c>
      <c r="B140" t="s">
        <v>845</v>
      </c>
      <c r="C140" t="s">
        <v>321</v>
      </c>
      <c r="D140">
        <v>399</v>
      </c>
      <c r="E140">
        <v>399</v>
      </c>
      <c r="F140">
        <v>0</v>
      </c>
      <c r="G140">
        <v>3.9</v>
      </c>
      <c r="H140">
        <v>1951</v>
      </c>
      <c r="I140" t="s">
        <v>846</v>
      </c>
      <c r="J140" t="s">
        <v>847</v>
      </c>
      <c r="K140" t="s">
        <v>848</v>
      </c>
      <c r="L140" t="s">
        <v>849</v>
      </c>
      <c r="M140" t="s">
        <v>850</v>
      </c>
    </row>
    <row r="141" spans="1:13" x14ac:dyDescent="0.3">
      <c r="A141" t="s">
        <v>851</v>
      </c>
      <c r="B141" t="s">
        <v>852</v>
      </c>
      <c r="C141" t="s">
        <v>15</v>
      </c>
      <c r="D141">
        <v>349</v>
      </c>
      <c r="E141">
        <v>699</v>
      </c>
      <c r="F141">
        <v>0.5</v>
      </c>
      <c r="G141">
        <v>4.3</v>
      </c>
      <c r="H141">
        <v>20850</v>
      </c>
      <c r="I141" t="s">
        <v>207</v>
      </c>
      <c r="J141" t="s">
        <v>208</v>
      </c>
      <c r="K141" t="s">
        <v>209</v>
      </c>
      <c r="L141" t="s">
        <v>210</v>
      </c>
      <c r="M141" t="s">
        <v>211</v>
      </c>
    </row>
    <row r="142" spans="1:13" x14ac:dyDescent="0.3">
      <c r="A142" t="s">
        <v>853</v>
      </c>
      <c r="B142" t="s">
        <v>854</v>
      </c>
      <c r="C142" t="s">
        <v>15</v>
      </c>
      <c r="D142">
        <v>399</v>
      </c>
      <c r="E142">
        <v>1099</v>
      </c>
      <c r="F142">
        <v>0.64</v>
      </c>
      <c r="G142">
        <v>4.0999999999999996</v>
      </c>
      <c r="H142">
        <v>2685</v>
      </c>
      <c r="I142" t="s">
        <v>855</v>
      </c>
      <c r="J142" t="s">
        <v>856</v>
      </c>
      <c r="K142" t="s">
        <v>857</v>
      </c>
      <c r="L142" t="s">
        <v>858</v>
      </c>
      <c r="M142" t="s">
        <v>859</v>
      </c>
    </row>
    <row r="143" spans="1:13" x14ac:dyDescent="0.3">
      <c r="A143" t="s">
        <v>860</v>
      </c>
      <c r="B143" t="s">
        <v>861</v>
      </c>
      <c r="C143" t="s">
        <v>72</v>
      </c>
      <c r="D143">
        <v>1699</v>
      </c>
      <c r="E143">
        <v>2999</v>
      </c>
      <c r="F143">
        <v>0.43</v>
      </c>
      <c r="G143">
        <v>4.4000000000000004</v>
      </c>
      <c r="H143">
        <v>24780</v>
      </c>
      <c r="I143" t="s">
        <v>336</v>
      </c>
      <c r="J143" t="s">
        <v>337</v>
      </c>
      <c r="K143" t="s">
        <v>338</v>
      </c>
      <c r="L143" t="s">
        <v>339</v>
      </c>
      <c r="M143" t="s">
        <v>340</v>
      </c>
    </row>
    <row r="144" spans="1:13" x14ac:dyDescent="0.3">
      <c r="A144" t="s">
        <v>862</v>
      </c>
      <c r="B144" t="s">
        <v>863</v>
      </c>
      <c r="C144" t="s">
        <v>321</v>
      </c>
      <c r="D144">
        <v>655</v>
      </c>
      <c r="E144">
        <v>1099</v>
      </c>
      <c r="F144">
        <v>0.4</v>
      </c>
      <c r="G144">
        <v>3.2</v>
      </c>
      <c r="H144">
        <v>285</v>
      </c>
      <c r="I144" t="s">
        <v>864</v>
      </c>
      <c r="J144" t="s">
        <v>865</v>
      </c>
      <c r="K144" t="s">
        <v>866</v>
      </c>
      <c r="L144" t="s">
        <v>867</v>
      </c>
      <c r="M144" t="s">
        <v>868</v>
      </c>
    </row>
    <row r="145" spans="1:13" x14ac:dyDescent="0.3">
      <c r="A145" t="s">
        <v>869</v>
      </c>
      <c r="B145" t="s">
        <v>870</v>
      </c>
      <c r="C145" t="s">
        <v>72</v>
      </c>
      <c r="D145">
        <v>749</v>
      </c>
      <c r="E145">
        <v>1339</v>
      </c>
      <c r="F145">
        <v>0.44</v>
      </c>
      <c r="G145">
        <v>4.2</v>
      </c>
      <c r="H145">
        <v>179692</v>
      </c>
      <c r="I145" t="s">
        <v>73</v>
      </c>
      <c r="J145" t="s">
        <v>74</v>
      </c>
      <c r="K145" t="s">
        <v>75</v>
      </c>
      <c r="L145" t="s">
        <v>76</v>
      </c>
      <c r="M145" t="s">
        <v>77</v>
      </c>
    </row>
    <row r="146" spans="1:13" x14ac:dyDescent="0.3">
      <c r="A146" t="s">
        <v>871</v>
      </c>
      <c r="B146" t="s">
        <v>872</v>
      </c>
      <c r="C146" t="s">
        <v>120</v>
      </c>
      <c r="D146">
        <v>9999</v>
      </c>
      <c r="E146">
        <v>12999</v>
      </c>
      <c r="F146">
        <v>0.23</v>
      </c>
      <c r="G146">
        <v>4.2</v>
      </c>
      <c r="H146">
        <v>6088</v>
      </c>
      <c r="I146" t="s">
        <v>873</v>
      </c>
      <c r="J146" t="s">
        <v>874</v>
      </c>
      <c r="K146" t="s">
        <v>875</v>
      </c>
      <c r="L146" t="s">
        <v>876</v>
      </c>
      <c r="M146" t="s">
        <v>877</v>
      </c>
    </row>
    <row r="147" spans="1:13" x14ac:dyDescent="0.3">
      <c r="A147" t="s">
        <v>878</v>
      </c>
      <c r="B147" t="s">
        <v>879</v>
      </c>
      <c r="C147" t="s">
        <v>321</v>
      </c>
      <c r="D147">
        <v>195</v>
      </c>
      <c r="E147">
        <v>499</v>
      </c>
      <c r="F147">
        <v>0.61</v>
      </c>
      <c r="G147">
        <v>3.7</v>
      </c>
      <c r="H147">
        <v>1383</v>
      </c>
      <c r="I147" t="s">
        <v>880</v>
      </c>
      <c r="J147" t="s">
        <v>881</v>
      </c>
      <c r="K147" t="s">
        <v>882</v>
      </c>
      <c r="L147" t="s">
        <v>883</v>
      </c>
      <c r="M147" t="s">
        <v>884</v>
      </c>
    </row>
    <row r="148" spans="1:13" x14ac:dyDescent="0.3">
      <c r="A148" t="s">
        <v>885</v>
      </c>
      <c r="B148" t="s">
        <v>886</v>
      </c>
      <c r="C148" t="s">
        <v>15</v>
      </c>
      <c r="D148">
        <v>999</v>
      </c>
      <c r="E148">
        <v>2100</v>
      </c>
      <c r="F148">
        <v>0.52</v>
      </c>
      <c r="G148">
        <v>4.5</v>
      </c>
      <c r="H148">
        <v>5492</v>
      </c>
      <c r="I148" t="s">
        <v>887</v>
      </c>
      <c r="J148" t="s">
        <v>888</v>
      </c>
      <c r="K148" t="s">
        <v>889</v>
      </c>
      <c r="L148" t="s">
        <v>890</v>
      </c>
      <c r="M148" t="s">
        <v>891</v>
      </c>
    </row>
    <row r="149" spans="1:13" x14ac:dyDescent="0.3">
      <c r="A149" t="s">
        <v>892</v>
      </c>
      <c r="B149" t="s">
        <v>893</v>
      </c>
      <c r="C149" t="s">
        <v>15</v>
      </c>
      <c r="D149">
        <v>499</v>
      </c>
      <c r="E149">
        <v>899</v>
      </c>
      <c r="F149">
        <v>0.44</v>
      </c>
      <c r="G149">
        <v>4.2</v>
      </c>
      <c r="H149">
        <v>919</v>
      </c>
      <c r="I149" t="s">
        <v>894</v>
      </c>
      <c r="J149" t="s">
        <v>895</v>
      </c>
      <c r="K149" t="s">
        <v>896</v>
      </c>
      <c r="L149" t="s">
        <v>897</v>
      </c>
      <c r="M149" t="s">
        <v>898</v>
      </c>
    </row>
    <row r="150" spans="1:13" x14ac:dyDescent="0.3">
      <c r="A150" t="s">
        <v>899</v>
      </c>
      <c r="B150" t="s">
        <v>900</v>
      </c>
      <c r="C150" t="s">
        <v>901</v>
      </c>
      <c r="D150">
        <v>416</v>
      </c>
      <c r="E150">
        <v>599</v>
      </c>
      <c r="F150">
        <v>0.31</v>
      </c>
      <c r="G150">
        <v>4.2</v>
      </c>
      <c r="H150">
        <v>30023</v>
      </c>
      <c r="I150" t="s">
        <v>902</v>
      </c>
      <c r="J150" t="s">
        <v>903</v>
      </c>
      <c r="K150" t="s">
        <v>904</v>
      </c>
      <c r="L150" t="s">
        <v>905</v>
      </c>
      <c r="M150" t="s">
        <v>906</v>
      </c>
    </row>
    <row r="151" spans="1:13" x14ac:dyDescent="0.3">
      <c r="A151" t="s">
        <v>907</v>
      </c>
      <c r="B151" t="s">
        <v>908</v>
      </c>
      <c r="C151" t="s">
        <v>15</v>
      </c>
      <c r="D151">
        <v>368</v>
      </c>
      <c r="E151">
        <v>699</v>
      </c>
      <c r="F151">
        <v>0.47</v>
      </c>
      <c r="G151">
        <v>4.2</v>
      </c>
      <c r="H151">
        <v>387</v>
      </c>
      <c r="I151" t="s">
        <v>909</v>
      </c>
      <c r="J151" t="s">
        <v>910</v>
      </c>
      <c r="K151" t="s">
        <v>911</v>
      </c>
      <c r="L151" t="s">
        <v>912</v>
      </c>
      <c r="M151" t="s">
        <v>913</v>
      </c>
    </row>
    <row r="152" spans="1:13" x14ac:dyDescent="0.3">
      <c r="A152" t="s">
        <v>914</v>
      </c>
      <c r="B152" t="s">
        <v>915</v>
      </c>
      <c r="C152" t="s">
        <v>120</v>
      </c>
      <c r="D152">
        <v>29990</v>
      </c>
      <c r="E152">
        <v>65000</v>
      </c>
      <c r="F152">
        <v>0.54</v>
      </c>
      <c r="G152">
        <v>4.0999999999999996</v>
      </c>
      <c r="H152">
        <v>211</v>
      </c>
      <c r="I152" t="s">
        <v>916</v>
      </c>
      <c r="J152" t="s">
        <v>917</v>
      </c>
      <c r="K152" t="s">
        <v>918</v>
      </c>
      <c r="L152" t="s">
        <v>919</v>
      </c>
      <c r="M152" t="s">
        <v>920</v>
      </c>
    </row>
    <row r="153" spans="1:13" x14ac:dyDescent="0.3">
      <c r="A153" t="s">
        <v>921</v>
      </c>
      <c r="B153" t="s">
        <v>922</v>
      </c>
      <c r="C153" t="s">
        <v>15</v>
      </c>
      <c r="D153">
        <v>339</v>
      </c>
      <c r="E153">
        <v>1099</v>
      </c>
      <c r="F153">
        <v>0.69</v>
      </c>
      <c r="G153">
        <v>4.3</v>
      </c>
      <c r="H153">
        <v>974</v>
      </c>
      <c r="I153" t="s">
        <v>228</v>
      </c>
      <c r="J153" t="s">
        <v>229</v>
      </c>
      <c r="K153" t="s">
        <v>230</v>
      </c>
      <c r="L153" t="s">
        <v>231</v>
      </c>
      <c r="M153" t="s">
        <v>232</v>
      </c>
    </row>
    <row r="154" spans="1:13" x14ac:dyDescent="0.3">
      <c r="A154" t="s">
        <v>923</v>
      </c>
      <c r="B154" t="s">
        <v>924</v>
      </c>
      <c r="C154" t="s">
        <v>120</v>
      </c>
      <c r="D154">
        <v>15490</v>
      </c>
      <c r="E154">
        <v>20900</v>
      </c>
      <c r="F154">
        <v>0.26</v>
      </c>
      <c r="G154">
        <v>4.3</v>
      </c>
      <c r="H154">
        <v>16299</v>
      </c>
      <c r="I154" t="s">
        <v>158</v>
      </c>
      <c r="J154" t="s">
        <v>159</v>
      </c>
      <c r="K154" t="s">
        <v>160</v>
      </c>
      <c r="L154" t="s">
        <v>161</v>
      </c>
      <c r="M154" t="s">
        <v>162</v>
      </c>
    </row>
    <row r="155" spans="1:13" x14ac:dyDescent="0.3">
      <c r="A155" t="s">
        <v>925</v>
      </c>
      <c r="B155" t="s">
        <v>926</v>
      </c>
      <c r="C155" t="s">
        <v>15</v>
      </c>
      <c r="D155">
        <v>499</v>
      </c>
      <c r="E155">
        <v>1299</v>
      </c>
      <c r="F155">
        <v>0.62</v>
      </c>
      <c r="G155">
        <v>4.3</v>
      </c>
      <c r="H155">
        <v>30411</v>
      </c>
      <c r="I155" t="s">
        <v>65</v>
      </c>
      <c r="J155" t="s">
        <v>66</v>
      </c>
      <c r="K155" t="s">
        <v>67</v>
      </c>
      <c r="L155" t="s">
        <v>68</v>
      </c>
      <c r="M155" t="s">
        <v>69</v>
      </c>
    </row>
    <row r="156" spans="1:13" x14ac:dyDescent="0.3">
      <c r="A156" t="s">
        <v>927</v>
      </c>
      <c r="B156" t="s">
        <v>928</v>
      </c>
      <c r="C156" t="s">
        <v>72</v>
      </c>
      <c r="D156">
        <v>249</v>
      </c>
      <c r="E156">
        <v>399</v>
      </c>
      <c r="F156">
        <v>0.38</v>
      </c>
      <c r="G156">
        <v>3.4</v>
      </c>
      <c r="H156">
        <v>4642</v>
      </c>
      <c r="I156" t="s">
        <v>929</v>
      </c>
      <c r="J156" t="s">
        <v>930</v>
      </c>
      <c r="K156" t="s">
        <v>931</v>
      </c>
      <c r="L156" t="s">
        <v>932</v>
      </c>
      <c r="M156" t="s">
        <v>933</v>
      </c>
    </row>
    <row r="157" spans="1:13" x14ac:dyDescent="0.3">
      <c r="A157" t="s">
        <v>934</v>
      </c>
      <c r="B157" t="s">
        <v>935</v>
      </c>
      <c r="C157" t="s">
        <v>321</v>
      </c>
      <c r="D157">
        <v>399</v>
      </c>
      <c r="E157">
        <v>799</v>
      </c>
      <c r="F157">
        <v>0.5</v>
      </c>
      <c r="G157">
        <v>4.3</v>
      </c>
      <c r="H157">
        <v>12</v>
      </c>
      <c r="I157" t="s">
        <v>936</v>
      </c>
      <c r="J157" t="s">
        <v>937</v>
      </c>
      <c r="K157" t="s">
        <v>938</v>
      </c>
      <c r="L157" t="s">
        <v>939</v>
      </c>
      <c r="M157" t="s">
        <v>940</v>
      </c>
    </row>
    <row r="158" spans="1:13" x14ac:dyDescent="0.3">
      <c r="A158" t="s">
        <v>941</v>
      </c>
      <c r="B158" t="s">
        <v>942</v>
      </c>
      <c r="C158" t="s">
        <v>15</v>
      </c>
      <c r="D158">
        <v>1499</v>
      </c>
      <c r="E158">
        <v>1999</v>
      </c>
      <c r="F158">
        <v>0.25</v>
      </c>
      <c r="G158">
        <v>4.4000000000000004</v>
      </c>
      <c r="H158">
        <v>1951</v>
      </c>
      <c r="I158" t="s">
        <v>738</v>
      </c>
      <c r="J158" t="s">
        <v>739</v>
      </c>
      <c r="K158" t="s">
        <v>740</v>
      </c>
      <c r="L158" t="s">
        <v>741</v>
      </c>
      <c r="M158" t="s">
        <v>742</v>
      </c>
    </row>
    <row r="159" spans="1:13" x14ac:dyDescent="0.3">
      <c r="A159" t="s">
        <v>943</v>
      </c>
      <c r="B159" t="s">
        <v>944</v>
      </c>
      <c r="C159" t="s">
        <v>945</v>
      </c>
      <c r="D159">
        <v>9490</v>
      </c>
      <c r="E159">
        <v>15990</v>
      </c>
      <c r="F159">
        <v>0.41</v>
      </c>
      <c r="G159">
        <v>3.9</v>
      </c>
      <c r="H159">
        <v>10480</v>
      </c>
      <c r="I159" t="s">
        <v>946</v>
      </c>
      <c r="J159" t="s">
        <v>947</v>
      </c>
      <c r="K159" t="s">
        <v>948</v>
      </c>
      <c r="L159" t="s">
        <v>949</v>
      </c>
      <c r="M159" t="s">
        <v>950</v>
      </c>
    </row>
    <row r="160" spans="1:13" x14ac:dyDescent="0.3">
      <c r="A160" t="s">
        <v>951</v>
      </c>
      <c r="B160" t="s">
        <v>952</v>
      </c>
      <c r="C160" t="s">
        <v>91</v>
      </c>
      <c r="D160">
        <v>637</v>
      </c>
      <c r="E160">
        <v>1499</v>
      </c>
      <c r="F160">
        <v>0.57999999999999996</v>
      </c>
      <c r="G160">
        <v>4.0999999999999996</v>
      </c>
      <c r="H160">
        <v>24</v>
      </c>
      <c r="I160" t="s">
        <v>953</v>
      </c>
      <c r="J160" t="s">
        <v>954</v>
      </c>
      <c r="K160" t="s">
        <v>955</v>
      </c>
      <c r="L160" t="s">
        <v>956</v>
      </c>
      <c r="M160" t="s">
        <v>957</v>
      </c>
    </row>
    <row r="161" spans="1:13" x14ac:dyDescent="0.3">
      <c r="A161" t="s">
        <v>958</v>
      </c>
      <c r="B161" t="s">
        <v>959</v>
      </c>
      <c r="C161" t="s">
        <v>321</v>
      </c>
      <c r="D161">
        <v>399</v>
      </c>
      <c r="E161">
        <v>899</v>
      </c>
      <c r="F161">
        <v>0.56000000000000005</v>
      </c>
      <c r="G161">
        <v>3.9</v>
      </c>
      <c r="H161">
        <v>254</v>
      </c>
      <c r="I161" t="s">
        <v>960</v>
      </c>
      <c r="J161" t="s">
        <v>961</v>
      </c>
      <c r="K161" t="s">
        <v>962</v>
      </c>
      <c r="L161" t="s">
        <v>963</v>
      </c>
      <c r="M161" t="s">
        <v>964</v>
      </c>
    </row>
    <row r="162" spans="1:13" x14ac:dyDescent="0.3">
      <c r="A162" t="s">
        <v>965</v>
      </c>
      <c r="B162" t="s">
        <v>966</v>
      </c>
      <c r="C162" t="s">
        <v>901</v>
      </c>
      <c r="D162">
        <v>1089</v>
      </c>
      <c r="E162">
        <v>1600</v>
      </c>
      <c r="F162">
        <v>0.32</v>
      </c>
      <c r="G162">
        <v>4</v>
      </c>
      <c r="H162">
        <v>3565</v>
      </c>
      <c r="I162" t="s">
        <v>967</v>
      </c>
      <c r="J162" t="s">
        <v>968</v>
      </c>
      <c r="K162" t="s">
        <v>969</v>
      </c>
      <c r="L162" t="s">
        <v>970</v>
      </c>
      <c r="M162" t="s">
        <v>971</v>
      </c>
    </row>
    <row r="163" spans="1:13" x14ac:dyDescent="0.3">
      <c r="A163" t="s">
        <v>972</v>
      </c>
      <c r="B163" t="s">
        <v>973</v>
      </c>
      <c r="C163" t="s">
        <v>15</v>
      </c>
      <c r="D163">
        <v>339</v>
      </c>
      <c r="E163">
        <v>999</v>
      </c>
      <c r="F163">
        <v>0.66</v>
      </c>
      <c r="G163">
        <v>4.3</v>
      </c>
      <c r="H163">
        <v>6255</v>
      </c>
      <c r="I163" t="s">
        <v>974</v>
      </c>
      <c r="J163" t="s">
        <v>975</v>
      </c>
      <c r="K163" t="s">
        <v>976</v>
      </c>
      <c r="L163" t="s">
        <v>977</v>
      </c>
      <c r="M163" t="s">
        <v>978</v>
      </c>
    </row>
    <row r="164" spans="1:13" x14ac:dyDescent="0.3">
      <c r="A164" t="s">
        <v>979</v>
      </c>
      <c r="B164" t="s">
        <v>980</v>
      </c>
      <c r="C164" t="s">
        <v>15</v>
      </c>
      <c r="D164">
        <v>149</v>
      </c>
      <c r="E164">
        <v>499</v>
      </c>
      <c r="F164">
        <v>0.7</v>
      </c>
      <c r="G164">
        <v>4</v>
      </c>
      <c r="H164">
        <v>7732</v>
      </c>
      <c r="I164" t="s">
        <v>474</v>
      </c>
      <c r="J164" t="s">
        <v>475</v>
      </c>
      <c r="K164" t="s">
        <v>476</v>
      </c>
      <c r="L164" t="s">
        <v>477</v>
      </c>
      <c r="M164" t="s">
        <v>478</v>
      </c>
    </row>
    <row r="165" spans="1:13" x14ac:dyDescent="0.3">
      <c r="A165" t="s">
        <v>981</v>
      </c>
      <c r="B165" t="s">
        <v>982</v>
      </c>
      <c r="C165" t="s">
        <v>15</v>
      </c>
      <c r="D165">
        <v>149</v>
      </c>
      <c r="E165">
        <v>399</v>
      </c>
      <c r="F165">
        <v>0.63</v>
      </c>
      <c r="G165">
        <v>3.9</v>
      </c>
      <c r="H165">
        <v>57</v>
      </c>
      <c r="I165" t="s">
        <v>983</v>
      </c>
      <c r="J165" t="s">
        <v>984</v>
      </c>
      <c r="K165" t="s">
        <v>985</v>
      </c>
      <c r="L165" t="s">
        <v>986</v>
      </c>
      <c r="M165" t="s">
        <v>987</v>
      </c>
    </row>
    <row r="166" spans="1:13" x14ac:dyDescent="0.3">
      <c r="A166" t="s">
        <v>988</v>
      </c>
      <c r="B166" t="s">
        <v>989</v>
      </c>
      <c r="C166" t="s">
        <v>15</v>
      </c>
      <c r="D166">
        <v>599</v>
      </c>
      <c r="E166">
        <v>849</v>
      </c>
      <c r="F166">
        <v>0.28999999999999998</v>
      </c>
      <c r="G166">
        <v>4.5</v>
      </c>
      <c r="H166">
        <v>577</v>
      </c>
      <c r="I166" t="s">
        <v>990</v>
      </c>
      <c r="J166" t="s">
        <v>991</v>
      </c>
      <c r="K166" t="s">
        <v>992</v>
      </c>
      <c r="L166" t="s">
        <v>993</v>
      </c>
      <c r="M166" t="s">
        <v>994</v>
      </c>
    </row>
    <row r="167" spans="1:13" x14ac:dyDescent="0.3">
      <c r="A167" t="s">
        <v>995</v>
      </c>
      <c r="B167" t="s">
        <v>996</v>
      </c>
      <c r="C167" t="s">
        <v>321</v>
      </c>
      <c r="D167">
        <v>299</v>
      </c>
      <c r="E167">
        <v>1199</v>
      </c>
      <c r="F167">
        <v>0.75</v>
      </c>
      <c r="G167">
        <v>3.9</v>
      </c>
      <c r="H167">
        <v>1193</v>
      </c>
      <c r="I167" t="s">
        <v>997</v>
      </c>
      <c r="J167" t="s">
        <v>998</v>
      </c>
      <c r="K167" t="s">
        <v>999</v>
      </c>
      <c r="L167" t="s">
        <v>1000</v>
      </c>
      <c r="M167" t="s">
        <v>1001</v>
      </c>
    </row>
    <row r="168" spans="1:13" x14ac:dyDescent="0.3">
      <c r="A168" t="s">
        <v>1002</v>
      </c>
      <c r="B168" t="s">
        <v>1003</v>
      </c>
      <c r="C168" t="s">
        <v>15</v>
      </c>
      <c r="D168">
        <v>399</v>
      </c>
      <c r="E168">
        <v>1299</v>
      </c>
      <c r="F168">
        <v>0.69</v>
      </c>
      <c r="G168">
        <v>4.2</v>
      </c>
      <c r="H168">
        <v>13120</v>
      </c>
      <c r="I168" t="s">
        <v>650</v>
      </c>
      <c r="J168" t="s">
        <v>651</v>
      </c>
      <c r="K168" t="s">
        <v>652</v>
      </c>
      <c r="L168" t="s">
        <v>653</v>
      </c>
      <c r="M168" t="s">
        <v>654</v>
      </c>
    </row>
    <row r="169" spans="1:13" x14ac:dyDescent="0.3">
      <c r="A169" t="s">
        <v>1004</v>
      </c>
      <c r="B169" t="s">
        <v>1005</v>
      </c>
      <c r="C169" t="s">
        <v>321</v>
      </c>
      <c r="D169">
        <v>339</v>
      </c>
      <c r="E169">
        <v>1999</v>
      </c>
      <c r="F169">
        <v>0.83</v>
      </c>
      <c r="G169">
        <v>4</v>
      </c>
      <c r="H169">
        <v>343</v>
      </c>
      <c r="I169" t="s">
        <v>1006</v>
      </c>
      <c r="J169" t="s">
        <v>1007</v>
      </c>
      <c r="K169" t="s">
        <v>1008</v>
      </c>
      <c r="L169" t="s">
        <v>1009</v>
      </c>
      <c r="M169" t="s">
        <v>1010</v>
      </c>
    </row>
    <row r="170" spans="1:13" x14ac:dyDescent="0.3">
      <c r="A170" t="s">
        <v>1011</v>
      </c>
      <c r="B170" t="s">
        <v>1012</v>
      </c>
      <c r="C170" t="s">
        <v>120</v>
      </c>
      <c r="D170">
        <v>12499</v>
      </c>
      <c r="E170">
        <v>22990</v>
      </c>
      <c r="F170">
        <v>0.46</v>
      </c>
      <c r="G170">
        <v>4.3</v>
      </c>
      <c r="H170">
        <v>1611</v>
      </c>
      <c r="I170" t="s">
        <v>1013</v>
      </c>
      <c r="J170" t="s">
        <v>1014</v>
      </c>
      <c r="K170" t="s">
        <v>1015</v>
      </c>
      <c r="L170" t="s">
        <v>1016</v>
      </c>
      <c r="M170" t="s">
        <v>1017</v>
      </c>
    </row>
    <row r="171" spans="1:13" x14ac:dyDescent="0.3">
      <c r="A171" t="s">
        <v>1018</v>
      </c>
      <c r="B171" t="s">
        <v>1019</v>
      </c>
      <c r="C171" t="s">
        <v>15</v>
      </c>
      <c r="D171">
        <v>249</v>
      </c>
      <c r="E171">
        <v>399</v>
      </c>
      <c r="F171">
        <v>0.38</v>
      </c>
      <c r="G171">
        <v>4</v>
      </c>
      <c r="H171">
        <v>6558</v>
      </c>
      <c r="I171" t="s">
        <v>1020</v>
      </c>
      <c r="J171" t="s">
        <v>1021</v>
      </c>
      <c r="K171" t="s">
        <v>1022</v>
      </c>
      <c r="L171" t="s">
        <v>1023</v>
      </c>
      <c r="M171" t="s">
        <v>1024</v>
      </c>
    </row>
    <row r="172" spans="1:13" x14ac:dyDescent="0.3">
      <c r="A172" t="s">
        <v>1025</v>
      </c>
      <c r="B172" t="s">
        <v>1026</v>
      </c>
      <c r="C172" t="s">
        <v>72</v>
      </c>
      <c r="D172">
        <v>1399</v>
      </c>
      <c r="E172">
        <v>2499</v>
      </c>
      <c r="F172">
        <v>0.44</v>
      </c>
      <c r="G172">
        <v>4.4000000000000004</v>
      </c>
      <c r="H172">
        <v>23169</v>
      </c>
      <c r="I172" t="s">
        <v>1027</v>
      </c>
      <c r="J172" t="s">
        <v>1028</v>
      </c>
      <c r="K172" t="s">
        <v>1029</v>
      </c>
      <c r="L172" t="s">
        <v>1030</v>
      </c>
      <c r="M172" t="s">
        <v>1031</v>
      </c>
    </row>
    <row r="173" spans="1:13" x14ac:dyDescent="0.3">
      <c r="A173" t="s">
        <v>1032</v>
      </c>
      <c r="B173" t="s">
        <v>1033</v>
      </c>
      <c r="C173" t="s">
        <v>120</v>
      </c>
      <c r="D173">
        <v>32999</v>
      </c>
      <c r="E173">
        <v>47990</v>
      </c>
      <c r="F173">
        <v>0.31</v>
      </c>
      <c r="G173">
        <v>4.3</v>
      </c>
      <c r="H173">
        <v>4703</v>
      </c>
      <c r="I173" t="s">
        <v>172</v>
      </c>
      <c r="J173" t="s">
        <v>173</v>
      </c>
      <c r="K173" t="s">
        <v>174</v>
      </c>
      <c r="L173" t="s">
        <v>175</v>
      </c>
      <c r="M173" t="s">
        <v>176</v>
      </c>
    </row>
    <row r="174" spans="1:13" x14ac:dyDescent="0.3">
      <c r="A174" t="s">
        <v>1034</v>
      </c>
      <c r="B174" t="s">
        <v>1035</v>
      </c>
      <c r="C174" t="s">
        <v>15</v>
      </c>
      <c r="D174">
        <v>149</v>
      </c>
      <c r="E174">
        <v>399</v>
      </c>
      <c r="F174">
        <v>0.63</v>
      </c>
      <c r="G174">
        <v>4</v>
      </c>
      <c r="H174">
        <v>1423</v>
      </c>
      <c r="I174" t="s">
        <v>495</v>
      </c>
      <c r="J174" t="s">
        <v>496</v>
      </c>
      <c r="K174" t="s">
        <v>497</v>
      </c>
      <c r="L174" t="s">
        <v>498</v>
      </c>
      <c r="M174" t="s">
        <v>499</v>
      </c>
    </row>
    <row r="175" spans="1:13" x14ac:dyDescent="0.3">
      <c r="A175" t="s">
        <v>1036</v>
      </c>
      <c r="B175" t="s">
        <v>1037</v>
      </c>
      <c r="C175" t="s">
        <v>15</v>
      </c>
      <c r="D175">
        <v>325</v>
      </c>
      <c r="E175">
        <v>999</v>
      </c>
      <c r="F175">
        <v>0.67</v>
      </c>
      <c r="G175">
        <v>4.3</v>
      </c>
      <c r="H175">
        <v>2651</v>
      </c>
      <c r="I175" t="s">
        <v>1038</v>
      </c>
      <c r="J175" t="s">
        <v>1039</v>
      </c>
      <c r="K175" t="s">
        <v>1040</v>
      </c>
      <c r="L175" t="s">
        <v>1041</v>
      </c>
      <c r="M175" t="s">
        <v>1042</v>
      </c>
    </row>
    <row r="176" spans="1:13" x14ac:dyDescent="0.3">
      <c r="A176" t="s">
        <v>1043</v>
      </c>
      <c r="B176" t="s">
        <v>1044</v>
      </c>
      <c r="C176" t="s">
        <v>15</v>
      </c>
      <c r="D176">
        <v>399</v>
      </c>
      <c r="E176">
        <v>1999</v>
      </c>
      <c r="F176">
        <v>0.8</v>
      </c>
      <c r="G176">
        <v>5</v>
      </c>
      <c r="H176">
        <v>5</v>
      </c>
      <c r="I176" t="s">
        <v>1045</v>
      </c>
      <c r="J176" t="s">
        <v>1046</v>
      </c>
      <c r="K176" t="s">
        <v>1047</v>
      </c>
      <c r="L176" t="s">
        <v>1048</v>
      </c>
      <c r="M176" t="s">
        <v>1049</v>
      </c>
    </row>
    <row r="177" spans="1:13" x14ac:dyDescent="0.3">
      <c r="A177" t="s">
        <v>1050</v>
      </c>
      <c r="B177" t="s">
        <v>1051</v>
      </c>
      <c r="C177" t="s">
        <v>72</v>
      </c>
      <c r="D177">
        <v>199</v>
      </c>
      <c r="E177">
        <v>499</v>
      </c>
      <c r="F177">
        <v>0.6</v>
      </c>
      <c r="G177">
        <v>3.7</v>
      </c>
      <c r="H177">
        <v>612</v>
      </c>
      <c r="I177" t="s">
        <v>1052</v>
      </c>
      <c r="J177" t="s">
        <v>1053</v>
      </c>
      <c r="K177" t="s">
        <v>1054</v>
      </c>
      <c r="L177" t="s">
        <v>1055</v>
      </c>
      <c r="M177" t="s">
        <v>1056</v>
      </c>
    </row>
    <row r="178" spans="1:13" x14ac:dyDescent="0.3">
      <c r="A178" t="s">
        <v>1057</v>
      </c>
      <c r="B178" t="s">
        <v>1058</v>
      </c>
      <c r="C178" t="s">
        <v>15</v>
      </c>
      <c r="D178">
        <v>88</v>
      </c>
      <c r="E178">
        <v>299</v>
      </c>
      <c r="F178">
        <v>0.71</v>
      </c>
      <c r="G178">
        <v>4</v>
      </c>
      <c r="H178">
        <v>9378</v>
      </c>
      <c r="I178" t="s">
        <v>165</v>
      </c>
      <c r="J178" t="s">
        <v>166</v>
      </c>
      <c r="K178" t="s">
        <v>167</v>
      </c>
      <c r="L178" t="s">
        <v>168</v>
      </c>
      <c r="M178" t="s">
        <v>1059</v>
      </c>
    </row>
    <row r="179" spans="1:13" x14ac:dyDescent="0.3">
      <c r="A179" t="s">
        <v>1060</v>
      </c>
      <c r="B179" t="s">
        <v>1061</v>
      </c>
      <c r="C179" t="s">
        <v>15</v>
      </c>
      <c r="D179">
        <v>399</v>
      </c>
      <c r="E179">
        <v>1099</v>
      </c>
      <c r="F179">
        <v>0.64</v>
      </c>
      <c r="G179">
        <v>4.0999999999999996</v>
      </c>
      <c r="H179">
        <v>2685</v>
      </c>
      <c r="I179" t="s">
        <v>855</v>
      </c>
      <c r="J179" t="s">
        <v>856</v>
      </c>
      <c r="K179" t="s">
        <v>857</v>
      </c>
      <c r="L179" t="s">
        <v>858</v>
      </c>
      <c r="M179" t="s">
        <v>859</v>
      </c>
    </row>
    <row r="180" spans="1:13" x14ac:dyDescent="0.3">
      <c r="A180" t="s">
        <v>1062</v>
      </c>
      <c r="B180" t="s">
        <v>1063</v>
      </c>
      <c r="C180" t="s">
        <v>15</v>
      </c>
      <c r="D180">
        <v>57.89</v>
      </c>
      <c r="E180">
        <v>199</v>
      </c>
      <c r="F180">
        <v>0.71</v>
      </c>
      <c r="G180">
        <v>4</v>
      </c>
      <c r="H180">
        <v>9378</v>
      </c>
      <c r="I180" t="s">
        <v>165</v>
      </c>
      <c r="J180" t="s">
        <v>166</v>
      </c>
      <c r="K180" t="s">
        <v>167</v>
      </c>
      <c r="L180" t="s">
        <v>168</v>
      </c>
      <c r="M180" t="s">
        <v>169</v>
      </c>
    </row>
    <row r="181" spans="1:13" x14ac:dyDescent="0.3">
      <c r="A181" t="s">
        <v>1064</v>
      </c>
      <c r="B181" t="s">
        <v>1065</v>
      </c>
      <c r="C181" t="s">
        <v>321</v>
      </c>
      <c r="D181">
        <v>799</v>
      </c>
      <c r="E181">
        <v>1999</v>
      </c>
      <c r="F181">
        <v>0.6</v>
      </c>
      <c r="G181">
        <v>3.3</v>
      </c>
      <c r="H181">
        <v>576</v>
      </c>
      <c r="I181" t="s">
        <v>1066</v>
      </c>
      <c r="J181" t="s">
        <v>1067</v>
      </c>
      <c r="K181" t="s">
        <v>1068</v>
      </c>
      <c r="L181" t="s">
        <v>1069</v>
      </c>
      <c r="M181" t="s">
        <v>1070</v>
      </c>
    </row>
    <row r="182" spans="1:13" x14ac:dyDescent="0.3">
      <c r="A182" t="s">
        <v>1071</v>
      </c>
      <c r="B182" t="s">
        <v>1072</v>
      </c>
      <c r="C182" t="s">
        <v>321</v>
      </c>
      <c r="D182">
        <v>205</v>
      </c>
      <c r="E182">
        <v>499</v>
      </c>
      <c r="F182">
        <v>0.59</v>
      </c>
      <c r="G182">
        <v>3.8</v>
      </c>
      <c r="H182">
        <v>313</v>
      </c>
      <c r="I182" t="s">
        <v>1073</v>
      </c>
      <c r="J182" t="s">
        <v>1074</v>
      </c>
      <c r="K182" t="s">
        <v>1075</v>
      </c>
      <c r="L182" t="s">
        <v>1076</v>
      </c>
      <c r="M182" t="s">
        <v>1077</v>
      </c>
    </row>
    <row r="183" spans="1:13" x14ac:dyDescent="0.3">
      <c r="A183" t="s">
        <v>1078</v>
      </c>
      <c r="B183" t="s">
        <v>1079</v>
      </c>
      <c r="C183" t="s">
        <v>15</v>
      </c>
      <c r="D183">
        <v>299</v>
      </c>
      <c r="E183">
        <v>699</v>
      </c>
      <c r="F183">
        <v>0.56999999999999995</v>
      </c>
      <c r="G183">
        <v>4.0999999999999996</v>
      </c>
      <c r="H183">
        <v>2957</v>
      </c>
      <c r="I183" t="s">
        <v>1080</v>
      </c>
      <c r="J183" t="s">
        <v>1081</v>
      </c>
      <c r="K183" t="s">
        <v>1082</v>
      </c>
      <c r="L183" t="s">
        <v>1083</v>
      </c>
      <c r="M183" t="s">
        <v>1084</v>
      </c>
    </row>
    <row r="184" spans="1:13" x14ac:dyDescent="0.3">
      <c r="A184" t="s">
        <v>1085</v>
      </c>
      <c r="B184" t="s">
        <v>1086</v>
      </c>
      <c r="C184" t="s">
        <v>15</v>
      </c>
      <c r="D184">
        <v>849</v>
      </c>
      <c r="E184">
        <v>999</v>
      </c>
      <c r="F184">
        <v>0.15</v>
      </c>
      <c r="G184">
        <v>4.0999999999999996</v>
      </c>
      <c r="H184">
        <v>6736</v>
      </c>
      <c r="I184" t="s">
        <v>1087</v>
      </c>
      <c r="J184" t="s">
        <v>1088</v>
      </c>
      <c r="K184" t="s">
        <v>1089</v>
      </c>
      <c r="L184" t="s">
        <v>1090</v>
      </c>
      <c r="M184" t="s">
        <v>1091</v>
      </c>
    </row>
    <row r="185" spans="1:13" x14ac:dyDescent="0.3">
      <c r="A185" t="s">
        <v>1092</v>
      </c>
      <c r="B185" t="s">
        <v>1093</v>
      </c>
      <c r="C185" t="s">
        <v>15</v>
      </c>
      <c r="D185">
        <v>949</v>
      </c>
      <c r="E185">
        <v>1999</v>
      </c>
      <c r="F185">
        <v>0.53</v>
      </c>
      <c r="G185">
        <v>4.4000000000000004</v>
      </c>
      <c r="H185">
        <v>13552</v>
      </c>
      <c r="I185" t="s">
        <v>252</v>
      </c>
      <c r="J185" t="s">
        <v>253</v>
      </c>
      <c r="K185" t="s">
        <v>254</v>
      </c>
      <c r="L185" t="s">
        <v>255</v>
      </c>
      <c r="M185" t="s">
        <v>256</v>
      </c>
    </row>
    <row r="186" spans="1:13" x14ac:dyDescent="0.3">
      <c r="A186" t="s">
        <v>1094</v>
      </c>
      <c r="B186" t="s">
        <v>1095</v>
      </c>
      <c r="C186" t="s">
        <v>15</v>
      </c>
      <c r="D186">
        <v>499</v>
      </c>
      <c r="E186">
        <v>1200</v>
      </c>
      <c r="F186">
        <v>0.57999999999999996</v>
      </c>
      <c r="G186">
        <v>4.3</v>
      </c>
      <c r="H186">
        <v>5451</v>
      </c>
      <c r="I186" t="s">
        <v>1096</v>
      </c>
      <c r="J186" t="s">
        <v>1097</v>
      </c>
      <c r="K186" t="s">
        <v>1098</v>
      </c>
      <c r="L186" t="s">
        <v>1099</v>
      </c>
      <c r="M186" t="s">
        <v>1100</v>
      </c>
    </row>
    <row r="187" spans="1:13" x14ac:dyDescent="0.3">
      <c r="A187" t="s">
        <v>1101</v>
      </c>
      <c r="B187" t="s">
        <v>1102</v>
      </c>
      <c r="C187" t="s">
        <v>15</v>
      </c>
      <c r="D187">
        <v>299</v>
      </c>
      <c r="E187">
        <v>485</v>
      </c>
      <c r="F187">
        <v>0.38</v>
      </c>
      <c r="G187">
        <v>4.3</v>
      </c>
      <c r="H187">
        <v>10911</v>
      </c>
      <c r="I187" t="s">
        <v>1103</v>
      </c>
      <c r="J187" t="s">
        <v>1104</v>
      </c>
      <c r="K187" t="s">
        <v>1105</v>
      </c>
      <c r="L187" t="s">
        <v>1106</v>
      </c>
      <c r="M187" t="s">
        <v>1107</v>
      </c>
    </row>
    <row r="188" spans="1:13" x14ac:dyDescent="0.3">
      <c r="A188" t="s">
        <v>1108</v>
      </c>
      <c r="B188" t="s">
        <v>1109</v>
      </c>
      <c r="C188" t="s">
        <v>15</v>
      </c>
      <c r="D188">
        <v>949</v>
      </c>
      <c r="E188">
        <v>1999</v>
      </c>
      <c r="F188">
        <v>0.53</v>
      </c>
      <c r="G188">
        <v>4.4000000000000004</v>
      </c>
      <c r="H188">
        <v>13552</v>
      </c>
      <c r="I188" t="s">
        <v>252</v>
      </c>
      <c r="J188" t="s">
        <v>253</v>
      </c>
      <c r="K188" t="s">
        <v>254</v>
      </c>
      <c r="L188" t="s">
        <v>255</v>
      </c>
      <c r="M188" t="s">
        <v>256</v>
      </c>
    </row>
    <row r="189" spans="1:13" x14ac:dyDescent="0.3">
      <c r="A189" t="s">
        <v>1110</v>
      </c>
      <c r="B189" t="s">
        <v>1111</v>
      </c>
      <c r="C189" t="s">
        <v>15</v>
      </c>
      <c r="D189">
        <v>379</v>
      </c>
      <c r="E189">
        <v>1099</v>
      </c>
      <c r="F189">
        <v>0.66</v>
      </c>
      <c r="G189">
        <v>4.3</v>
      </c>
      <c r="H189">
        <v>2806</v>
      </c>
      <c r="I189" t="s">
        <v>657</v>
      </c>
      <c r="J189" t="s">
        <v>658</v>
      </c>
      <c r="K189" t="s">
        <v>659</v>
      </c>
      <c r="L189" t="s">
        <v>660</v>
      </c>
      <c r="M189" t="s">
        <v>661</v>
      </c>
    </row>
    <row r="190" spans="1:13" x14ac:dyDescent="0.3">
      <c r="A190" t="s">
        <v>1112</v>
      </c>
      <c r="B190" t="s">
        <v>1113</v>
      </c>
      <c r="C190" t="s">
        <v>120</v>
      </c>
      <c r="D190">
        <v>8990</v>
      </c>
      <c r="E190">
        <v>18990</v>
      </c>
      <c r="F190">
        <v>0.53</v>
      </c>
      <c r="G190">
        <v>3.9</v>
      </c>
      <c r="H190">
        <v>350</v>
      </c>
      <c r="I190" t="s">
        <v>1114</v>
      </c>
      <c r="J190" t="s">
        <v>1115</v>
      </c>
      <c r="K190" t="s">
        <v>1116</v>
      </c>
      <c r="L190" t="s">
        <v>1117</v>
      </c>
      <c r="M190" t="s">
        <v>1118</v>
      </c>
    </row>
    <row r="191" spans="1:13" x14ac:dyDescent="0.3">
      <c r="A191" t="s">
        <v>1119</v>
      </c>
      <c r="B191" t="s">
        <v>1120</v>
      </c>
      <c r="C191" t="s">
        <v>901</v>
      </c>
      <c r="D191">
        <v>486</v>
      </c>
      <c r="E191">
        <v>1999</v>
      </c>
      <c r="F191">
        <v>0.76</v>
      </c>
      <c r="G191">
        <v>4.2</v>
      </c>
      <c r="H191">
        <v>30023</v>
      </c>
      <c r="I191" t="s">
        <v>902</v>
      </c>
      <c r="J191" t="s">
        <v>903</v>
      </c>
      <c r="K191" t="s">
        <v>904</v>
      </c>
      <c r="L191" t="s">
        <v>905</v>
      </c>
      <c r="M191" t="s">
        <v>906</v>
      </c>
    </row>
    <row r="192" spans="1:13" x14ac:dyDescent="0.3">
      <c r="A192" t="s">
        <v>1121</v>
      </c>
      <c r="B192" t="s">
        <v>1122</v>
      </c>
      <c r="C192" t="s">
        <v>352</v>
      </c>
      <c r="D192">
        <v>5699</v>
      </c>
      <c r="E192">
        <v>11000</v>
      </c>
      <c r="F192">
        <v>0.48</v>
      </c>
      <c r="G192">
        <v>4.2</v>
      </c>
      <c r="H192">
        <v>4003</v>
      </c>
      <c r="I192" t="s">
        <v>353</v>
      </c>
      <c r="J192" t="s">
        <v>354</v>
      </c>
      <c r="K192" t="s">
        <v>355</v>
      </c>
      <c r="L192" t="s">
        <v>356</v>
      </c>
      <c r="M192" t="s">
        <v>1123</v>
      </c>
    </row>
    <row r="193" spans="1:13" x14ac:dyDescent="0.3">
      <c r="A193" t="s">
        <v>1124</v>
      </c>
      <c r="B193" t="s">
        <v>1125</v>
      </c>
      <c r="C193" t="s">
        <v>15</v>
      </c>
      <c r="D193">
        <v>709</v>
      </c>
      <c r="E193">
        <v>1999</v>
      </c>
      <c r="F193">
        <v>0.65</v>
      </c>
      <c r="G193">
        <v>4.0999999999999996</v>
      </c>
      <c r="H193">
        <v>178817</v>
      </c>
      <c r="I193" t="s">
        <v>1126</v>
      </c>
      <c r="J193" t="s">
        <v>1127</v>
      </c>
      <c r="K193" t="s">
        <v>1128</v>
      </c>
      <c r="L193" t="s">
        <v>1129</v>
      </c>
      <c r="M193" t="s">
        <v>1130</v>
      </c>
    </row>
    <row r="194" spans="1:13" x14ac:dyDescent="0.3">
      <c r="A194" t="s">
        <v>1131</v>
      </c>
      <c r="B194" t="s">
        <v>1132</v>
      </c>
      <c r="C194" t="s">
        <v>120</v>
      </c>
      <c r="D194">
        <v>47990</v>
      </c>
      <c r="E194">
        <v>70900</v>
      </c>
      <c r="F194">
        <v>0.32</v>
      </c>
      <c r="G194">
        <v>4.3</v>
      </c>
      <c r="H194">
        <v>7109</v>
      </c>
      <c r="I194" t="s">
        <v>399</v>
      </c>
      <c r="J194" t="s">
        <v>400</v>
      </c>
      <c r="K194" t="s">
        <v>401</v>
      </c>
      <c r="L194" t="s">
        <v>402</v>
      </c>
      <c r="M194" t="s">
        <v>403</v>
      </c>
    </row>
    <row r="195" spans="1:13" x14ac:dyDescent="0.3">
      <c r="A195" t="s">
        <v>1133</v>
      </c>
      <c r="B195" t="s">
        <v>1134</v>
      </c>
      <c r="C195" t="s">
        <v>321</v>
      </c>
      <c r="D195">
        <v>299</v>
      </c>
      <c r="E195">
        <v>1199</v>
      </c>
      <c r="F195">
        <v>0.75</v>
      </c>
      <c r="G195">
        <v>3.7</v>
      </c>
      <c r="H195">
        <v>490</v>
      </c>
      <c r="I195" t="s">
        <v>1135</v>
      </c>
      <c r="J195" t="s">
        <v>1136</v>
      </c>
      <c r="K195" t="s">
        <v>1137</v>
      </c>
      <c r="L195" t="s">
        <v>1138</v>
      </c>
      <c r="M195" t="s">
        <v>1139</v>
      </c>
    </row>
    <row r="196" spans="1:13" x14ac:dyDescent="0.3">
      <c r="A196" t="s">
        <v>1140</v>
      </c>
      <c r="B196" t="s">
        <v>1141</v>
      </c>
      <c r="C196" t="s">
        <v>15</v>
      </c>
      <c r="D196">
        <v>320</v>
      </c>
      <c r="E196">
        <v>599</v>
      </c>
      <c r="F196">
        <v>0.47</v>
      </c>
      <c r="G196">
        <v>4.0999999999999996</v>
      </c>
      <c r="H196">
        <v>491</v>
      </c>
      <c r="I196" t="s">
        <v>1142</v>
      </c>
      <c r="J196" t="s">
        <v>1143</v>
      </c>
      <c r="K196" t="s">
        <v>1144</v>
      </c>
      <c r="L196" t="s">
        <v>1145</v>
      </c>
      <c r="M196" t="s">
        <v>1146</v>
      </c>
    </row>
    <row r="197" spans="1:13" x14ac:dyDescent="0.3">
      <c r="A197" t="s">
        <v>1147</v>
      </c>
      <c r="B197" t="s">
        <v>1148</v>
      </c>
      <c r="C197" t="s">
        <v>15</v>
      </c>
      <c r="D197">
        <v>139</v>
      </c>
      <c r="E197">
        <v>549</v>
      </c>
      <c r="F197">
        <v>0.75</v>
      </c>
      <c r="G197">
        <v>3.9</v>
      </c>
      <c r="H197">
        <v>61</v>
      </c>
      <c r="I197" t="s">
        <v>1149</v>
      </c>
      <c r="J197" t="s">
        <v>1150</v>
      </c>
      <c r="K197" t="s">
        <v>1151</v>
      </c>
      <c r="L197" t="s">
        <v>1152</v>
      </c>
      <c r="M197" t="s">
        <v>1153</v>
      </c>
    </row>
    <row r="198" spans="1:13" x14ac:dyDescent="0.3">
      <c r="A198" t="s">
        <v>1154</v>
      </c>
      <c r="B198" t="s">
        <v>1155</v>
      </c>
      <c r="C198" t="s">
        <v>15</v>
      </c>
      <c r="D198">
        <v>129</v>
      </c>
      <c r="E198">
        <v>249</v>
      </c>
      <c r="F198">
        <v>0.48</v>
      </c>
      <c r="G198">
        <v>4</v>
      </c>
      <c r="H198">
        <v>9378</v>
      </c>
      <c r="I198" t="s">
        <v>165</v>
      </c>
      <c r="J198" t="s">
        <v>166</v>
      </c>
      <c r="K198" t="s">
        <v>167</v>
      </c>
      <c r="L198" t="s">
        <v>168</v>
      </c>
      <c r="M198" t="s">
        <v>169</v>
      </c>
    </row>
    <row r="199" spans="1:13" x14ac:dyDescent="0.3">
      <c r="A199" t="s">
        <v>1156</v>
      </c>
      <c r="B199" t="s">
        <v>1157</v>
      </c>
      <c r="C199" t="s">
        <v>120</v>
      </c>
      <c r="D199">
        <v>24999</v>
      </c>
      <c r="E199">
        <v>35999</v>
      </c>
      <c r="F199">
        <v>0.31</v>
      </c>
      <c r="G199">
        <v>4.2</v>
      </c>
      <c r="H199">
        <v>32840</v>
      </c>
      <c r="I199" t="s">
        <v>121</v>
      </c>
      <c r="J199" t="s">
        <v>122</v>
      </c>
      <c r="K199" t="s">
        <v>123</v>
      </c>
      <c r="L199" t="s">
        <v>124</v>
      </c>
      <c r="M199" t="s">
        <v>1158</v>
      </c>
    </row>
    <row r="200" spans="1:13" x14ac:dyDescent="0.3">
      <c r="A200" t="s">
        <v>1159</v>
      </c>
      <c r="B200" t="s">
        <v>1160</v>
      </c>
      <c r="C200" t="s">
        <v>15</v>
      </c>
      <c r="D200">
        <v>999</v>
      </c>
      <c r="E200">
        <v>1699</v>
      </c>
      <c r="F200">
        <v>0.41</v>
      </c>
      <c r="G200">
        <v>4.4000000000000004</v>
      </c>
      <c r="H200">
        <v>7318</v>
      </c>
      <c r="I200" t="s">
        <v>1161</v>
      </c>
      <c r="J200" t="s">
        <v>1162</v>
      </c>
      <c r="K200" t="s">
        <v>1163</v>
      </c>
      <c r="L200" t="s">
        <v>1164</v>
      </c>
      <c r="M200" t="s">
        <v>1165</v>
      </c>
    </row>
    <row r="201" spans="1:13" x14ac:dyDescent="0.3">
      <c r="A201" t="s">
        <v>1166</v>
      </c>
      <c r="B201" t="s">
        <v>1167</v>
      </c>
      <c r="C201" t="s">
        <v>15</v>
      </c>
      <c r="D201">
        <v>225</v>
      </c>
      <c r="E201">
        <v>499</v>
      </c>
      <c r="F201">
        <v>0.55000000000000004</v>
      </c>
      <c r="G201">
        <v>4.0999999999999996</v>
      </c>
      <c r="H201">
        <v>789</v>
      </c>
      <c r="I201" t="s">
        <v>1168</v>
      </c>
      <c r="J201" t="s">
        <v>1169</v>
      </c>
      <c r="K201" t="s">
        <v>1170</v>
      </c>
      <c r="L201" t="s">
        <v>1171</v>
      </c>
      <c r="M201" t="s">
        <v>1172</v>
      </c>
    </row>
    <row r="202" spans="1:13" x14ac:dyDescent="0.3">
      <c r="A202" t="s">
        <v>1173</v>
      </c>
      <c r="B202" t="s">
        <v>1174</v>
      </c>
      <c r="C202" t="s">
        <v>321</v>
      </c>
      <c r="D202">
        <v>547</v>
      </c>
      <c r="E202">
        <v>2999</v>
      </c>
      <c r="F202">
        <v>0.82</v>
      </c>
      <c r="G202">
        <v>4.3</v>
      </c>
      <c r="H202">
        <v>407</v>
      </c>
      <c r="I202" t="s">
        <v>1175</v>
      </c>
      <c r="J202" t="s">
        <v>1176</v>
      </c>
      <c r="K202" t="s">
        <v>1177</v>
      </c>
      <c r="L202" t="s">
        <v>1178</v>
      </c>
      <c r="M202" t="s">
        <v>1179</v>
      </c>
    </row>
    <row r="203" spans="1:13" x14ac:dyDescent="0.3">
      <c r="A203" t="s">
        <v>1180</v>
      </c>
      <c r="B203" t="s">
        <v>1181</v>
      </c>
      <c r="C203" t="s">
        <v>15</v>
      </c>
      <c r="D203">
        <v>259</v>
      </c>
      <c r="E203">
        <v>699</v>
      </c>
      <c r="F203">
        <v>0.63</v>
      </c>
      <c r="G203">
        <v>3.8</v>
      </c>
      <c r="H203">
        <v>2399</v>
      </c>
      <c r="I203" t="s">
        <v>1182</v>
      </c>
      <c r="J203" t="s">
        <v>1183</v>
      </c>
      <c r="K203" t="s">
        <v>1184</v>
      </c>
      <c r="L203" t="s">
        <v>1185</v>
      </c>
      <c r="M203" t="s">
        <v>1186</v>
      </c>
    </row>
    <row r="204" spans="1:13" x14ac:dyDescent="0.3">
      <c r="A204" t="s">
        <v>1187</v>
      </c>
      <c r="B204" t="s">
        <v>1188</v>
      </c>
      <c r="C204" t="s">
        <v>321</v>
      </c>
      <c r="D204">
        <v>239</v>
      </c>
      <c r="E204">
        <v>699</v>
      </c>
      <c r="F204">
        <v>0.66</v>
      </c>
      <c r="G204">
        <v>4.4000000000000004</v>
      </c>
      <c r="H204">
        <v>2640</v>
      </c>
      <c r="I204" t="s">
        <v>1189</v>
      </c>
      <c r="J204" t="s">
        <v>1190</v>
      </c>
      <c r="K204" t="s">
        <v>1191</v>
      </c>
      <c r="L204" t="s">
        <v>1192</v>
      </c>
      <c r="M204" t="s">
        <v>1193</v>
      </c>
    </row>
    <row r="205" spans="1:13" x14ac:dyDescent="0.3">
      <c r="A205" t="s">
        <v>1194</v>
      </c>
      <c r="B205" t="s">
        <v>1195</v>
      </c>
      <c r="C205" t="s">
        <v>321</v>
      </c>
      <c r="D205">
        <v>349</v>
      </c>
      <c r="E205">
        <v>999</v>
      </c>
      <c r="F205">
        <v>0.65</v>
      </c>
      <c r="G205">
        <v>4</v>
      </c>
      <c r="H205">
        <v>839</v>
      </c>
      <c r="I205" t="s">
        <v>1196</v>
      </c>
      <c r="J205" t="s">
        <v>1197</v>
      </c>
      <c r="K205" t="s">
        <v>1198</v>
      </c>
      <c r="L205" t="s">
        <v>1199</v>
      </c>
      <c r="M205" t="s">
        <v>1200</v>
      </c>
    </row>
    <row r="206" spans="1:13" x14ac:dyDescent="0.3">
      <c r="A206" t="s">
        <v>1201</v>
      </c>
      <c r="B206" t="s">
        <v>1202</v>
      </c>
      <c r="C206" t="s">
        <v>91</v>
      </c>
      <c r="D206">
        <v>467</v>
      </c>
      <c r="E206">
        <v>599</v>
      </c>
      <c r="F206">
        <v>0.22</v>
      </c>
      <c r="G206">
        <v>4.4000000000000004</v>
      </c>
      <c r="H206">
        <v>44054</v>
      </c>
      <c r="I206" t="s">
        <v>1203</v>
      </c>
      <c r="J206" t="s">
        <v>1204</v>
      </c>
      <c r="K206" t="s">
        <v>1205</v>
      </c>
      <c r="L206" t="s">
        <v>1206</v>
      </c>
      <c r="M206" t="s">
        <v>1207</v>
      </c>
    </row>
    <row r="207" spans="1:13" x14ac:dyDescent="0.3">
      <c r="A207" t="s">
        <v>1208</v>
      </c>
      <c r="B207" t="s">
        <v>1209</v>
      </c>
      <c r="C207" t="s">
        <v>15</v>
      </c>
      <c r="D207">
        <v>449</v>
      </c>
      <c r="E207">
        <v>599</v>
      </c>
      <c r="F207">
        <v>0.25</v>
      </c>
      <c r="G207">
        <v>4</v>
      </c>
      <c r="H207">
        <v>3231</v>
      </c>
      <c r="I207" t="s">
        <v>1210</v>
      </c>
      <c r="J207" t="s">
        <v>1211</v>
      </c>
      <c r="K207" t="s">
        <v>1212</v>
      </c>
      <c r="L207" t="s">
        <v>1213</v>
      </c>
      <c r="M207" t="s">
        <v>1214</v>
      </c>
    </row>
    <row r="208" spans="1:13" x14ac:dyDescent="0.3">
      <c r="A208" t="s">
        <v>1215</v>
      </c>
      <c r="B208" t="s">
        <v>1216</v>
      </c>
      <c r="C208" t="s">
        <v>120</v>
      </c>
      <c r="D208">
        <v>11990</v>
      </c>
      <c r="E208">
        <v>31990</v>
      </c>
      <c r="F208">
        <v>0.63</v>
      </c>
      <c r="G208">
        <v>4.2</v>
      </c>
      <c r="H208">
        <v>64</v>
      </c>
      <c r="I208" t="s">
        <v>1217</v>
      </c>
      <c r="J208" t="s">
        <v>1218</v>
      </c>
      <c r="K208" t="s">
        <v>1219</v>
      </c>
      <c r="L208" t="s">
        <v>1220</v>
      </c>
      <c r="M208" t="s">
        <v>1221</v>
      </c>
    </row>
    <row r="209" spans="1:13" x14ac:dyDescent="0.3">
      <c r="A209" t="s">
        <v>1222</v>
      </c>
      <c r="B209" t="s">
        <v>1223</v>
      </c>
      <c r="C209" t="s">
        <v>15</v>
      </c>
      <c r="D209">
        <v>350</v>
      </c>
      <c r="E209">
        <v>599</v>
      </c>
      <c r="F209">
        <v>0.42</v>
      </c>
      <c r="G209">
        <v>3.9</v>
      </c>
      <c r="H209">
        <v>8314</v>
      </c>
      <c r="I209" t="s">
        <v>1224</v>
      </c>
      <c r="J209" t="s">
        <v>1225</v>
      </c>
      <c r="K209" t="s">
        <v>1226</v>
      </c>
      <c r="L209" t="s">
        <v>1227</v>
      </c>
      <c r="M209" t="s">
        <v>1228</v>
      </c>
    </row>
    <row r="210" spans="1:13" x14ac:dyDescent="0.3">
      <c r="A210" t="s">
        <v>1229</v>
      </c>
      <c r="B210" t="s">
        <v>1230</v>
      </c>
      <c r="C210" t="s">
        <v>15</v>
      </c>
      <c r="D210">
        <v>252</v>
      </c>
      <c r="E210">
        <v>999</v>
      </c>
      <c r="F210">
        <v>0.75</v>
      </c>
      <c r="G210">
        <v>3.7</v>
      </c>
      <c r="H210">
        <v>2249</v>
      </c>
      <c r="I210" t="s">
        <v>1231</v>
      </c>
      <c r="J210" t="s">
        <v>1232</v>
      </c>
      <c r="K210" t="s">
        <v>1233</v>
      </c>
      <c r="L210" t="s">
        <v>1234</v>
      </c>
      <c r="M210" t="s">
        <v>1235</v>
      </c>
    </row>
    <row r="211" spans="1:13" x14ac:dyDescent="0.3">
      <c r="A211" t="s">
        <v>1236</v>
      </c>
      <c r="B211" t="s">
        <v>1237</v>
      </c>
      <c r="C211" t="s">
        <v>321</v>
      </c>
      <c r="D211">
        <v>204</v>
      </c>
      <c r="E211">
        <v>599</v>
      </c>
      <c r="F211">
        <v>0.66</v>
      </c>
      <c r="G211">
        <v>3.6</v>
      </c>
      <c r="H211">
        <v>339</v>
      </c>
      <c r="I211" t="s">
        <v>1238</v>
      </c>
      <c r="J211" t="s">
        <v>1239</v>
      </c>
      <c r="K211" t="s">
        <v>1240</v>
      </c>
      <c r="L211" t="s">
        <v>1241</v>
      </c>
      <c r="M211" t="s">
        <v>1242</v>
      </c>
    </row>
    <row r="212" spans="1:13" x14ac:dyDescent="0.3">
      <c r="A212" t="s">
        <v>1243</v>
      </c>
      <c r="B212" t="s">
        <v>1244</v>
      </c>
      <c r="C212" t="s">
        <v>945</v>
      </c>
      <c r="D212">
        <v>6490</v>
      </c>
      <c r="E212">
        <v>9990</v>
      </c>
      <c r="F212">
        <v>0.35</v>
      </c>
      <c r="G212">
        <v>4</v>
      </c>
      <c r="H212">
        <v>27</v>
      </c>
      <c r="I212" t="s">
        <v>1245</v>
      </c>
      <c r="J212" t="s">
        <v>1246</v>
      </c>
      <c r="K212" t="s">
        <v>1247</v>
      </c>
      <c r="L212" t="s">
        <v>1248</v>
      </c>
      <c r="M212" t="s">
        <v>1249</v>
      </c>
    </row>
    <row r="213" spans="1:13" x14ac:dyDescent="0.3">
      <c r="A213" t="s">
        <v>1250</v>
      </c>
      <c r="B213" t="s">
        <v>1251</v>
      </c>
      <c r="C213" t="s">
        <v>321</v>
      </c>
      <c r="D213">
        <v>235</v>
      </c>
      <c r="E213">
        <v>599</v>
      </c>
      <c r="F213">
        <v>0.61</v>
      </c>
      <c r="G213">
        <v>3.5</v>
      </c>
      <c r="H213">
        <v>197</v>
      </c>
      <c r="I213" t="s">
        <v>1252</v>
      </c>
      <c r="J213" t="s">
        <v>1253</v>
      </c>
      <c r="K213" t="s">
        <v>1254</v>
      </c>
      <c r="L213" t="s">
        <v>1255</v>
      </c>
      <c r="M213" t="s">
        <v>1256</v>
      </c>
    </row>
    <row r="214" spans="1:13" x14ac:dyDescent="0.3">
      <c r="A214" t="s">
        <v>1257</v>
      </c>
      <c r="B214" t="s">
        <v>1258</v>
      </c>
      <c r="C214" t="s">
        <v>15</v>
      </c>
      <c r="D214">
        <v>299</v>
      </c>
      <c r="E214">
        <v>800</v>
      </c>
      <c r="F214">
        <v>0.63</v>
      </c>
      <c r="G214">
        <v>4.5</v>
      </c>
      <c r="H214">
        <v>74977</v>
      </c>
      <c r="I214" t="s">
        <v>214</v>
      </c>
      <c r="J214" t="s">
        <v>215</v>
      </c>
      <c r="K214" t="s">
        <v>216</v>
      </c>
      <c r="L214" t="s">
        <v>217</v>
      </c>
      <c r="M214" t="s">
        <v>218</v>
      </c>
    </row>
    <row r="215" spans="1:13" x14ac:dyDescent="0.3">
      <c r="A215" t="s">
        <v>1259</v>
      </c>
      <c r="B215" t="s">
        <v>1260</v>
      </c>
      <c r="C215" t="s">
        <v>15</v>
      </c>
      <c r="D215">
        <v>799</v>
      </c>
      <c r="E215">
        <v>1999</v>
      </c>
      <c r="F215">
        <v>0.6</v>
      </c>
      <c r="G215">
        <v>4.2</v>
      </c>
      <c r="H215">
        <v>8583</v>
      </c>
      <c r="I215" t="s">
        <v>1261</v>
      </c>
      <c r="J215" t="s">
        <v>1262</v>
      </c>
      <c r="K215" t="s">
        <v>1263</v>
      </c>
      <c r="L215" t="s">
        <v>1264</v>
      </c>
      <c r="M215" t="s">
        <v>1265</v>
      </c>
    </row>
    <row r="216" spans="1:13" x14ac:dyDescent="0.3">
      <c r="A216" t="s">
        <v>1266</v>
      </c>
      <c r="B216" t="s">
        <v>1267</v>
      </c>
      <c r="C216" t="s">
        <v>321</v>
      </c>
      <c r="D216">
        <v>299</v>
      </c>
      <c r="E216">
        <v>999</v>
      </c>
      <c r="F216">
        <v>0.7</v>
      </c>
      <c r="G216">
        <v>3.8</v>
      </c>
      <c r="H216">
        <v>928</v>
      </c>
      <c r="I216" t="s">
        <v>1268</v>
      </c>
      <c r="J216" t="s">
        <v>1269</v>
      </c>
      <c r="K216" t="s">
        <v>1270</v>
      </c>
      <c r="L216" t="s">
        <v>1271</v>
      </c>
      <c r="M216" t="s">
        <v>1272</v>
      </c>
    </row>
    <row r="217" spans="1:13" x14ac:dyDescent="0.3">
      <c r="A217" t="s">
        <v>1273</v>
      </c>
      <c r="B217" t="s">
        <v>1274</v>
      </c>
      <c r="C217" t="s">
        <v>352</v>
      </c>
      <c r="D217">
        <v>6999</v>
      </c>
      <c r="E217">
        <v>16990</v>
      </c>
      <c r="F217">
        <v>0.59</v>
      </c>
      <c r="G217">
        <v>3.8</v>
      </c>
      <c r="H217">
        <v>110</v>
      </c>
      <c r="I217" t="s">
        <v>1275</v>
      </c>
      <c r="J217" t="s">
        <v>1276</v>
      </c>
      <c r="K217" t="s">
        <v>1277</v>
      </c>
      <c r="L217" t="s">
        <v>1278</v>
      </c>
      <c r="M217" t="s">
        <v>1279</v>
      </c>
    </row>
    <row r="218" spans="1:13" x14ac:dyDescent="0.3">
      <c r="A218" t="s">
        <v>1280</v>
      </c>
      <c r="B218" t="s">
        <v>1281</v>
      </c>
      <c r="C218" t="s">
        <v>120</v>
      </c>
      <c r="D218">
        <v>42999</v>
      </c>
      <c r="E218">
        <v>59999</v>
      </c>
      <c r="F218">
        <v>0.28000000000000003</v>
      </c>
      <c r="G218">
        <v>4.0999999999999996</v>
      </c>
      <c r="H218">
        <v>6753</v>
      </c>
      <c r="I218" t="s">
        <v>1282</v>
      </c>
      <c r="J218" t="s">
        <v>1283</v>
      </c>
      <c r="K218" t="s">
        <v>1284</v>
      </c>
      <c r="L218" t="s">
        <v>1285</v>
      </c>
      <c r="M218" t="s">
        <v>1286</v>
      </c>
    </row>
    <row r="219" spans="1:13" x14ac:dyDescent="0.3">
      <c r="A219" t="s">
        <v>1287</v>
      </c>
      <c r="B219" t="s">
        <v>1288</v>
      </c>
      <c r="C219" t="s">
        <v>91</v>
      </c>
      <c r="D219">
        <v>173</v>
      </c>
      <c r="E219">
        <v>999</v>
      </c>
      <c r="F219">
        <v>0.83</v>
      </c>
      <c r="G219">
        <v>4.3</v>
      </c>
      <c r="H219">
        <v>1237</v>
      </c>
      <c r="I219" t="s">
        <v>1289</v>
      </c>
      <c r="J219" t="s">
        <v>1290</v>
      </c>
      <c r="K219" t="s">
        <v>1291</v>
      </c>
      <c r="L219" t="s">
        <v>1292</v>
      </c>
      <c r="M219" t="s">
        <v>1293</v>
      </c>
    </row>
    <row r="220" spans="1:13" x14ac:dyDescent="0.3">
      <c r="A220" t="s">
        <v>1294</v>
      </c>
      <c r="B220" t="s">
        <v>1295</v>
      </c>
      <c r="C220" t="s">
        <v>1296</v>
      </c>
      <c r="D220">
        <v>209</v>
      </c>
      <c r="E220">
        <v>600</v>
      </c>
      <c r="F220">
        <v>0.65</v>
      </c>
      <c r="G220">
        <v>4.4000000000000004</v>
      </c>
      <c r="H220">
        <v>18872</v>
      </c>
      <c r="I220" t="s">
        <v>1297</v>
      </c>
      <c r="J220" t="s">
        <v>1298</v>
      </c>
      <c r="K220" t="s">
        <v>1299</v>
      </c>
      <c r="L220" t="s">
        <v>1300</v>
      </c>
      <c r="M220" t="s">
        <v>1301</v>
      </c>
    </row>
    <row r="221" spans="1:13" x14ac:dyDescent="0.3">
      <c r="A221" t="s">
        <v>1302</v>
      </c>
      <c r="B221" t="s">
        <v>1303</v>
      </c>
      <c r="C221" t="s">
        <v>15</v>
      </c>
      <c r="D221">
        <v>848.99</v>
      </c>
      <c r="E221">
        <v>1490</v>
      </c>
      <c r="F221">
        <v>0.43</v>
      </c>
      <c r="G221">
        <v>3.9</v>
      </c>
      <c r="H221">
        <v>356</v>
      </c>
      <c r="I221" t="s">
        <v>1304</v>
      </c>
      <c r="J221" t="s">
        <v>1305</v>
      </c>
      <c r="K221" t="s">
        <v>1306</v>
      </c>
      <c r="L221" t="s">
        <v>1307</v>
      </c>
      <c r="M221" t="s">
        <v>1308</v>
      </c>
    </row>
    <row r="222" spans="1:13" x14ac:dyDescent="0.3">
      <c r="A222" t="s">
        <v>1309</v>
      </c>
      <c r="B222" t="s">
        <v>1310</v>
      </c>
      <c r="C222" t="s">
        <v>15</v>
      </c>
      <c r="D222">
        <v>649</v>
      </c>
      <c r="E222">
        <v>1999</v>
      </c>
      <c r="F222">
        <v>0.68</v>
      </c>
      <c r="G222">
        <v>4.2</v>
      </c>
      <c r="H222">
        <v>24269</v>
      </c>
      <c r="I222" t="s">
        <v>16</v>
      </c>
      <c r="J222" t="s">
        <v>17</v>
      </c>
      <c r="K222" t="s">
        <v>18</v>
      </c>
      <c r="L222" t="s">
        <v>19</v>
      </c>
      <c r="M222" t="s">
        <v>563</v>
      </c>
    </row>
    <row r="223" spans="1:13" x14ac:dyDescent="0.3">
      <c r="A223" t="s">
        <v>1311</v>
      </c>
      <c r="B223" t="s">
        <v>1312</v>
      </c>
      <c r="C223" t="s">
        <v>321</v>
      </c>
      <c r="D223">
        <v>299</v>
      </c>
      <c r="E223">
        <v>899</v>
      </c>
      <c r="F223">
        <v>0.67</v>
      </c>
      <c r="G223">
        <v>3.8</v>
      </c>
      <c r="H223">
        <v>425</v>
      </c>
      <c r="I223" t="s">
        <v>1313</v>
      </c>
      <c r="J223" t="s">
        <v>1314</v>
      </c>
      <c r="K223" t="s">
        <v>1315</v>
      </c>
      <c r="L223" t="s">
        <v>1316</v>
      </c>
      <c r="M223" t="s">
        <v>1317</v>
      </c>
    </row>
    <row r="224" spans="1:13" x14ac:dyDescent="0.3">
      <c r="A224" t="s">
        <v>1318</v>
      </c>
      <c r="B224" t="s">
        <v>1319</v>
      </c>
      <c r="C224" t="s">
        <v>443</v>
      </c>
      <c r="D224">
        <v>399</v>
      </c>
      <c r="E224">
        <v>799</v>
      </c>
      <c r="F224">
        <v>0.5</v>
      </c>
      <c r="G224">
        <v>4.0999999999999996</v>
      </c>
      <c r="H224">
        <v>1161</v>
      </c>
      <c r="I224" t="s">
        <v>1320</v>
      </c>
      <c r="J224" t="s">
        <v>1321</v>
      </c>
      <c r="K224" t="s">
        <v>1322</v>
      </c>
      <c r="L224" t="s">
        <v>1323</v>
      </c>
      <c r="M224" t="s">
        <v>1324</v>
      </c>
    </row>
    <row r="225" spans="1:13" x14ac:dyDescent="0.3">
      <c r="A225" t="s">
        <v>1325</v>
      </c>
      <c r="B225" t="s">
        <v>1326</v>
      </c>
      <c r="C225" t="s">
        <v>15</v>
      </c>
      <c r="D225">
        <v>249</v>
      </c>
      <c r="E225">
        <v>499</v>
      </c>
      <c r="F225">
        <v>0.5</v>
      </c>
      <c r="G225">
        <v>4.0999999999999996</v>
      </c>
      <c r="H225">
        <v>1508</v>
      </c>
      <c r="I225" t="s">
        <v>1327</v>
      </c>
      <c r="J225" t="s">
        <v>1328</v>
      </c>
      <c r="K225" t="s">
        <v>1329</v>
      </c>
      <c r="L225" t="s">
        <v>1330</v>
      </c>
      <c r="M225" t="s">
        <v>1331</v>
      </c>
    </row>
    <row r="226" spans="1:13" x14ac:dyDescent="0.3">
      <c r="A226" t="s">
        <v>1332</v>
      </c>
      <c r="B226" t="s">
        <v>1333</v>
      </c>
      <c r="C226" t="s">
        <v>1334</v>
      </c>
      <c r="D226">
        <v>1249</v>
      </c>
      <c r="E226">
        <v>2299</v>
      </c>
      <c r="F226">
        <v>0.46</v>
      </c>
      <c r="G226">
        <v>4.3</v>
      </c>
      <c r="H226">
        <v>7636</v>
      </c>
      <c r="I226" t="s">
        <v>1335</v>
      </c>
      <c r="J226" t="s">
        <v>1336</v>
      </c>
      <c r="K226" t="s">
        <v>1337</v>
      </c>
      <c r="L226" t="s">
        <v>1338</v>
      </c>
      <c r="M226" t="s">
        <v>1339</v>
      </c>
    </row>
    <row r="227" spans="1:13" x14ac:dyDescent="0.3">
      <c r="A227" t="s">
        <v>1340</v>
      </c>
      <c r="B227" t="s">
        <v>1341</v>
      </c>
      <c r="C227" t="s">
        <v>321</v>
      </c>
      <c r="D227">
        <v>213</v>
      </c>
      <c r="E227">
        <v>499</v>
      </c>
      <c r="F227">
        <v>0.56999999999999995</v>
      </c>
      <c r="G227">
        <v>3.7</v>
      </c>
      <c r="H227">
        <v>246</v>
      </c>
      <c r="I227" t="s">
        <v>1342</v>
      </c>
      <c r="J227" t="s">
        <v>1343</v>
      </c>
      <c r="K227" t="s">
        <v>1344</v>
      </c>
      <c r="L227" t="s">
        <v>1345</v>
      </c>
      <c r="M227" t="s">
        <v>1346</v>
      </c>
    </row>
    <row r="228" spans="1:13" x14ac:dyDescent="0.3">
      <c r="A228" t="s">
        <v>1347</v>
      </c>
      <c r="B228" t="s">
        <v>1348</v>
      </c>
      <c r="C228" t="s">
        <v>321</v>
      </c>
      <c r="D228">
        <v>209</v>
      </c>
      <c r="E228">
        <v>499</v>
      </c>
      <c r="F228">
        <v>0.57999999999999996</v>
      </c>
      <c r="G228">
        <v>4</v>
      </c>
      <c r="H228">
        <v>479</v>
      </c>
      <c r="I228" t="s">
        <v>1349</v>
      </c>
      <c r="J228" t="s">
        <v>1350</v>
      </c>
      <c r="K228" t="s">
        <v>1351</v>
      </c>
      <c r="L228" t="s">
        <v>1352</v>
      </c>
      <c r="M228" t="s">
        <v>1353</v>
      </c>
    </row>
    <row r="229" spans="1:13" x14ac:dyDescent="0.3">
      <c r="A229" t="s">
        <v>1354</v>
      </c>
      <c r="B229" t="s">
        <v>1355</v>
      </c>
      <c r="C229" t="s">
        <v>91</v>
      </c>
      <c r="D229">
        <v>598</v>
      </c>
      <c r="E229">
        <v>4999</v>
      </c>
      <c r="F229">
        <v>0.88</v>
      </c>
      <c r="G229">
        <v>4.2</v>
      </c>
      <c r="H229">
        <v>910</v>
      </c>
      <c r="I229" t="s">
        <v>1356</v>
      </c>
      <c r="J229" t="s">
        <v>1357</v>
      </c>
      <c r="K229" t="s">
        <v>1358</v>
      </c>
      <c r="L229" t="s">
        <v>1359</v>
      </c>
      <c r="M229" t="s">
        <v>1360</v>
      </c>
    </row>
    <row r="230" spans="1:13" x14ac:dyDescent="0.3">
      <c r="A230" t="s">
        <v>1361</v>
      </c>
      <c r="B230" t="s">
        <v>1362</v>
      </c>
      <c r="C230" t="s">
        <v>15</v>
      </c>
      <c r="D230">
        <v>799</v>
      </c>
      <c r="E230">
        <v>1749</v>
      </c>
      <c r="F230">
        <v>0.54</v>
      </c>
      <c r="G230">
        <v>4.0999999999999996</v>
      </c>
      <c r="H230">
        <v>5626</v>
      </c>
      <c r="I230" t="s">
        <v>1363</v>
      </c>
      <c r="J230" t="s">
        <v>1364</v>
      </c>
      <c r="K230" t="s">
        <v>1365</v>
      </c>
      <c r="L230" t="s">
        <v>1366</v>
      </c>
      <c r="M230" t="s">
        <v>1367</v>
      </c>
    </row>
    <row r="231" spans="1:13" x14ac:dyDescent="0.3">
      <c r="A231" t="s">
        <v>1368</v>
      </c>
      <c r="B231" t="s">
        <v>1369</v>
      </c>
      <c r="C231" t="s">
        <v>15</v>
      </c>
      <c r="D231">
        <v>159</v>
      </c>
      <c r="E231">
        <v>595</v>
      </c>
      <c r="F231">
        <v>0.73</v>
      </c>
      <c r="G231">
        <v>4.3</v>
      </c>
      <c r="H231">
        <v>14184</v>
      </c>
      <c r="I231" t="s">
        <v>1370</v>
      </c>
      <c r="J231" t="s">
        <v>1371</v>
      </c>
      <c r="K231" t="s">
        <v>1372</v>
      </c>
      <c r="L231" t="s">
        <v>1373</v>
      </c>
      <c r="M231" t="s">
        <v>1374</v>
      </c>
    </row>
    <row r="232" spans="1:13" x14ac:dyDescent="0.3">
      <c r="A232" t="s">
        <v>1375</v>
      </c>
      <c r="B232" t="s">
        <v>1376</v>
      </c>
      <c r="C232" t="s">
        <v>1377</v>
      </c>
      <c r="D232">
        <v>499</v>
      </c>
      <c r="E232">
        <v>1100</v>
      </c>
      <c r="F232">
        <v>0.55000000000000004</v>
      </c>
      <c r="G232">
        <v>4.4000000000000004</v>
      </c>
      <c r="H232">
        <v>25177</v>
      </c>
      <c r="I232" t="s">
        <v>1378</v>
      </c>
      <c r="J232" t="s">
        <v>1379</v>
      </c>
      <c r="K232" t="s">
        <v>1380</v>
      </c>
      <c r="L232" t="s">
        <v>1381</v>
      </c>
      <c r="M232" t="s">
        <v>1382</v>
      </c>
    </row>
    <row r="233" spans="1:13" x14ac:dyDescent="0.3">
      <c r="A233" t="s">
        <v>1383</v>
      </c>
      <c r="B233" t="s">
        <v>1384</v>
      </c>
      <c r="C233" t="s">
        <v>120</v>
      </c>
      <c r="D233">
        <v>31999</v>
      </c>
      <c r="E233">
        <v>49999</v>
      </c>
      <c r="F233">
        <v>0.36</v>
      </c>
      <c r="G233">
        <v>4.3</v>
      </c>
      <c r="H233">
        <v>21252</v>
      </c>
      <c r="I233" t="s">
        <v>1385</v>
      </c>
      <c r="J233" t="s">
        <v>1386</v>
      </c>
      <c r="K233" t="s">
        <v>1387</v>
      </c>
      <c r="L233" t="s">
        <v>1388</v>
      </c>
      <c r="M233" t="s">
        <v>1389</v>
      </c>
    </row>
    <row r="234" spans="1:13" x14ac:dyDescent="0.3">
      <c r="A234" t="s">
        <v>1390</v>
      </c>
      <c r="B234" t="s">
        <v>1391</v>
      </c>
      <c r="C234" t="s">
        <v>120</v>
      </c>
      <c r="D234">
        <v>32990</v>
      </c>
      <c r="E234">
        <v>56790</v>
      </c>
      <c r="F234">
        <v>0.42</v>
      </c>
      <c r="G234">
        <v>4.3</v>
      </c>
      <c r="H234">
        <v>567</v>
      </c>
      <c r="I234" t="s">
        <v>1392</v>
      </c>
      <c r="J234" t="s">
        <v>1393</v>
      </c>
      <c r="K234" t="s">
        <v>1394</v>
      </c>
      <c r="L234" t="s">
        <v>1395</v>
      </c>
      <c r="M234" t="s">
        <v>1396</v>
      </c>
    </row>
    <row r="235" spans="1:13" x14ac:dyDescent="0.3">
      <c r="A235" t="s">
        <v>1397</v>
      </c>
      <c r="B235" t="s">
        <v>1398</v>
      </c>
      <c r="C235" t="s">
        <v>321</v>
      </c>
      <c r="D235">
        <v>299</v>
      </c>
      <c r="E235">
        <v>1199</v>
      </c>
      <c r="F235">
        <v>0.75</v>
      </c>
      <c r="G235">
        <v>3.5</v>
      </c>
      <c r="H235">
        <v>466</v>
      </c>
      <c r="I235" t="s">
        <v>1399</v>
      </c>
      <c r="J235" t="s">
        <v>1400</v>
      </c>
      <c r="K235" t="s">
        <v>1401</v>
      </c>
      <c r="L235" t="s">
        <v>1402</v>
      </c>
      <c r="M235" t="s">
        <v>1403</v>
      </c>
    </row>
    <row r="236" spans="1:13" x14ac:dyDescent="0.3">
      <c r="A236" t="s">
        <v>1404</v>
      </c>
      <c r="B236" t="s">
        <v>1405</v>
      </c>
      <c r="C236" t="s">
        <v>15</v>
      </c>
      <c r="D236">
        <v>128.31</v>
      </c>
      <c r="E236">
        <v>549</v>
      </c>
      <c r="F236">
        <v>0.77</v>
      </c>
      <c r="G236">
        <v>3.9</v>
      </c>
      <c r="H236">
        <v>61</v>
      </c>
      <c r="I236" t="s">
        <v>1149</v>
      </c>
      <c r="J236" t="s">
        <v>1150</v>
      </c>
      <c r="K236" t="s">
        <v>1151</v>
      </c>
      <c r="L236" t="s">
        <v>1152</v>
      </c>
      <c r="M236" t="s">
        <v>1153</v>
      </c>
    </row>
    <row r="237" spans="1:13" x14ac:dyDescent="0.3">
      <c r="A237" t="s">
        <v>1406</v>
      </c>
      <c r="B237" t="s">
        <v>1407</v>
      </c>
      <c r="C237" t="s">
        <v>15</v>
      </c>
      <c r="D237">
        <v>599</v>
      </c>
      <c r="E237">
        <v>849</v>
      </c>
      <c r="F237">
        <v>0.28999999999999998</v>
      </c>
      <c r="G237">
        <v>4.5</v>
      </c>
      <c r="H237">
        <v>474</v>
      </c>
      <c r="I237" t="s">
        <v>1408</v>
      </c>
      <c r="J237" t="s">
        <v>1409</v>
      </c>
      <c r="K237" t="s">
        <v>1410</v>
      </c>
      <c r="L237" t="s">
        <v>1411</v>
      </c>
      <c r="M237" t="s">
        <v>1412</v>
      </c>
    </row>
    <row r="238" spans="1:13" x14ac:dyDescent="0.3">
      <c r="A238" t="s">
        <v>1413</v>
      </c>
      <c r="B238" t="s">
        <v>1414</v>
      </c>
      <c r="C238" t="s">
        <v>321</v>
      </c>
      <c r="D238">
        <v>399</v>
      </c>
      <c r="E238">
        <v>899</v>
      </c>
      <c r="F238">
        <v>0.56000000000000005</v>
      </c>
      <c r="G238">
        <v>3.4</v>
      </c>
      <c r="H238">
        <v>431</v>
      </c>
      <c r="I238" t="s">
        <v>1415</v>
      </c>
      <c r="J238" t="s">
        <v>1416</v>
      </c>
      <c r="K238" t="s">
        <v>1417</v>
      </c>
      <c r="L238" t="s">
        <v>1418</v>
      </c>
      <c r="M238" t="s">
        <v>1419</v>
      </c>
    </row>
    <row r="239" spans="1:13" x14ac:dyDescent="0.3">
      <c r="A239" t="s">
        <v>1420</v>
      </c>
      <c r="B239" t="s">
        <v>1421</v>
      </c>
      <c r="C239" t="s">
        <v>15</v>
      </c>
      <c r="D239">
        <v>449</v>
      </c>
      <c r="E239">
        <v>1099</v>
      </c>
      <c r="F239">
        <v>0.59</v>
      </c>
      <c r="G239">
        <v>4</v>
      </c>
      <c r="H239">
        <v>242</v>
      </c>
      <c r="I239" t="s">
        <v>1422</v>
      </c>
      <c r="J239" t="s">
        <v>1423</v>
      </c>
      <c r="K239" t="s">
        <v>1424</v>
      </c>
      <c r="L239" t="s">
        <v>1425</v>
      </c>
      <c r="M239" t="s">
        <v>1426</v>
      </c>
    </row>
    <row r="240" spans="1:13" x14ac:dyDescent="0.3">
      <c r="A240" t="s">
        <v>1427</v>
      </c>
      <c r="B240" t="s">
        <v>1428</v>
      </c>
      <c r="C240" t="s">
        <v>15</v>
      </c>
      <c r="D240">
        <v>254</v>
      </c>
      <c r="E240">
        <v>799</v>
      </c>
      <c r="F240">
        <v>0.68</v>
      </c>
      <c r="G240">
        <v>4</v>
      </c>
      <c r="H240">
        <v>2905</v>
      </c>
      <c r="I240" t="s">
        <v>1429</v>
      </c>
      <c r="J240" t="s">
        <v>1430</v>
      </c>
      <c r="K240" t="s">
        <v>1431</v>
      </c>
      <c r="L240" t="s">
        <v>1432</v>
      </c>
      <c r="M240" t="s">
        <v>1433</v>
      </c>
    </row>
    <row r="241" spans="1:13" x14ac:dyDescent="0.3">
      <c r="A241" t="s">
        <v>1434</v>
      </c>
      <c r="B241" t="s">
        <v>1435</v>
      </c>
      <c r="C241" t="s">
        <v>1436</v>
      </c>
      <c r="D241">
        <v>399</v>
      </c>
      <c r="E241">
        <v>795</v>
      </c>
      <c r="F241">
        <v>0.5</v>
      </c>
      <c r="G241">
        <v>4.4000000000000004</v>
      </c>
      <c r="H241">
        <v>12091</v>
      </c>
      <c r="I241" t="s">
        <v>1437</v>
      </c>
      <c r="J241" t="s">
        <v>1438</v>
      </c>
      <c r="K241" t="s">
        <v>1439</v>
      </c>
      <c r="L241" t="s">
        <v>1440</v>
      </c>
      <c r="M241" t="s">
        <v>1441</v>
      </c>
    </row>
    <row r="242" spans="1:13" x14ac:dyDescent="0.3">
      <c r="A242" t="s">
        <v>1442</v>
      </c>
      <c r="B242" t="s">
        <v>1443</v>
      </c>
      <c r="C242" t="s">
        <v>15</v>
      </c>
      <c r="D242">
        <v>179</v>
      </c>
      <c r="E242">
        <v>399</v>
      </c>
      <c r="F242">
        <v>0.55000000000000004</v>
      </c>
      <c r="G242">
        <v>4</v>
      </c>
      <c r="H242">
        <v>1423</v>
      </c>
      <c r="I242" t="s">
        <v>495</v>
      </c>
      <c r="J242" t="s">
        <v>496</v>
      </c>
      <c r="K242" t="s">
        <v>497</v>
      </c>
      <c r="L242" t="s">
        <v>498</v>
      </c>
      <c r="M242" t="s">
        <v>499</v>
      </c>
    </row>
    <row r="243" spans="1:13" x14ac:dyDescent="0.3">
      <c r="A243" t="s">
        <v>1444</v>
      </c>
      <c r="B243" t="s">
        <v>1445</v>
      </c>
      <c r="C243" t="s">
        <v>15</v>
      </c>
      <c r="D243">
        <v>339</v>
      </c>
      <c r="E243">
        <v>999</v>
      </c>
      <c r="F243">
        <v>0.66</v>
      </c>
      <c r="G243">
        <v>4.3</v>
      </c>
      <c r="H243">
        <v>6255</v>
      </c>
      <c r="I243" t="s">
        <v>974</v>
      </c>
      <c r="J243" t="s">
        <v>975</v>
      </c>
      <c r="K243" t="s">
        <v>976</v>
      </c>
      <c r="L243" t="s">
        <v>977</v>
      </c>
      <c r="M243" t="s">
        <v>978</v>
      </c>
    </row>
    <row r="244" spans="1:13" x14ac:dyDescent="0.3">
      <c r="A244" t="s">
        <v>1446</v>
      </c>
      <c r="B244" t="s">
        <v>1447</v>
      </c>
      <c r="C244" t="s">
        <v>443</v>
      </c>
      <c r="D244">
        <v>399</v>
      </c>
      <c r="E244">
        <v>999</v>
      </c>
      <c r="F244">
        <v>0.6</v>
      </c>
      <c r="G244">
        <v>4</v>
      </c>
      <c r="H244">
        <v>1236</v>
      </c>
      <c r="I244" t="s">
        <v>1448</v>
      </c>
      <c r="J244" t="s">
        <v>1449</v>
      </c>
      <c r="K244" t="s">
        <v>1450</v>
      </c>
      <c r="L244" t="s">
        <v>1451</v>
      </c>
      <c r="M244" t="s">
        <v>1452</v>
      </c>
    </row>
    <row r="245" spans="1:13" x14ac:dyDescent="0.3">
      <c r="A245" t="s">
        <v>1453</v>
      </c>
      <c r="B245" t="s">
        <v>1454</v>
      </c>
      <c r="C245" t="s">
        <v>321</v>
      </c>
      <c r="D245">
        <v>199</v>
      </c>
      <c r="E245">
        <v>399</v>
      </c>
      <c r="F245">
        <v>0.5</v>
      </c>
      <c r="G245">
        <v>4.2</v>
      </c>
      <c r="H245">
        <v>1335</v>
      </c>
      <c r="I245" t="s">
        <v>1455</v>
      </c>
      <c r="J245" t="s">
        <v>1456</v>
      </c>
      <c r="K245" t="s">
        <v>1457</v>
      </c>
      <c r="L245" t="s">
        <v>1458</v>
      </c>
      <c r="M245" t="s">
        <v>1459</v>
      </c>
    </row>
    <row r="246" spans="1:13" x14ac:dyDescent="0.3">
      <c r="A246" t="s">
        <v>1460</v>
      </c>
      <c r="B246" t="s">
        <v>1461</v>
      </c>
      <c r="C246" t="s">
        <v>321</v>
      </c>
      <c r="D246">
        <v>349</v>
      </c>
      <c r="E246">
        <v>1999</v>
      </c>
      <c r="F246">
        <v>0.83</v>
      </c>
      <c r="G246">
        <v>3.8</v>
      </c>
      <c r="H246">
        <v>197</v>
      </c>
      <c r="I246" t="s">
        <v>1462</v>
      </c>
      <c r="J246" t="s">
        <v>1463</v>
      </c>
      <c r="K246" t="s">
        <v>1464</v>
      </c>
      <c r="L246" t="s">
        <v>1465</v>
      </c>
      <c r="M246" t="s">
        <v>1466</v>
      </c>
    </row>
    <row r="247" spans="1:13" x14ac:dyDescent="0.3">
      <c r="A247" t="s">
        <v>1467</v>
      </c>
      <c r="B247" t="s">
        <v>1468</v>
      </c>
      <c r="C247" t="s">
        <v>15</v>
      </c>
      <c r="D247">
        <v>299</v>
      </c>
      <c r="E247">
        <v>798</v>
      </c>
      <c r="F247">
        <v>0.63</v>
      </c>
      <c r="G247">
        <v>4.4000000000000004</v>
      </c>
      <c r="H247">
        <v>28791</v>
      </c>
      <c r="I247" t="s">
        <v>536</v>
      </c>
      <c r="J247" t="s">
        <v>537</v>
      </c>
      <c r="K247" t="s">
        <v>538</v>
      </c>
      <c r="L247" t="s">
        <v>539</v>
      </c>
      <c r="M247" t="s">
        <v>540</v>
      </c>
    </row>
    <row r="248" spans="1:13" x14ac:dyDescent="0.3">
      <c r="A248" t="s">
        <v>1469</v>
      </c>
      <c r="B248" t="s">
        <v>1470</v>
      </c>
      <c r="C248" t="s">
        <v>15</v>
      </c>
      <c r="D248">
        <v>89</v>
      </c>
      <c r="E248">
        <v>800</v>
      </c>
      <c r="F248">
        <v>0.89</v>
      </c>
      <c r="G248">
        <v>3.9</v>
      </c>
      <c r="H248">
        <v>1075</v>
      </c>
      <c r="I248" t="s">
        <v>242</v>
      </c>
      <c r="J248" t="s">
        <v>243</v>
      </c>
      <c r="K248" t="s">
        <v>244</v>
      </c>
      <c r="L248" t="s">
        <v>245</v>
      </c>
      <c r="M248" t="s">
        <v>246</v>
      </c>
    </row>
    <row r="249" spans="1:13" x14ac:dyDescent="0.3">
      <c r="A249" t="s">
        <v>1471</v>
      </c>
      <c r="B249" t="s">
        <v>1472</v>
      </c>
      <c r="C249" t="s">
        <v>15</v>
      </c>
      <c r="D249">
        <v>549</v>
      </c>
      <c r="E249">
        <v>995</v>
      </c>
      <c r="F249">
        <v>0.45</v>
      </c>
      <c r="G249">
        <v>4.2</v>
      </c>
      <c r="H249">
        <v>29746</v>
      </c>
      <c r="I249" t="s">
        <v>413</v>
      </c>
      <c r="J249" t="s">
        <v>414</v>
      </c>
      <c r="K249" t="s">
        <v>415</v>
      </c>
      <c r="L249" t="s">
        <v>416</v>
      </c>
      <c r="M249" t="s">
        <v>417</v>
      </c>
    </row>
    <row r="250" spans="1:13" x14ac:dyDescent="0.3">
      <c r="A250" t="s">
        <v>1473</v>
      </c>
      <c r="B250" t="s">
        <v>1474</v>
      </c>
      <c r="C250" t="s">
        <v>15</v>
      </c>
      <c r="D250">
        <v>129</v>
      </c>
      <c r="E250">
        <v>1000</v>
      </c>
      <c r="F250">
        <v>0.87</v>
      </c>
      <c r="G250">
        <v>3.9</v>
      </c>
      <c r="H250">
        <v>295</v>
      </c>
      <c r="I250" t="s">
        <v>1475</v>
      </c>
      <c r="J250" t="s">
        <v>1476</v>
      </c>
      <c r="K250" t="s">
        <v>1477</v>
      </c>
      <c r="L250" t="s">
        <v>1478</v>
      </c>
      <c r="M250" t="s">
        <v>1479</v>
      </c>
    </row>
    <row r="251" spans="1:13" x14ac:dyDescent="0.3">
      <c r="A251" t="s">
        <v>1480</v>
      </c>
      <c r="B251" t="s">
        <v>1481</v>
      </c>
      <c r="C251" t="s">
        <v>120</v>
      </c>
      <c r="D251">
        <v>77990</v>
      </c>
      <c r="E251">
        <v>139900</v>
      </c>
      <c r="F251">
        <v>0.44</v>
      </c>
      <c r="G251">
        <v>4.7</v>
      </c>
      <c r="H251">
        <v>5935</v>
      </c>
      <c r="I251" t="s">
        <v>1482</v>
      </c>
      <c r="J251" t="s">
        <v>1483</v>
      </c>
      <c r="K251" t="s">
        <v>1484</v>
      </c>
      <c r="L251" t="s">
        <v>1485</v>
      </c>
      <c r="M251" t="s">
        <v>1486</v>
      </c>
    </row>
    <row r="252" spans="1:13" x14ac:dyDescent="0.3">
      <c r="A252" t="s">
        <v>1487</v>
      </c>
      <c r="B252" t="s">
        <v>1488</v>
      </c>
      <c r="C252" t="s">
        <v>321</v>
      </c>
      <c r="D252">
        <v>349</v>
      </c>
      <c r="E252">
        <v>799</v>
      </c>
      <c r="F252">
        <v>0.56000000000000005</v>
      </c>
      <c r="G252">
        <v>3.6</v>
      </c>
      <c r="H252">
        <v>323</v>
      </c>
      <c r="I252" t="s">
        <v>1489</v>
      </c>
      <c r="J252" t="s">
        <v>1490</v>
      </c>
      <c r="K252" t="s">
        <v>1491</v>
      </c>
      <c r="L252" t="s">
        <v>1492</v>
      </c>
      <c r="M252" t="s">
        <v>1493</v>
      </c>
    </row>
    <row r="253" spans="1:13" x14ac:dyDescent="0.3">
      <c r="A253" t="s">
        <v>1494</v>
      </c>
      <c r="B253" t="s">
        <v>1495</v>
      </c>
      <c r="C253" t="s">
        <v>321</v>
      </c>
      <c r="D253">
        <v>499</v>
      </c>
      <c r="E253">
        <v>899</v>
      </c>
      <c r="F253">
        <v>0.44</v>
      </c>
      <c r="G253">
        <v>3.7</v>
      </c>
      <c r="H253">
        <v>185</v>
      </c>
      <c r="I253" t="s">
        <v>1496</v>
      </c>
      <c r="J253" t="s">
        <v>1497</v>
      </c>
      <c r="K253" t="s">
        <v>1498</v>
      </c>
      <c r="L253" t="s">
        <v>1499</v>
      </c>
      <c r="M253" t="s">
        <v>1500</v>
      </c>
    </row>
    <row r="254" spans="1:13" x14ac:dyDescent="0.3">
      <c r="A254" t="s">
        <v>1501</v>
      </c>
      <c r="B254" t="s">
        <v>1502</v>
      </c>
      <c r="C254" t="s">
        <v>15</v>
      </c>
      <c r="D254">
        <v>299</v>
      </c>
      <c r="E254">
        <v>799</v>
      </c>
      <c r="F254">
        <v>0.63</v>
      </c>
      <c r="G254">
        <v>4.2</v>
      </c>
      <c r="H254">
        <v>2117</v>
      </c>
      <c r="I254" t="s">
        <v>1503</v>
      </c>
      <c r="J254" t="s">
        <v>1504</v>
      </c>
      <c r="K254" t="s">
        <v>1505</v>
      </c>
      <c r="L254" t="s">
        <v>1506</v>
      </c>
      <c r="M254" t="s">
        <v>1507</v>
      </c>
    </row>
    <row r="255" spans="1:13" x14ac:dyDescent="0.3">
      <c r="A255" t="s">
        <v>1508</v>
      </c>
      <c r="B255" t="s">
        <v>1509</v>
      </c>
      <c r="C255" t="s">
        <v>15</v>
      </c>
      <c r="D255">
        <v>182</v>
      </c>
      <c r="E255">
        <v>599</v>
      </c>
      <c r="F255">
        <v>0.7</v>
      </c>
      <c r="G255">
        <v>4</v>
      </c>
      <c r="H255">
        <v>9378</v>
      </c>
      <c r="I255" t="s">
        <v>165</v>
      </c>
      <c r="J255" t="s">
        <v>166</v>
      </c>
      <c r="K255" t="s">
        <v>167</v>
      </c>
      <c r="L255" t="s">
        <v>168</v>
      </c>
      <c r="M255" t="s">
        <v>1059</v>
      </c>
    </row>
    <row r="256" spans="1:13" x14ac:dyDescent="0.3">
      <c r="A256" t="s">
        <v>1510</v>
      </c>
      <c r="B256" t="s">
        <v>1511</v>
      </c>
      <c r="C256" t="s">
        <v>443</v>
      </c>
      <c r="D256">
        <v>96</v>
      </c>
      <c r="E256">
        <v>399</v>
      </c>
      <c r="F256">
        <v>0.76</v>
      </c>
      <c r="G256">
        <v>3.6</v>
      </c>
      <c r="H256">
        <v>1796</v>
      </c>
      <c r="I256" t="s">
        <v>1512</v>
      </c>
      <c r="J256" t="s">
        <v>1513</v>
      </c>
      <c r="K256" t="s">
        <v>1514</v>
      </c>
      <c r="L256" t="s">
        <v>1515</v>
      </c>
      <c r="M256" t="s">
        <v>1516</v>
      </c>
    </row>
    <row r="257" spans="1:13" x14ac:dyDescent="0.3">
      <c r="A257" t="s">
        <v>1517</v>
      </c>
      <c r="B257" t="s">
        <v>1518</v>
      </c>
      <c r="C257" t="s">
        <v>120</v>
      </c>
      <c r="D257">
        <v>54990</v>
      </c>
      <c r="E257">
        <v>85000</v>
      </c>
      <c r="F257">
        <v>0.35</v>
      </c>
      <c r="G257">
        <v>4.3</v>
      </c>
      <c r="H257">
        <v>3587</v>
      </c>
      <c r="I257" t="s">
        <v>673</v>
      </c>
      <c r="J257" t="s">
        <v>674</v>
      </c>
      <c r="K257" t="s">
        <v>675</v>
      </c>
      <c r="L257" t="s">
        <v>676</v>
      </c>
      <c r="M257" t="s">
        <v>677</v>
      </c>
    </row>
    <row r="258" spans="1:13" x14ac:dyDescent="0.3">
      <c r="A258" t="s">
        <v>1519</v>
      </c>
      <c r="B258" t="s">
        <v>1520</v>
      </c>
      <c r="C258" t="s">
        <v>796</v>
      </c>
      <c r="D258">
        <v>439</v>
      </c>
      <c r="E258">
        <v>758</v>
      </c>
      <c r="F258">
        <v>0.42</v>
      </c>
      <c r="G258">
        <v>4.2</v>
      </c>
      <c r="H258">
        <v>4296</v>
      </c>
      <c r="I258" t="s">
        <v>1521</v>
      </c>
      <c r="J258" t="s">
        <v>1522</v>
      </c>
      <c r="K258" t="s">
        <v>1523</v>
      </c>
      <c r="L258" t="s">
        <v>1524</v>
      </c>
      <c r="M258" t="s">
        <v>1525</v>
      </c>
    </row>
    <row r="259" spans="1:13" x14ac:dyDescent="0.3">
      <c r="A259" t="s">
        <v>1526</v>
      </c>
      <c r="B259" t="s">
        <v>1527</v>
      </c>
      <c r="C259" t="s">
        <v>15</v>
      </c>
      <c r="D259">
        <v>299</v>
      </c>
      <c r="E259">
        <v>999</v>
      </c>
      <c r="F259">
        <v>0.7</v>
      </c>
      <c r="G259">
        <v>4.3</v>
      </c>
      <c r="H259">
        <v>2651</v>
      </c>
      <c r="I259" t="s">
        <v>1038</v>
      </c>
      <c r="J259" t="s">
        <v>1039</v>
      </c>
      <c r="K259" t="s">
        <v>1040</v>
      </c>
      <c r="L259" t="s">
        <v>1041</v>
      </c>
      <c r="M259" t="s">
        <v>1042</v>
      </c>
    </row>
    <row r="260" spans="1:13" x14ac:dyDescent="0.3">
      <c r="A260" t="s">
        <v>1528</v>
      </c>
      <c r="B260" t="s">
        <v>1529</v>
      </c>
      <c r="C260" t="s">
        <v>15</v>
      </c>
      <c r="D260">
        <v>299</v>
      </c>
      <c r="E260">
        <v>799</v>
      </c>
      <c r="F260">
        <v>0.63</v>
      </c>
      <c r="G260">
        <v>4.2</v>
      </c>
      <c r="H260">
        <v>94363</v>
      </c>
      <c r="I260" t="s">
        <v>37</v>
      </c>
      <c r="J260" t="s">
        <v>38</v>
      </c>
      <c r="K260" t="s">
        <v>39</v>
      </c>
      <c r="L260" t="s">
        <v>40</v>
      </c>
      <c r="M260" t="s">
        <v>41</v>
      </c>
    </row>
    <row r="261" spans="1:13" x14ac:dyDescent="0.3">
      <c r="A261" t="s">
        <v>1530</v>
      </c>
      <c r="B261" t="s">
        <v>1531</v>
      </c>
      <c r="C261" t="s">
        <v>15</v>
      </c>
      <c r="D261">
        <v>789</v>
      </c>
      <c r="E261">
        <v>1999</v>
      </c>
      <c r="F261">
        <v>0.61</v>
      </c>
      <c r="G261">
        <v>4.2</v>
      </c>
      <c r="H261">
        <v>34540</v>
      </c>
      <c r="I261" t="s">
        <v>1532</v>
      </c>
      <c r="J261" t="s">
        <v>1533</v>
      </c>
      <c r="K261" t="s">
        <v>1534</v>
      </c>
      <c r="L261" t="s">
        <v>1535</v>
      </c>
      <c r="M261" t="s">
        <v>1536</v>
      </c>
    </row>
    <row r="262" spans="1:13" x14ac:dyDescent="0.3">
      <c r="A262" t="s">
        <v>1537</v>
      </c>
      <c r="B262" t="s">
        <v>1538</v>
      </c>
      <c r="C262" t="s">
        <v>91</v>
      </c>
      <c r="D262">
        <v>299</v>
      </c>
      <c r="E262">
        <v>700</v>
      </c>
      <c r="F262">
        <v>0.56999999999999995</v>
      </c>
      <c r="G262">
        <v>4.4000000000000004</v>
      </c>
      <c r="H262">
        <v>8714</v>
      </c>
      <c r="I262" t="s">
        <v>1539</v>
      </c>
      <c r="J262" t="s">
        <v>1540</v>
      </c>
      <c r="K262" t="s">
        <v>1541</v>
      </c>
      <c r="L262" t="s">
        <v>1542</v>
      </c>
      <c r="M262" t="s">
        <v>1543</v>
      </c>
    </row>
    <row r="263" spans="1:13" x14ac:dyDescent="0.3">
      <c r="A263" t="s">
        <v>1544</v>
      </c>
      <c r="B263" t="s">
        <v>1545</v>
      </c>
      <c r="C263" t="s">
        <v>15</v>
      </c>
      <c r="D263">
        <v>325</v>
      </c>
      <c r="E263">
        <v>1099</v>
      </c>
      <c r="F263">
        <v>0.7</v>
      </c>
      <c r="G263">
        <v>4.2</v>
      </c>
      <c r="H263">
        <v>10576</v>
      </c>
      <c r="I263" t="s">
        <v>543</v>
      </c>
      <c r="J263" t="s">
        <v>544</v>
      </c>
      <c r="K263" t="s">
        <v>545</v>
      </c>
      <c r="L263" t="s">
        <v>546</v>
      </c>
      <c r="M263" t="s">
        <v>547</v>
      </c>
    </row>
    <row r="264" spans="1:13" x14ac:dyDescent="0.3">
      <c r="A264" t="s">
        <v>1546</v>
      </c>
      <c r="B264" t="s">
        <v>1547</v>
      </c>
      <c r="C264" t="s">
        <v>15</v>
      </c>
      <c r="D264">
        <v>1299</v>
      </c>
      <c r="E264">
        <v>1999</v>
      </c>
      <c r="F264">
        <v>0.35</v>
      </c>
      <c r="G264">
        <v>4.4000000000000004</v>
      </c>
      <c r="H264">
        <v>7318</v>
      </c>
      <c r="I264" t="s">
        <v>1161</v>
      </c>
      <c r="J264" t="s">
        <v>1162</v>
      </c>
      <c r="K264" t="s">
        <v>1163</v>
      </c>
      <c r="L264" t="s">
        <v>1164</v>
      </c>
      <c r="M264" t="s">
        <v>1165</v>
      </c>
    </row>
    <row r="265" spans="1:13" x14ac:dyDescent="0.3">
      <c r="A265" t="s">
        <v>1548</v>
      </c>
      <c r="B265" t="s">
        <v>1549</v>
      </c>
      <c r="C265" t="s">
        <v>321</v>
      </c>
      <c r="D265">
        <v>790</v>
      </c>
      <c r="E265">
        <v>1999</v>
      </c>
      <c r="F265">
        <v>0.6</v>
      </c>
      <c r="G265">
        <v>3</v>
      </c>
      <c r="H265">
        <v>103</v>
      </c>
      <c r="I265" t="s">
        <v>1550</v>
      </c>
      <c r="J265" t="s">
        <v>1551</v>
      </c>
      <c r="K265" t="s">
        <v>1552</v>
      </c>
      <c r="L265" t="s">
        <v>1553</v>
      </c>
      <c r="M265" t="s">
        <v>1554</v>
      </c>
    </row>
    <row r="266" spans="1:13" x14ac:dyDescent="0.3">
      <c r="A266" t="s">
        <v>1555</v>
      </c>
      <c r="B266" t="s">
        <v>1556</v>
      </c>
      <c r="C266" t="s">
        <v>1557</v>
      </c>
      <c r="D266">
        <v>4699</v>
      </c>
      <c r="E266">
        <v>4699</v>
      </c>
      <c r="F266">
        <v>0</v>
      </c>
      <c r="G266">
        <v>4.5</v>
      </c>
      <c r="H266">
        <v>224</v>
      </c>
      <c r="I266" t="s">
        <v>1558</v>
      </c>
      <c r="J266" t="s">
        <v>1559</v>
      </c>
      <c r="K266" t="s">
        <v>1560</v>
      </c>
      <c r="L266" t="s">
        <v>1561</v>
      </c>
      <c r="M266" t="s">
        <v>1562</v>
      </c>
    </row>
    <row r="267" spans="1:13" x14ac:dyDescent="0.3">
      <c r="A267" t="s">
        <v>1563</v>
      </c>
      <c r="B267" t="s">
        <v>1564</v>
      </c>
      <c r="C267" t="s">
        <v>120</v>
      </c>
      <c r="D267">
        <v>18999</v>
      </c>
      <c r="E267">
        <v>24990</v>
      </c>
      <c r="F267">
        <v>0.24</v>
      </c>
      <c r="G267">
        <v>4.3</v>
      </c>
      <c r="H267">
        <v>4702</v>
      </c>
      <c r="I267" t="s">
        <v>172</v>
      </c>
      <c r="J267" t="s">
        <v>173</v>
      </c>
      <c r="K267" t="s">
        <v>174</v>
      </c>
      <c r="L267" t="s">
        <v>175</v>
      </c>
      <c r="M267" t="s">
        <v>176</v>
      </c>
    </row>
    <row r="268" spans="1:13" x14ac:dyDescent="0.3">
      <c r="A268" t="s">
        <v>1565</v>
      </c>
      <c r="B268" t="s">
        <v>1566</v>
      </c>
      <c r="C268" t="s">
        <v>15</v>
      </c>
      <c r="D268">
        <v>199</v>
      </c>
      <c r="E268">
        <v>999</v>
      </c>
      <c r="F268">
        <v>0.8</v>
      </c>
      <c r="G268">
        <v>4.2</v>
      </c>
      <c r="H268">
        <v>85</v>
      </c>
      <c r="I268" t="s">
        <v>1567</v>
      </c>
      <c r="J268" t="s">
        <v>1568</v>
      </c>
      <c r="K268" t="s">
        <v>1569</v>
      </c>
      <c r="L268" t="s">
        <v>1570</v>
      </c>
      <c r="M268" t="s">
        <v>1571</v>
      </c>
    </row>
    <row r="269" spans="1:13" x14ac:dyDescent="0.3">
      <c r="A269" t="s">
        <v>1572</v>
      </c>
      <c r="B269" t="s">
        <v>1573</v>
      </c>
      <c r="C269" t="s">
        <v>91</v>
      </c>
      <c r="D269">
        <v>269</v>
      </c>
      <c r="E269">
        <v>650</v>
      </c>
      <c r="F269">
        <v>0.59</v>
      </c>
      <c r="G269">
        <v>4.4000000000000004</v>
      </c>
      <c r="H269">
        <v>35877</v>
      </c>
      <c r="I269" t="s">
        <v>1574</v>
      </c>
      <c r="J269" t="s">
        <v>1575</v>
      </c>
      <c r="K269" t="s">
        <v>1576</v>
      </c>
      <c r="L269" t="s">
        <v>1577</v>
      </c>
      <c r="M269" t="s">
        <v>1578</v>
      </c>
    </row>
    <row r="270" spans="1:13" x14ac:dyDescent="0.3">
      <c r="A270" t="s">
        <v>1579</v>
      </c>
      <c r="B270" t="s">
        <v>1580</v>
      </c>
      <c r="C270" t="s">
        <v>1581</v>
      </c>
      <c r="D270">
        <v>1990</v>
      </c>
      <c r="E270">
        <v>3100</v>
      </c>
      <c r="F270">
        <v>0.36</v>
      </c>
      <c r="G270">
        <v>4</v>
      </c>
      <c r="H270">
        <v>897</v>
      </c>
      <c r="I270" t="s">
        <v>1582</v>
      </c>
      <c r="J270" t="s">
        <v>1583</v>
      </c>
      <c r="K270" t="s">
        <v>1584</v>
      </c>
      <c r="L270" t="s">
        <v>1585</v>
      </c>
      <c r="M270" t="s">
        <v>1586</v>
      </c>
    </row>
    <row r="271" spans="1:13" x14ac:dyDescent="0.3">
      <c r="A271" t="s">
        <v>1587</v>
      </c>
      <c r="B271" t="s">
        <v>1588</v>
      </c>
      <c r="C271" t="s">
        <v>1589</v>
      </c>
      <c r="D271">
        <v>2299</v>
      </c>
      <c r="E271">
        <v>3999</v>
      </c>
      <c r="F271">
        <v>0.43</v>
      </c>
      <c r="G271">
        <v>3.8</v>
      </c>
      <c r="H271">
        <v>282</v>
      </c>
      <c r="I271" t="s">
        <v>1590</v>
      </c>
      <c r="J271" t="s">
        <v>1591</v>
      </c>
      <c r="K271" t="s">
        <v>1592</v>
      </c>
      <c r="L271" t="s">
        <v>1593</v>
      </c>
      <c r="M271" t="s">
        <v>1594</v>
      </c>
    </row>
    <row r="272" spans="1:13" x14ac:dyDescent="0.3">
      <c r="A272" t="s">
        <v>1595</v>
      </c>
      <c r="B272" t="s">
        <v>1596</v>
      </c>
      <c r="C272" t="s">
        <v>120</v>
      </c>
      <c r="D272">
        <v>35999</v>
      </c>
      <c r="E272">
        <v>49990</v>
      </c>
      <c r="F272">
        <v>0.28000000000000003</v>
      </c>
      <c r="G272">
        <v>4.3</v>
      </c>
      <c r="H272">
        <v>1611</v>
      </c>
      <c r="I272" t="s">
        <v>1013</v>
      </c>
      <c r="J272" t="s">
        <v>1014</v>
      </c>
      <c r="K272" t="s">
        <v>1015</v>
      </c>
      <c r="L272" t="s">
        <v>1016</v>
      </c>
      <c r="M272" t="s">
        <v>1017</v>
      </c>
    </row>
    <row r="273" spans="1:13" x14ac:dyDescent="0.3">
      <c r="A273" t="s">
        <v>1597</v>
      </c>
      <c r="B273" t="s">
        <v>1598</v>
      </c>
      <c r="C273" t="s">
        <v>321</v>
      </c>
      <c r="D273">
        <v>349</v>
      </c>
      <c r="E273">
        <v>999</v>
      </c>
      <c r="F273">
        <v>0.65</v>
      </c>
      <c r="G273">
        <v>4.2</v>
      </c>
      <c r="H273">
        <v>513</v>
      </c>
      <c r="I273" t="s">
        <v>1599</v>
      </c>
      <c r="J273" t="s">
        <v>1600</v>
      </c>
      <c r="K273" t="s">
        <v>1601</v>
      </c>
      <c r="L273" t="s">
        <v>1602</v>
      </c>
      <c r="M273" t="s">
        <v>1603</v>
      </c>
    </row>
    <row r="274" spans="1:13" x14ac:dyDescent="0.3">
      <c r="A274" t="s">
        <v>1604</v>
      </c>
      <c r="B274" t="s">
        <v>1605</v>
      </c>
      <c r="C274" t="s">
        <v>15</v>
      </c>
      <c r="D274">
        <v>719</v>
      </c>
      <c r="E274">
        <v>1499</v>
      </c>
      <c r="F274">
        <v>0.52</v>
      </c>
      <c r="G274">
        <v>4.0999999999999996</v>
      </c>
      <c r="H274">
        <v>1045</v>
      </c>
      <c r="I274" t="s">
        <v>619</v>
      </c>
      <c r="J274" t="s">
        <v>620</v>
      </c>
      <c r="K274" t="s">
        <v>621</v>
      </c>
      <c r="L274" t="s">
        <v>622</v>
      </c>
      <c r="M274" t="s">
        <v>623</v>
      </c>
    </row>
    <row r="275" spans="1:13" x14ac:dyDescent="0.3">
      <c r="A275" t="s">
        <v>1606</v>
      </c>
      <c r="B275" t="s">
        <v>1607</v>
      </c>
      <c r="C275" t="s">
        <v>120</v>
      </c>
      <c r="D275">
        <v>8999</v>
      </c>
      <c r="E275">
        <v>18999</v>
      </c>
      <c r="F275">
        <v>0.53</v>
      </c>
      <c r="G275">
        <v>4</v>
      </c>
      <c r="H275">
        <v>6347</v>
      </c>
      <c r="I275" t="s">
        <v>1608</v>
      </c>
      <c r="J275" t="s">
        <v>1609</v>
      </c>
      <c r="K275" t="s">
        <v>1610</v>
      </c>
      <c r="L275" t="s">
        <v>1611</v>
      </c>
      <c r="M275" t="s">
        <v>1612</v>
      </c>
    </row>
    <row r="276" spans="1:13" x14ac:dyDescent="0.3">
      <c r="A276" t="s">
        <v>1613</v>
      </c>
      <c r="B276" t="s">
        <v>1614</v>
      </c>
      <c r="C276" t="s">
        <v>1334</v>
      </c>
      <c r="D276">
        <v>917</v>
      </c>
      <c r="E276">
        <v>2299</v>
      </c>
      <c r="F276">
        <v>0.6</v>
      </c>
      <c r="G276">
        <v>4.2</v>
      </c>
      <c r="H276">
        <v>3300</v>
      </c>
      <c r="I276" t="s">
        <v>1615</v>
      </c>
      <c r="J276" t="s">
        <v>1616</v>
      </c>
      <c r="K276" t="s">
        <v>1617</v>
      </c>
      <c r="L276" t="s">
        <v>1618</v>
      </c>
      <c r="M276" t="s">
        <v>1619</v>
      </c>
    </row>
    <row r="277" spans="1:13" x14ac:dyDescent="0.3">
      <c r="A277" t="s">
        <v>1620</v>
      </c>
      <c r="B277" t="s">
        <v>1621</v>
      </c>
      <c r="C277" t="s">
        <v>321</v>
      </c>
      <c r="D277">
        <v>399</v>
      </c>
      <c r="E277">
        <v>999</v>
      </c>
      <c r="F277">
        <v>0.6</v>
      </c>
      <c r="G277">
        <v>3.3</v>
      </c>
      <c r="H277">
        <v>23</v>
      </c>
      <c r="I277" t="s">
        <v>1622</v>
      </c>
      <c r="J277" t="s">
        <v>1623</v>
      </c>
      <c r="K277" t="s">
        <v>1624</v>
      </c>
      <c r="L277" t="s">
        <v>1625</v>
      </c>
      <c r="M277" t="s">
        <v>1626</v>
      </c>
    </row>
    <row r="278" spans="1:13" x14ac:dyDescent="0.3">
      <c r="A278" t="s">
        <v>1627</v>
      </c>
      <c r="B278" t="s">
        <v>1628</v>
      </c>
      <c r="C278" t="s">
        <v>120</v>
      </c>
      <c r="D278">
        <v>45999</v>
      </c>
      <c r="E278">
        <v>69900</v>
      </c>
      <c r="F278">
        <v>0.34</v>
      </c>
      <c r="G278">
        <v>4.3</v>
      </c>
      <c r="H278">
        <v>7109</v>
      </c>
      <c r="I278" t="s">
        <v>399</v>
      </c>
      <c r="J278" t="s">
        <v>400</v>
      </c>
      <c r="K278" t="s">
        <v>401</v>
      </c>
      <c r="L278" t="s">
        <v>402</v>
      </c>
      <c r="M278" t="s">
        <v>403</v>
      </c>
    </row>
    <row r="279" spans="1:13" x14ac:dyDescent="0.3">
      <c r="A279" t="s">
        <v>1629</v>
      </c>
      <c r="B279" t="s">
        <v>1630</v>
      </c>
      <c r="C279" t="s">
        <v>15</v>
      </c>
      <c r="D279">
        <v>119</v>
      </c>
      <c r="E279">
        <v>299</v>
      </c>
      <c r="F279">
        <v>0.6</v>
      </c>
      <c r="G279">
        <v>3.8</v>
      </c>
      <c r="H279">
        <v>51</v>
      </c>
      <c r="I279" t="s">
        <v>1631</v>
      </c>
      <c r="J279" t="s">
        <v>1632</v>
      </c>
      <c r="K279" t="s">
        <v>1633</v>
      </c>
      <c r="L279" t="s">
        <v>1634</v>
      </c>
      <c r="M279" t="s">
        <v>1635</v>
      </c>
    </row>
    <row r="280" spans="1:13" x14ac:dyDescent="0.3">
      <c r="A280" t="s">
        <v>1636</v>
      </c>
      <c r="B280" t="s">
        <v>1637</v>
      </c>
      <c r="C280" t="s">
        <v>120</v>
      </c>
      <c r="D280">
        <v>21999</v>
      </c>
      <c r="E280">
        <v>29999</v>
      </c>
      <c r="F280">
        <v>0.27</v>
      </c>
      <c r="G280">
        <v>4.2</v>
      </c>
      <c r="H280">
        <v>32840</v>
      </c>
      <c r="I280" t="s">
        <v>121</v>
      </c>
      <c r="J280" t="s">
        <v>122</v>
      </c>
      <c r="K280" t="s">
        <v>123</v>
      </c>
      <c r="L280" t="s">
        <v>124</v>
      </c>
      <c r="M280" t="s">
        <v>647</v>
      </c>
    </row>
    <row r="281" spans="1:13" x14ac:dyDescent="0.3">
      <c r="A281" t="s">
        <v>1638</v>
      </c>
      <c r="B281" t="s">
        <v>1639</v>
      </c>
      <c r="C281" t="s">
        <v>321</v>
      </c>
      <c r="D281">
        <v>299</v>
      </c>
      <c r="E281">
        <v>599</v>
      </c>
      <c r="F281">
        <v>0.5</v>
      </c>
      <c r="G281">
        <v>3.7</v>
      </c>
      <c r="H281">
        <v>708</v>
      </c>
      <c r="I281" t="s">
        <v>1640</v>
      </c>
      <c r="J281" t="s">
        <v>1641</v>
      </c>
      <c r="K281" t="s">
        <v>1642</v>
      </c>
      <c r="L281" t="s">
        <v>1643</v>
      </c>
      <c r="M281" t="s">
        <v>1644</v>
      </c>
    </row>
    <row r="282" spans="1:13" x14ac:dyDescent="0.3">
      <c r="A282" t="s">
        <v>1645</v>
      </c>
      <c r="B282" t="s">
        <v>1646</v>
      </c>
      <c r="C282" t="s">
        <v>120</v>
      </c>
      <c r="D282">
        <v>21990</v>
      </c>
      <c r="E282">
        <v>34990</v>
      </c>
      <c r="F282">
        <v>0.37</v>
      </c>
      <c r="G282">
        <v>4.3</v>
      </c>
      <c r="H282">
        <v>1657</v>
      </c>
      <c r="I282" t="s">
        <v>1647</v>
      </c>
      <c r="J282" t="s">
        <v>1648</v>
      </c>
      <c r="K282" t="s">
        <v>1649</v>
      </c>
      <c r="L282" t="s">
        <v>1650</v>
      </c>
      <c r="M282" t="s">
        <v>1651</v>
      </c>
    </row>
    <row r="283" spans="1:13" x14ac:dyDescent="0.3">
      <c r="A283" t="s">
        <v>1652</v>
      </c>
      <c r="B283" t="s">
        <v>1653</v>
      </c>
      <c r="C283" t="s">
        <v>15</v>
      </c>
      <c r="D283">
        <v>417.44</v>
      </c>
      <c r="E283">
        <v>670</v>
      </c>
      <c r="F283">
        <v>0.38</v>
      </c>
      <c r="G283">
        <v>3.9</v>
      </c>
      <c r="H283">
        <v>523</v>
      </c>
      <c r="I283" t="s">
        <v>1654</v>
      </c>
      <c r="J283" t="s">
        <v>1655</v>
      </c>
      <c r="K283" t="s">
        <v>1656</v>
      </c>
      <c r="L283" t="s">
        <v>1657</v>
      </c>
      <c r="M283" t="s">
        <v>1658</v>
      </c>
    </row>
    <row r="284" spans="1:13" x14ac:dyDescent="0.3">
      <c r="A284" t="s">
        <v>1659</v>
      </c>
      <c r="B284" t="s">
        <v>1660</v>
      </c>
      <c r="C284" t="s">
        <v>15</v>
      </c>
      <c r="D284">
        <v>199</v>
      </c>
      <c r="E284">
        <v>999</v>
      </c>
      <c r="F284">
        <v>0.8</v>
      </c>
      <c r="G284">
        <v>3</v>
      </c>
      <c r="I284" t="s">
        <v>1661</v>
      </c>
      <c r="J284" t="s">
        <v>1662</v>
      </c>
      <c r="K284" t="s">
        <v>1663</v>
      </c>
      <c r="L284" t="s">
        <v>1664</v>
      </c>
      <c r="M284" t="s">
        <v>1665</v>
      </c>
    </row>
    <row r="285" spans="1:13" x14ac:dyDescent="0.3">
      <c r="A285" t="s">
        <v>1666</v>
      </c>
      <c r="B285" t="s">
        <v>1667</v>
      </c>
      <c r="C285" t="s">
        <v>120</v>
      </c>
      <c r="D285">
        <v>47990</v>
      </c>
      <c r="E285">
        <v>79990</v>
      </c>
      <c r="F285">
        <v>0.4</v>
      </c>
      <c r="G285">
        <v>4.3</v>
      </c>
      <c r="H285">
        <v>1376</v>
      </c>
      <c r="I285" t="s">
        <v>830</v>
      </c>
      <c r="J285" t="s">
        <v>831</v>
      </c>
      <c r="K285" t="s">
        <v>832</v>
      </c>
      <c r="L285" t="s">
        <v>833</v>
      </c>
      <c r="M285" t="s">
        <v>834</v>
      </c>
    </row>
    <row r="286" spans="1:13" x14ac:dyDescent="0.3">
      <c r="A286" t="s">
        <v>1668</v>
      </c>
      <c r="B286" t="s">
        <v>1669</v>
      </c>
      <c r="C286" t="s">
        <v>321</v>
      </c>
      <c r="D286">
        <v>215</v>
      </c>
      <c r="E286">
        <v>499</v>
      </c>
      <c r="F286">
        <v>0.56999999999999995</v>
      </c>
      <c r="G286">
        <v>3.5</v>
      </c>
      <c r="H286">
        <v>121</v>
      </c>
      <c r="I286" t="s">
        <v>1670</v>
      </c>
      <c r="J286" t="s">
        <v>1671</v>
      </c>
      <c r="K286" t="s">
        <v>1672</v>
      </c>
      <c r="L286" t="s">
        <v>1673</v>
      </c>
      <c r="M286" t="s">
        <v>1674</v>
      </c>
    </row>
    <row r="287" spans="1:13" x14ac:dyDescent="0.3">
      <c r="A287" t="s">
        <v>1675</v>
      </c>
      <c r="B287" t="s">
        <v>1676</v>
      </c>
      <c r="C287" t="s">
        <v>15</v>
      </c>
      <c r="D287">
        <v>99</v>
      </c>
      <c r="E287">
        <v>800</v>
      </c>
      <c r="F287">
        <v>0.88</v>
      </c>
      <c r="G287">
        <v>3.9</v>
      </c>
      <c r="H287">
        <v>1075</v>
      </c>
      <c r="I287" t="s">
        <v>242</v>
      </c>
      <c r="J287" t="s">
        <v>243</v>
      </c>
      <c r="K287" t="s">
        <v>244</v>
      </c>
      <c r="L287" t="s">
        <v>245</v>
      </c>
      <c r="M287" t="s">
        <v>1677</v>
      </c>
    </row>
    <row r="288" spans="1:13" x14ac:dyDescent="0.3">
      <c r="A288" t="s">
        <v>1678</v>
      </c>
      <c r="B288" t="s">
        <v>1679</v>
      </c>
      <c r="C288" t="s">
        <v>120</v>
      </c>
      <c r="D288">
        <v>18999</v>
      </c>
      <c r="E288">
        <v>35000</v>
      </c>
      <c r="F288">
        <v>0.46</v>
      </c>
      <c r="G288">
        <v>4</v>
      </c>
      <c r="H288">
        <v>1001</v>
      </c>
      <c r="I288" t="s">
        <v>1680</v>
      </c>
      <c r="J288" t="s">
        <v>1681</v>
      </c>
      <c r="K288" t="s">
        <v>1682</v>
      </c>
      <c r="L288" t="s">
        <v>1683</v>
      </c>
      <c r="M288" t="s">
        <v>1684</v>
      </c>
    </row>
    <row r="289" spans="1:13" x14ac:dyDescent="0.3">
      <c r="A289" t="s">
        <v>1685</v>
      </c>
      <c r="B289" t="s">
        <v>1686</v>
      </c>
      <c r="C289" t="s">
        <v>15</v>
      </c>
      <c r="D289">
        <v>249</v>
      </c>
      <c r="E289">
        <v>999</v>
      </c>
      <c r="F289">
        <v>0.75</v>
      </c>
      <c r="G289">
        <v>4.3</v>
      </c>
      <c r="H289">
        <v>112</v>
      </c>
      <c r="I289" t="s">
        <v>1687</v>
      </c>
      <c r="J289" t="s">
        <v>1688</v>
      </c>
      <c r="K289" t="s">
        <v>1689</v>
      </c>
      <c r="L289" t="s">
        <v>1690</v>
      </c>
      <c r="M289" t="s">
        <v>1691</v>
      </c>
    </row>
    <row r="290" spans="1:13" x14ac:dyDescent="0.3">
      <c r="A290" t="s">
        <v>1692</v>
      </c>
      <c r="B290" t="s">
        <v>1693</v>
      </c>
      <c r="C290" t="s">
        <v>352</v>
      </c>
      <c r="D290">
        <v>7999</v>
      </c>
      <c r="E290">
        <v>15999</v>
      </c>
      <c r="F290">
        <v>0.5</v>
      </c>
      <c r="G290">
        <v>3.8</v>
      </c>
      <c r="H290">
        <v>3022</v>
      </c>
      <c r="I290" t="s">
        <v>1694</v>
      </c>
      <c r="J290" t="s">
        <v>1695</v>
      </c>
      <c r="K290" t="s">
        <v>1696</v>
      </c>
      <c r="L290" t="s">
        <v>1697</v>
      </c>
      <c r="M290" t="s">
        <v>1698</v>
      </c>
    </row>
    <row r="291" spans="1:13" x14ac:dyDescent="0.3">
      <c r="A291" t="s">
        <v>1699</v>
      </c>
      <c r="B291" t="s">
        <v>1700</v>
      </c>
      <c r="C291" t="s">
        <v>15</v>
      </c>
      <c r="D291">
        <v>649</v>
      </c>
      <c r="E291">
        <v>1600</v>
      </c>
      <c r="F291">
        <v>0.59</v>
      </c>
      <c r="G291">
        <v>4.3</v>
      </c>
      <c r="H291">
        <v>5451</v>
      </c>
      <c r="I291" t="s">
        <v>1096</v>
      </c>
      <c r="J291" t="s">
        <v>1097</v>
      </c>
      <c r="K291" t="s">
        <v>1098</v>
      </c>
      <c r="L291" t="s">
        <v>1099</v>
      </c>
      <c r="M291" t="s">
        <v>1100</v>
      </c>
    </row>
    <row r="292" spans="1:13" x14ac:dyDescent="0.3">
      <c r="A292" t="s">
        <v>1701</v>
      </c>
      <c r="B292" t="s">
        <v>515</v>
      </c>
      <c r="C292" t="s">
        <v>321</v>
      </c>
      <c r="D292">
        <v>1289</v>
      </c>
      <c r="E292">
        <v>2499</v>
      </c>
      <c r="F292">
        <v>0.48</v>
      </c>
      <c r="G292">
        <v>3.3</v>
      </c>
      <c r="H292">
        <v>73</v>
      </c>
      <c r="I292" t="s">
        <v>1702</v>
      </c>
      <c r="J292" t="s">
        <v>1703</v>
      </c>
      <c r="K292" t="s">
        <v>1704</v>
      </c>
      <c r="L292" t="s">
        <v>1705</v>
      </c>
      <c r="M292" t="s">
        <v>1706</v>
      </c>
    </row>
    <row r="293" spans="1:13" x14ac:dyDescent="0.3">
      <c r="A293" t="s">
        <v>1707</v>
      </c>
      <c r="B293" t="s">
        <v>1708</v>
      </c>
      <c r="C293" t="s">
        <v>91</v>
      </c>
      <c r="D293">
        <v>609</v>
      </c>
      <c r="E293">
        <v>1500</v>
      </c>
      <c r="F293">
        <v>0.59</v>
      </c>
      <c r="G293">
        <v>4.5</v>
      </c>
      <c r="H293">
        <v>1029</v>
      </c>
      <c r="I293" t="s">
        <v>1709</v>
      </c>
      <c r="J293" t="s">
        <v>1710</v>
      </c>
      <c r="K293" t="s">
        <v>1711</v>
      </c>
      <c r="L293" t="s">
        <v>1712</v>
      </c>
      <c r="M293" t="s">
        <v>1713</v>
      </c>
    </row>
    <row r="294" spans="1:13" x14ac:dyDescent="0.3">
      <c r="A294" t="s">
        <v>1714</v>
      </c>
      <c r="B294" t="s">
        <v>1715</v>
      </c>
      <c r="C294" t="s">
        <v>120</v>
      </c>
      <c r="D294">
        <v>32990</v>
      </c>
      <c r="E294">
        <v>54990</v>
      </c>
      <c r="F294">
        <v>0.4</v>
      </c>
      <c r="G294">
        <v>4.0999999999999996</v>
      </c>
      <c r="H294">
        <v>1555</v>
      </c>
      <c r="I294" t="s">
        <v>1716</v>
      </c>
      <c r="J294" t="s">
        <v>1717</v>
      </c>
      <c r="K294" t="s">
        <v>1718</v>
      </c>
      <c r="L294" t="s">
        <v>1719</v>
      </c>
      <c r="M294" t="s">
        <v>1720</v>
      </c>
    </row>
    <row r="295" spans="1:13" x14ac:dyDescent="0.3">
      <c r="A295" t="s">
        <v>1721</v>
      </c>
      <c r="B295" t="s">
        <v>1722</v>
      </c>
      <c r="C295" t="s">
        <v>91</v>
      </c>
      <c r="D295">
        <v>599</v>
      </c>
      <c r="E295">
        <v>1999</v>
      </c>
      <c r="F295">
        <v>0.7</v>
      </c>
      <c r="G295">
        <v>4.2</v>
      </c>
      <c r="H295">
        <v>47</v>
      </c>
      <c r="I295" t="s">
        <v>1723</v>
      </c>
      <c r="J295" t="s">
        <v>1724</v>
      </c>
      <c r="K295" t="s">
        <v>1725</v>
      </c>
      <c r="L295" t="s">
        <v>1726</v>
      </c>
      <c r="M295" t="s">
        <v>1727</v>
      </c>
    </row>
    <row r="296" spans="1:13" x14ac:dyDescent="0.3">
      <c r="A296" t="s">
        <v>1728</v>
      </c>
      <c r="B296" t="s">
        <v>1729</v>
      </c>
      <c r="C296" t="s">
        <v>15</v>
      </c>
      <c r="D296">
        <v>349</v>
      </c>
      <c r="E296">
        <v>899</v>
      </c>
      <c r="F296">
        <v>0.61</v>
      </c>
      <c r="G296">
        <v>4.0999999999999996</v>
      </c>
      <c r="H296">
        <v>14896</v>
      </c>
      <c r="I296" t="s">
        <v>1730</v>
      </c>
      <c r="J296" t="s">
        <v>1731</v>
      </c>
      <c r="K296" t="s">
        <v>1732</v>
      </c>
      <c r="L296" t="s">
        <v>1733</v>
      </c>
      <c r="M296" t="s">
        <v>1734</v>
      </c>
    </row>
    <row r="297" spans="1:13" x14ac:dyDescent="0.3">
      <c r="A297" t="s">
        <v>1735</v>
      </c>
      <c r="B297" t="s">
        <v>1736</v>
      </c>
      <c r="C297" t="s">
        <v>120</v>
      </c>
      <c r="D297">
        <v>29999</v>
      </c>
      <c r="E297">
        <v>50999</v>
      </c>
      <c r="F297">
        <v>0.41</v>
      </c>
      <c r="G297">
        <v>4.4000000000000004</v>
      </c>
      <c r="H297">
        <v>1712</v>
      </c>
      <c r="I297" t="s">
        <v>1737</v>
      </c>
      <c r="J297" t="s">
        <v>1738</v>
      </c>
      <c r="K297" t="s">
        <v>1739</v>
      </c>
      <c r="L297" t="s">
        <v>1740</v>
      </c>
      <c r="M297" t="s">
        <v>1741</v>
      </c>
    </row>
    <row r="298" spans="1:13" x14ac:dyDescent="0.3">
      <c r="A298" t="s">
        <v>1742</v>
      </c>
      <c r="B298" t="s">
        <v>1454</v>
      </c>
      <c r="C298" t="s">
        <v>321</v>
      </c>
      <c r="D298">
        <v>199</v>
      </c>
      <c r="E298">
        <v>399</v>
      </c>
      <c r="F298">
        <v>0.5</v>
      </c>
      <c r="G298">
        <v>4.2</v>
      </c>
      <c r="H298">
        <v>1335</v>
      </c>
      <c r="I298" t="s">
        <v>1455</v>
      </c>
      <c r="J298" t="s">
        <v>1456</v>
      </c>
      <c r="K298" t="s">
        <v>1457</v>
      </c>
      <c r="L298" t="s">
        <v>1458</v>
      </c>
      <c r="M298" t="s">
        <v>1459</v>
      </c>
    </row>
    <row r="299" spans="1:13" x14ac:dyDescent="0.3">
      <c r="A299" t="s">
        <v>1743</v>
      </c>
      <c r="B299" t="s">
        <v>1744</v>
      </c>
      <c r="C299" t="s">
        <v>321</v>
      </c>
      <c r="D299">
        <v>349</v>
      </c>
      <c r="E299">
        <v>699</v>
      </c>
      <c r="F299">
        <v>0.5</v>
      </c>
      <c r="G299">
        <v>3.9</v>
      </c>
      <c r="H299">
        <v>214</v>
      </c>
      <c r="I299" t="s">
        <v>1745</v>
      </c>
      <c r="J299" t="s">
        <v>1746</v>
      </c>
      <c r="K299" t="s">
        <v>1747</v>
      </c>
      <c r="L299" t="s">
        <v>1748</v>
      </c>
      <c r="M299" t="s">
        <v>1749</v>
      </c>
    </row>
    <row r="300" spans="1:13" x14ac:dyDescent="0.3">
      <c r="A300" t="s">
        <v>1750</v>
      </c>
      <c r="B300" t="s">
        <v>1751</v>
      </c>
      <c r="C300" t="s">
        <v>443</v>
      </c>
      <c r="D300">
        <v>1850</v>
      </c>
      <c r="E300">
        <v>4500</v>
      </c>
      <c r="F300">
        <v>0.59</v>
      </c>
      <c r="G300">
        <v>4</v>
      </c>
      <c r="H300">
        <v>184</v>
      </c>
      <c r="I300" t="s">
        <v>1752</v>
      </c>
      <c r="J300" t="s">
        <v>1753</v>
      </c>
      <c r="K300" t="s">
        <v>1754</v>
      </c>
      <c r="L300" t="s">
        <v>1755</v>
      </c>
      <c r="M300" t="s">
        <v>1756</v>
      </c>
    </row>
    <row r="301" spans="1:13" x14ac:dyDescent="0.3">
      <c r="A301" t="s">
        <v>1757</v>
      </c>
      <c r="B301" t="s">
        <v>1758</v>
      </c>
      <c r="C301" t="s">
        <v>945</v>
      </c>
      <c r="D301">
        <v>13990</v>
      </c>
      <c r="E301">
        <v>28900</v>
      </c>
      <c r="F301">
        <v>0.52</v>
      </c>
      <c r="G301">
        <v>4.5</v>
      </c>
      <c r="H301">
        <v>7</v>
      </c>
      <c r="I301" t="s">
        <v>1759</v>
      </c>
      <c r="J301" t="s">
        <v>1760</v>
      </c>
      <c r="K301" t="s">
        <v>1761</v>
      </c>
      <c r="L301" t="s">
        <v>1762</v>
      </c>
      <c r="M301" t="s">
        <v>1763</v>
      </c>
    </row>
    <row r="302" spans="1:13" x14ac:dyDescent="0.3">
      <c r="A302" t="s">
        <v>1764</v>
      </c>
      <c r="B302" t="s">
        <v>1765</v>
      </c>
      <c r="C302" t="s">
        <v>15</v>
      </c>
      <c r="D302">
        <v>129</v>
      </c>
      <c r="E302">
        <v>449</v>
      </c>
      <c r="F302">
        <v>0.71</v>
      </c>
      <c r="G302">
        <v>3.7</v>
      </c>
      <c r="H302">
        <v>41</v>
      </c>
      <c r="I302" t="s">
        <v>1766</v>
      </c>
      <c r="J302" t="s">
        <v>1767</v>
      </c>
      <c r="K302" t="s">
        <v>1768</v>
      </c>
      <c r="L302" t="s">
        <v>1769</v>
      </c>
      <c r="M302" t="s">
        <v>1770</v>
      </c>
    </row>
    <row r="303" spans="1:13" x14ac:dyDescent="0.3">
      <c r="A303" t="s">
        <v>1771</v>
      </c>
      <c r="B303" t="s">
        <v>1772</v>
      </c>
      <c r="C303" t="s">
        <v>91</v>
      </c>
      <c r="D303">
        <v>379</v>
      </c>
      <c r="E303">
        <v>999</v>
      </c>
      <c r="F303">
        <v>0.62</v>
      </c>
      <c r="G303">
        <v>4.2</v>
      </c>
      <c r="H303">
        <v>12153</v>
      </c>
      <c r="I303" t="s">
        <v>179</v>
      </c>
      <c r="J303" t="s">
        <v>180</v>
      </c>
      <c r="K303" t="s">
        <v>181</v>
      </c>
      <c r="L303" t="s">
        <v>182</v>
      </c>
      <c r="M303" t="s">
        <v>183</v>
      </c>
    </row>
    <row r="304" spans="1:13" x14ac:dyDescent="0.3">
      <c r="A304" t="s">
        <v>1773</v>
      </c>
      <c r="B304" t="s">
        <v>1774</v>
      </c>
      <c r="C304" t="s">
        <v>91</v>
      </c>
      <c r="D304">
        <v>185</v>
      </c>
      <c r="E304">
        <v>499</v>
      </c>
      <c r="F304">
        <v>0.63</v>
      </c>
      <c r="G304">
        <v>4.2</v>
      </c>
      <c r="H304">
        <v>25</v>
      </c>
      <c r="I304" t="s">
        <v>1775</v>
      </c>
      <c r="J304" t="s">
        <v>1776</v>
      </c>
      <c r="K304" t="s">
        <v>1777</v>
      </c>
      <c r="L304" t="s">
        <v>1778</v>
      </c>
      <c r="M304" t="s">
        <v>1779</v>
      </c>
    </row>
    <row r="305" spans="1:13" x14ac:dyDescent="0.3">
      <c r="A305" t="s">
        <v>1780</v>
      </c>
      <c r="B305" t="s">
        <v>1781</v>
      </c>
      <c r="C305" t="s">
        <v>72</v>
      </c>
      <c r="D305">
        <v>218</v>
      </c>
      <c r="E305">
        <v>999</v>
      </c>
      <c r="F305">
        <v>0.78</v>
      </c>
      <c r="G305">
        <v>4.2</v>
      </c>
      <c r="H305">
        <v>163</v>
      </c>
      <c r="I305" t="s">
        <v>1782</v>
      </c>
      <c r="J305" t="s">
        <v>1783</v>
      </c>
      <c r="K305" t="s">
        <v>1784</v>
      </c>
      <c r="L305" t="s">
        <v>1785</v>
      </c>
      <c r="M305" t="s">
        <v>1786</v>
      </c>
    </row>
    <row r="306" spans="1:13" x14ac:dyDescent="0.3">
      <c r="A306" t="s">
        <v>1787</v>
      </c>
      <c r="B306" t="s">
        <v>1788</v>
      </c>
      <c r="C306" t="s">
        <v>15</v>
      </c>
      <c r="D306">
        <v>199</v>
      </c>
      <c r="E306">
        <v>999</v>
      </c>
      <c r="F306">
        <v>0.8</v>
      </c>
      <c r="G306">
        <v>4.3</v>
      </c>
      <c r="H306">
        <v>87</v>
      </c>
      <c r="I306" t="s">
        <v>1789</v>
      </c>
      <c r="J306" t="s">
        <v>1790</v>
      </c>
      <c r="K306" t="s">
        <v>1791</v>
      </c>
      <c r="L306" t="s">
        <v>1792</v>
      </c>
      <c r="M306" t="s">
        <v>1793</v>
      </c>
    </row>
    <row r="307" spans="1:13" x14ac:dyDescent="0.3">
      <c r="A307" t="s">
        <v>1794</v>
      </c>
      <c r="B307" t="s">
        <v>1795</v>
      </c>
      <c r="C307" t="s">
        <v>91</v>
      </c>
      <c r="D307">
        <v>499</v>
      </c>
      <c r="E307">
        <v>900</v>
      </c>
      <c r="F307">
        <v>0.45</v>
      </c>
      <c r="G307">
        <v>4.4000000000000004</v>
      </c>
      <c r="H307">
        <v>2165</v>
      </c>
      <c r="I307" t="s">
        <v>1796</v>
      </c>
      <c r="J307" t="s">
        <v>1797</v>
      </c>
      <c r="K307" t="s">
        <v>1798</v>
      </c>
      <c r="L307" t="s">
        <v>1799</v>
      </c>
      <c r="M307" t="s">
        <v>1800</v>
      </c>
    </row>
    <row r="308" spans="1:13" x14ac:dyDescent="0.3">
      <c r="A308" t="s">
        <v>1801</v>
      </c>
      <c r="B308" t="s">
        <v>1802</v>
      </c>
      <c r="C308" t="s">
        <v>120</v>
      </c>
      <c r="D308">
        <v>26999</v>
      </c>
      <c r="E308">
        <v>42999</v>
      </c>
      <c r="F308">
        <v>0.37</v>
      </c>
      <c r="G308">
        <v>4.2</v>
      </c>
      <c r="H308">
        <v>1510</v>
      </c>
      <c r="I308" t="s">
        <v>1803</v>
      </c>
      <c r="J308" t="s">
        <v>1804</v>
      </c>
      <c r="K308" t="s">
        <v>1805</v>
      </c>
      <c r="L308" t="s">
        <v>1806</v>
      </c>
      <c r="M308" t="s">
        <v>1807</v>
      </c>
    </row>
    <row r="309" spans="1:13" x14ac:dyDescent="0.3">
      <c r="A309" t="s">
        <v>1808</v>
      </c>
      <c r="B309" t="s">
        <v>1809</v>
      </c>
      <c r="C309" t="s">
        <v>443</v>
      </c>
      <c r="D309">
        <v>893</v>
      </c>
      <c r="E309">
        <v>1052</v>
      </c>
      <c r="F309">
        <v>0.15</v>
      </c>
      <c r="G309">
        <v>4.3</v>
      </c>
      <c r="H309">
        <v>106</v>
      </c>
      <c r="I309" t="s">
        <v>1810</v>
      </c>
      <c r="J309" t="s">
        <v>1811</v>
      </c>
      <c r="K309" t="s">
        <v>1812</v>
      </c>
      <c r="L309" t="s">
        <v>1813</v>
      </c>
      <c r="M309" t="s">
        <v>1814</v>
      </c>
    </row>
    <row r="310" spans="1:13" x14ac:dyDescent="0.3">
      <c r="A310" t="s">
        <v>1815</v>
      </c>
      <c r="B310" t="s">
        <v>1816</v>
      </c>
      <c r="C310" t="s">
        <v>120</v>
      </c>
      <c r="D310">
        <v>10990</v>
      </c>
      <c r="E310">
        <v>19990</v>
      </c>
      <c r="F310">
        <v>0.45</v>
      </c>
      <c r="G310">
        <v>3.7</v>
      </c>
      <c r="H310">
        <v>129</v>
      </c>
      <c r="I310" t="s">
        <v>1817</v>
      </c>
      <c r="J310" t="s">
        <v>1818</v>
      </c>
      <c r="K310" t="s">
        <v>1819</v>
      </c>
      <c r="L310" t="s">
        <v>1820</v>
      </c>
      <c r="M310" t="s">
        <v>1821</v>
      </c>
    </row>
    <row r="311" spans="1:13" x14ac:dyDescent="0.3">
      <c r="A311" t="s">
        <v>1822</v>
      </c>
      <c r="B311" t="s">
        <v>1823</v>
      </c>
      <c r="C311" t="s">
        <v>15</v>
      </c>
      <c r="D311">
        <v>379</v>
      </c>
      <c r="E311">
        <v>1099</v>
      </c>
      <c r="F311">
        <v>0.66</v>
      </c>
      <c r="G311">
        <v>4.3</v>
      </c>
      <c r="H311">
        <v>3049</v>
      </c>
      <c r="I311" t="s">
        <v>1824</v>
      </c>
      <c r="J311" t="s">
        <v>1825</v>
      </c>
      <c r="K311" t="s">
        <v>1826</v>
      </c>
      <c r="L311" t="s">
        <v>1827</v>
      </c>
      <c r="M311" t="s">
        <v>1828</v>
      </c>
    </row>
    <row r="312" spans="1:13" x14ac:dyDescent="0.3">
      <c r="A312" t="s">
        <v>1829</v>
      </c>
      <c r="B312" t="s">
        <v>1830</v>
      </c>
      <c r="C312" t="s">
        <v>120</v>
      </c>
      <c r="D312">
        <v>16999</v>
      </c>
      <c r="E312">
        <v>25999</v>
      </c>
      <c r="F312">
        <v>0.35</v>
      </c>
      <c r="G312">
        <v>4.2</v>
      </c>
      <c r="H312">
        <v>32840</v>
      </c>
      <c r="I312" t="s">
        <v>121</v>
      </c>
      <c r="J312" t="s">
        <v>122</v>
      </c>
      <c r="K312" t="s">
        <v>123</v>
      </c>
      <c r="L312" t="s">
        <v>124</v>
      </c>
      <c r="M312" t="s">
        <v>125</v>
      </c>
    </row>
    <row r="313" spans="1:13" x14ac:dyDescent="0.3">
      <c r="A313" t="s">
        <v>1831</v>
      </c>
      <c r="B313" t="s">
        <v>1832</v>
      </c>
      <c r="C313" t="s">
        <v>91</v>
      </c>
      <c r="D313">
        <v>699</v>
      </c>
      <c r="E313">
        <v>1899</v>
      </c>
      <c r="F313">
        <v>0.63</v>
      </c>
      <c r="G313">
        <v>4.4000000000000004</v>
      </c>
      <c r="H313">
        <v>390</v>
      </c>
      <c r="I313" t="s">
        <v>1833</v>
      </c>
      <c r="J313" t="s">
        <v>1834</v>
      </c>
      <c r="K313" t="s">
        <v>1835</v>
      </c>
      <c r="L313" t="s">
        <v>1836</v>
      </c>
      <c r="M313" t="s">
        <v>1837</v>
      </c>
    </row>
    <row r="314" spans="1:13" x14ac:dyDescent="0.3">
      <c r="A314" t="s">
        <v>1838</v>
      </c>
      <c r="B314" t="s">
        <v>1839</v>
      </c>
      <c r="C314" t="s">
        <v>1840</v>
      </c>
      <c r="D314">
        <v>2699</v>
      </c>
      <c r="E314">
        <v>3500</v>
      </c>
      <c r="F314">
        <v>0.23</v>
      </c>
      <c r="G314">
        <v>3.5</v>
      </c>
      <c r="H314">
        <v>621</v>
      </c>
      <c r="I314" t="s">
        <v>1841</v>
      </c>
      <c r="J314" t="s">
        <v>1842</v>
      </c>
      <c r="K314" t="s">
        <v>1843</v>
      </c>
      <c r="L314" t="s">
        <v>1844</v>
      </c>
      <c r="M314" t="s">
        <v>1845</v>
      </c>
    </row>
    <row r="315" spans="1:13" x14ac:dyDescent="0.3">
      <c r="A315" t="s">
        <v>1846</v>
      </c>
      <c r="B315" t="s">
        <v>1847</v>
      </c>
      <c r="C315" t="s">
        <v>15</v>
      </c>
      <c r="D315">
        <v>129</v>
      </c>
      <c r="E315">
        <v>599</v>
      </c>
      <c r="F315">
        <v>0.78</v>
      </c>
      <c r="G315">
        <v>4.0999999999999996</v>
      </c>
      <c r="H315">
        <v>265</v>
      </c>
      <c r="I315" t="s">
        <v>1848</v>
      </c>
      <c r="J315" t="s">
        <v>1849</v>
      </c>
      <c r="K315" t="s">
        <v>1850</v>
      </c>
      <c r="L315" t="s">
        <v>1851</v>
      </c>
      <c r="M315" t="s">
        <v>1852</v>
      </c>
    </row>
    <row r="316" spans="1:13" x14ac:dyDescent="0.3">
      <c r="A316" t="s">
        <v>1853</v>
      </c>
      <c r="B316" t="s">
        <v>1854</v>
      </c>
      <c r="C316" t="s">
        <v>15</v>
      </c>
      <c r="D316">
        <v>389</v>
      </c>
      <c r="E316">
        <v>999</v>
      </c>
      <c r="F316">
        <v>0.61</v>
      </c>
      <c r="G316">
        <v>4.3</v>
      </c>
      <c r="H316">
        <v>838</v>
      </c>
      <c r="I316" t="s">
        <v>1855</v>
      </c>
      <c r="J316" t="s">
        <v>1856</v>
      </c>
      <c r="K316" t="s">
        <v>1857</v>
      </c>
      <c r="L316" t="s">
        <v>1858</v>
      </c>
      <c r="M316" t="s">
        <v>1859</v>
      </c>
    </row>
    <row r="317" spans="1:13" x14ac:dyDescent="0.3">
      <c r="A317" t="s">
        <v>1860</v>
      </c>
      <c r="B317" t="s">
        <v>1861</v>
      </c>
      <c r="C317" t="s">
        <v>321</v>
      </c>
      <c r="D317">
        <v>246</v>
      </c>
      <c r="E317">
        <v>600</v>
      </c>
      <c r="F317">
        <v>0.59</v>
      </c>
      <c r="G317">
        <v>4.2</v>
      </c>
      <c r="H317">
        <v>143</v>
      </c>
      <c r="I317" t="s">
        <v>1862</v>
      </c>
      <c r="J317" t="s">
        <v>1863</v>
      </c>
      <c r="K317" t="s">
        <v>1864</v>
      </c>
      <c r="L317" t="s">
        <v>1865</v>
      </c>
      <c r="M317" t="s">
        <v>1866</v>
      </c>
    </row>
    <row r="318" spans="1:13" x14ac:dyDescent="0.3">
      <c r="A318" t="s">
        <v>1867</v>
      </c>
      <c r="B318" t="s">
        <v>1868</v>
      </c>
      <c r="C318" t="s">
        <v>15</v>
      </c>
      <c r="D318">
        <v>299</v>
      </c>
      <c r="E318">
        <v>799</v>
      </c>
      <c r="F318">
        <v>0.63</v>
      </c>
      <c r="G318">
        <v>4</v>
      </c>
      <c r="H318">
        <v>151</v>
      </c>
      <c r="I318" t="s">
        <v>1869</v>
      </c>
      <c r="J318" t="s">
        <v>1870</v>
      </c>
      <c r="K318" t="s">
        <v>1871</v>
      </c>
      <c r="L318" t="s">
        <v>1872</v>
      </c>
      <c r="M318" t="s">
        <v>1873</v>
      </c>
    </row>
    <row r="319" spans="1:13" x14ac:dyDescent="0.3">
      <c r="A319" t="s">
        <v>1874</v>
      </c>
      <c r="B319" t="s">
        <v>1875</v>
      </c>
      <c r="C319" t="s">
        <v>321</v>
      </c>
      <c r="D319">
        <v>247</v>
      </c>
      <c r="E319">
        <v>399</v>
      </c>
      <c r="F319">
        <v>0.38</v>
      </c>
      <c r="G319">
        <v>3.9</v>
      </c>
      <c r="H319">
        <v>200</v>
      </c>
      <c r="I319" t="s">
        <v>1876</v>
      </c>
      <c r="J319" t="s">
        <v>1877</v>
      </c>
      <c r="K319" t="s">
        <v>1878</v>
      </c>
      <c r="L319" t="s">
        <v>1879</v>
      </c>
      <c r="M319" t="s">
        <v>1880</v>
      </c>
    </row>
    <row r="320" spans="1:13" x14ac:dyDescent="0.3">
      <c r="A320" t="s">
        <v>1881</v>
      </c>
      <c r="B320" t="s">
        <v>1882</v>
      </c>
      <c r="C320" t="s">
        <v>321</v>
      </c>
      <c r="D320">
        <v>1369</v>
      </c>
      <c r="E320">
        <v>2999</v>
      </c>
      <c r="F320">
        <v>0.54</v>
      </c>
      <c r="G320">
        <v>3.3</v>
      </c>
      <c r="H320">
        <v>227</v>
      </c>
      <c r="I320" t="s">
        <v>1883</v>
      </c>
      <c r="J320" t="s">
        <v>1884</v>
      </c>
      <c r="K320" t="s">
        <v>1885</v>
      </c>
      <c r="L320" t="s">
        <v>1886</v>
      </c>
      <c r="M320" t="s">
        <v>1887</v>
      </c>
    </row>
    <row r="321" spans="1:13" x14ac:dyDescent="0.3">
      <c r="A321" t="s">
        <v>1888</v>
      </c>
      <c r="B321" t="s">
        <v>1889</v>
      </c>
      <c r="C321" t="s">
        <v>321</v>
      </c>
      <c r="D321">
        <v>199</v>
      </c>
      <c r="E321">
        <v>499</v>
      </c>
      <c r="F321">
        <v>0.6</v>
      </c>
      <c r="G321">
        <v>3.8</v>
      </c>
      <c r="H321">
        <v>538</v>
      </c>
      <c r="I321" t="s">
        <v>1890</v>
      </c>
      <c r="J321" t="s">
        <v>1891</v>
      </c>
      <c r="K321" t="s">
        <v>1892</v>
      </c>
      <c r="L321" t="s">
        <v>1893</v>
      </c>
      <c r="M321" t="s">
        <v>1894</v>
      </c>
    </row>
    <row r="322" spans="1:13" x14ac:dyDescent="0.3">
      <c r="A322" t="s">
        <v>1895</v>
      </c>
      <c r="B322" t="s">
        <v>1896</v>
      </c>
      <c r="C322" t="s">
        <v>91</v>
      </c>
      <c r="D322">
        <v>299</v>
      </c>
      <c r="E322">
        <v>599</v>
      </c>
      <c r="F322">
        <v>0.5</v>
      </c>
      <c r="G322">
        <v>4</v>
      </c>
      <c r="H322">
        <v>171</v>
      </c>
      <c r="I322" t="s">
        <v>1897</v>
      </c>
      <c r="J322" t="s">
        <v>1898</v>
      </c>
      <c r="K322" t="s">
        <v>1899</v>
      </c>
      <c r="L322" t="s">
        <v>1900</v>
      </c>
      <c r="M322" t="s">
        <v>1901</v>
      </c>
    </row>
    <row r="323" spans="1:13" x14ac:dyDescent="0.3">
      <c r="A323" t="s">
        <v>1902</v>
      </c>
      <c r="B323" t="s">
        <v>1903</v>
      </c>
      <c r="C323" t="s">
        <v>120</v>
      </c>
      <c r="D323">
        <v>14999</v>
      </c>
      <c r="E323">
        <v>14999</v>
      </c>
      <c r="F323">
        <v>0</v>
      </c>
      <c r="G323">
        <v>4.3</v>
      </c>
      <c r="H323">
        <v>27508</v>
      </c>
      <c r="I323" t="s">
        <v>1904</v>
      </c>
      <c r="J323" t="s">
        <v>1905</v>
      </c>
      <c r="K323" t="s">
        <v>1906</v>
      </c>
      <c r="L323" t="s">
        <v>1907</v>
      </c>
      <c r="M323" t="s">
        <v>1908</v>
      </c>
    </row>
    <row r="324" spans="1:13" x14ac:dyDescent="0.3">
      <c r="A324" t="s">
        <v>1909</v>
      </c>
      <c r="B324" t="s">
        <v>1910</v>
      </c>
      <c r="C324" t="s">
        <v>15</v>
      </c>
      <c r="D324">
        <v>299</v>
      </c>
      <c r="E324">
        <v>699</v>
      </c>
      <c r="F324">
        <v>0.56999999999999995</v>
      </c>
      <c r="G324">
        <v>3.9</v>
      </c>
      <c r="H324">
        <v>1454</v>
      </c>
      <c r="I324" t="s">
        <v>1911</v>
      </c>
      <c r="J324" t="s">
        <v>1912</v>
      </c>
      <c r="K324" t="s">
        <v>1913</v>
      </c>
      <c r="L324" t="s">
        <v>1914</v>
      </c>
      <c r="M324" t="s">
        <v>1915</v>
      </c>
    </row>
    <row r="325" spans="1:13" x14ac:dyDescent="0.3">
      <c r="A325" t="s">
        <v>1916</v>
      </c>
      <c r="B325" t="s">
        <v>1917</v>
      </c>
      <c r="C325" t="s">
        <v>120</v>
      </c>
      <c r="D325">
        <v>24990</v>
      </c>
      <c r="E325">
        <v>51990</v>
      </c>
      <c r="F325">
        <v>0.52</v>
      </c>
      <c r="G325">
        <v>4.2</v>
      </c>
      <c r="H325">
        <v>2951</v>
      </c>
      <c r="I325" t="s">
        <v>1918</v>
      </c>
      <c r="J325" t="s">
        <v>1919</v>
      </c>
      <c r="K325" t="s">
        <v>1920</v>
      </c>
      <c r="L325" t="s">
        <v>1921</v>
      </c>
      <c r="M325" t="s">
        <v>1922</v>
      </c>
    </row>
    <row r="326" spans="1:13" x14ac:dyDescent="0.3">
      <c r="A326" t="s">
        <v>1923</v>
      </c>
      <c r="B326" t="s">
        <v>1924</v>
      </c>
      <c r="C326" t="s">
        <v>15</v>
      </c>
      <c r="D326">
        <v>249</v>
      </c>
      <c r="E326">
        <v>999</v>
      </c>
      <c r="F326">
        <v>0.75</v>
      </c>
      <c r="G326">
        <v>5</v>
      </c>
      <c r="I326" t="s">
        <v>1925</v>
      </c>
      <c r="J326" t="s">
        <v>1926</v>
      </c>
      <c r="K326" t="s">
        <v>1927</v>
      </c>
      <c r="L326" t="s">
        <v>1928</v>
      </c>
      <c r="M326" t="s">
        <v>1929</v>
      </c>
    </row>
    <row r="327" spans="1:13" x14ac:dyDescent="0.3">
      <c r="A327" t="s">
        <v>1930</v>
      </c>
      <c r="B327" t="s">
        <v>1931</v>
      </c>
      <c r="C327" t="s">
        <v>120</v>
      </c>
      <c r="D327">
        <v>61999</v>
      </c>
      <c r="E327">
        <v>69999</v>
      </c>
      <c r="F327">
        <v>0.11</v>
      </c>
      <c r="G327">
        <v>4.0999999999999996</v>
      </c>
      <c r="H327">
        <v>6753</v>
      </c>
      <c r="I327" t="s">
        <v>1282</v>
      </c>
      <c r="J327" t="s">
        <v>1283</v>
      </c>
      <c r="K327" t="s">
        <v>1284</v>
      </c>
      <c r="L327" t="s">
        <v>1285</v>
      </c>
      <c r="M327" t="s">
        <v>1286</v>
      </c>
    </row>
    <row r="328" spans="1:13" x14ac:dyDescent="0.3">
      <c r="A328" t="s">
        <v>1932</v>
      </c>
      <c r="B328" t="s">
        <v>1933</v>
      </c>
      <c r="C328" t="s">
        <v>120</v>
      </c>
      <c r="D328">
        <v>24499</v>
      </c>
      <c r="E328">
        <v>50000</v>
      </c>
      <c r="F328">
        <v>0.51</v>
      </c>
      <c r="G328">
        <v>3.9</v>
      </c>
      <c r="H328">
        <v>3518</v>
      </c>
      <c r="I328" t="s">
        <v>1934</v>
      </c>
      <c r="J328" t="s">
        <v>1935</v>
      </c>
      <c r="K328" t="s">
        <v>1936</v>
      </c>
      <c r="L328" t="s">
        <v>1937</v>
      </c>
      <c r="M328" t="s">
        <v>1938</v>
      </c>
    </row>
    <row r="329" spans="1:13" x14ac:dyDescent="0.3">
      <c r="A329" t="s">
        <v>1939</v>
      </c>
      <c r="B329" t="s">
        <v>1940</v>
      </c>
      <c r="C329" t="s">
        <v>120</v>
      </c>
      <c r="D329">
        <v>10499</v>
      </c>
      <c r="E329">
        <v>19499</v>
      </c>
      <c r="F329">
        <v>0.46</v>
      </c>
      <c r="G329">
        <v>4.2</v>
      </c>
      <c r="H329">
        <v>1510</v>
      </c>
      <c r="I329" t="s">
        <v>1803</v>
      </c>
      <c r="J329" t="s">
        <v>1804</v>
      </c>
      <c r="K329" t="s">
        <v>1805</v>
      </c>
      <c r="L329" t="s">
        <v>1806</v>
      </c>
      <c r="M329" t="s">
        <v>1807</v>
      </c>
    </row>
    <row r="330" spans="1:13" x14ac:dyDescent="0.3">
      <c r="A330" t="s">
        <v>1941</v>
      </c>
      <c r="B330" t="s">
        <v>1942</v>
      </c>
      <c r="C330" t="s">
        <v>15</v>
      </c>
      <c r="D330">
        <v>349</v>
      </c>
      <c r="E330">
        <v>999</v>
      </c>
      <c r="F330">
        <v>0.65</v>
      </c>
      <c r="G330">
        <v>4.3</v>
      </c>
      <c r="H330">
        <v>838</v>
      </c>
      <c r="I330" t="s">
        <v>1855</v>
      </c>
      <c r="J330" t="s">
        <v>1856</v>
      </c>
      <c r="K330" t="s">
        <v>1857</v>
      </c>
      <c r="L330" t="s">
        <v>1858</v>
      </c>
      <c r="M330" t="s">
        <v>1859</v>
      </c>
    </row>
    <row r="331" spans="1:13" x14ac:dyDescent="0.3">
      <c r="A331" t="s">
        <v>1943</v>
      </c>
      <c r="B331" t="s">
        <v>1944</v>
      </c>
      <c r="C331" t="s">
        <v>321</v>
      </c>
      <c r="D331">
        <v>197</v>
      </c>
      <c r="E331">
        <v>499</v>
      </c>
      <c r="F331">
        <v>0.61</v>
      </c>
      <c r="G331">
        <v>3.8</v>
      </c>
      <c r="H331">
        <v>136</v>
      </c>
      <c r="I331" t="s">
        <v>1945</v>
      </c>
      <c r="J331" t="s">
        <v>1946</v>
      </c>
      <c r="K331" t="s">
        <v>1947</v>
      </c>
      <c r="L331" t="s">
        <v>1948</v>
      </c>
      <c r="M331" t="s">
        <v>1949</v>
      </c>
    </row>
    <row r="332" spans="1:13" x14ac:dyDescent="0.3">
      <c r="A332" t="s">
        <v>1950</v>
      </c>
      <c r="B332" t="s">
        <v>1951</v>
      </c>
      <c r="C332" t="s">
        <v>1334</v>
      </c>
      <c r="D332">
        <v>1299</v>
      </c>
      <c r="E332">
        <v>2499</v>
      </c>
      <c r="F332">
        <v>0.48</v>
      </c>
      <c r="G332">
        <v>4.3</v>
      </c>
      <c r="H332">
        <v>301</v>
      </c>
      <c r="I332" t="s">
        <v>1952</v>
      </c>
      <c r="J332" t="s">
        <v>1953</v>
      </c>
      <c r="K332" t="s">
        <v>1954</v>
      </c>
      <c r="L332" t="s">
        <v>1955</v>
      </c>
      <c r="M332" t="s">
        <v>1956</v>
      </c>
    </row>
    <row r="333" spans="1:13" x14ac:dyDescent="0.3">
      <c r="A333" t="s">
        <v>1957</v>
      </c>
      <c r="B333" t="s">
        <v>1958</v>
      </c>
      <c r="C333" t="s">
        <v>15</v>
      </c>
      <c r="D333">
        <v>1519</v>
      </c>
      <c r="E333">
        <v>1899</v>
      </c>
      <c r="F333">
        <v>0.2</v>
      </c>
      <c r="G333">
        <v>4.4000000000000004</v>
      </c>
      <c r="H333">
        <v>19763</v>
      </c>
      <c r="I333" t="s">
        <v>1959</v>
      </c>
      <c r="J333" t="s">
        <v>1960</v>
      </c>
      <c r="K333" t="s">
        <v>1961</v>
      </c>
      <c r="L333" t="s">
        <v>1962</v>
      </c>
      <c r="M333" t="s">
        <v>1963</v>
      </c>
    </row>
    <row r="334" spans="1:13" x14ac:dyDescent="0.3">
      <c r="A334" t="s">
        <v>1964</v>
      </c>
      <c r="B334" t="s">
        <v>1965</v>
      </c>
      <c r="C334" t="s">
        <v>120</v>
      </c>
      <c r="D334">
        <v>46999</v>
      </c>
      <c r="E334">
        <v>69999</v>
      </c>
      <c r="F334">
        <v>0.33</v>
      </c>
      <c r="G334">
        <v>4.3</v>
      </c>
      <c r="H334">
        <v>21252</v>
      </c>
      <c r="I334" t="s">
        <v>1966</v>
      </c>
      <c r="J334" t="s">
        <v>1967</v>
      </c>
      <c r="K334" t="s">
        <v>1968</v>
      </c>
      <c r="L334" t="s">
        <v>1969</v>
      </c>
      <c r="M334" t="s">
        <v>1970</v>
      </c>
    </row>
    <row r="335" spans="1:13" x14ac:dyDescent="0.3">
      <c r="A335" t="s">
        <v>1971</v>
      </c>
      <c r="B335" t="s">
        <v>1972</v>
      </c>
      <c r="C335" t="s">
        <v>15</v>
      </c>
      <c r="D335">
        <v>299</v>
      </c>
      <c r="E335">
        <v>799</v>
      </c>
      <c r="F335">
        <v>0.63</v>
      </c>
      <c r="G335">
        <v>4.3</v>
      </c>
      <c r="H335">
        <v>1902</v>
      </c>
      <c r="I335" t="s">
        <v>1973</v>
      </c>
      <c r="J335" t="s">
        <v>1974</v>
      </c>
      <c r="K335" t="s">
        <v>1975</v>
      </c>
      <c r="L335" t="s">
        <v>1976</v>
      </c>
      <c r="M335" t="s">
        <v>1977</v>
      </c>
    </row>
    <row r="336" spans="1:13" x14ac:dyDescent="0.3">
      <c r="A336" t="s">
        <v>1978</v>
      </c>
      <c r="B336" t="s">
        <v>1979</v>
      </c>
      <c r="C336" t="s">
        <v>1980</v>
      </c>
      <c r="D336">
        <v>1799</v>
      </c>
      <c r="E336">
        <v>19999</v>
      </c>
      <c r="F336">
        <v>0.91</v>
      </c>
      <c r="G336">
        <v>4.2</v>
      </c>
      <c r="H336">
        <v>13937</v>
      </c>
      <c r="I336" t="s">
        <v>1981</v>
      </c>
      <c r="J336" t="s">
        <v>1982</v>
      </c>
      <c r="K336" t="s">
        <v>1983</v>
      </c>
      <c r="L336" t="s">
        <v>1984</v>
      </c>
      <c r="M336" t="s">
        <v>1985</v>
      </c>
    </row>
    <row r="337" spans="1:13" x14ac:dyDescent="0.3">
      <c r="A337" t="s">
        <v>1986</v>
      </c>
      <c r="B337" t="s">
        <v>1987</v>
      </c>
      <c r="C337" t="s">
        <v>1980</v>
      </c>
      <c r="D337">
        <v>1998</v>
      </c>
      <c r="E337">
        <v>9999</v>
      </c>
      <c r="F337">
        <v>0.8</v>
      </c>
      <c r="G337">
        <v>4.3</v>
      </c>
      <c r="H337">
        <v>27696</v>
      </c>
      <c r="I337" t="s">
        <v>1988</v>
      </c>
      <c r="J337" t="s">
        <v>1989</v>
      </c>
      <c r="K337" t="s">
        <v>1990</v>
      </c>
      <c r="L337" t="s">
        <v>1991</v>
      </c>
      <c r="M337" t="s">
        <v>1992</v>
      </c>
    </row>
    <row r="338" spans="1:13" x14ac:dyDescent="0.3">
      <c r="A338" t="s">
        <v>1993</v>
      </c>
      <c r="B338" t="s">
        <v>1994</v>
      </c>
      <c r="C338" t="s">
        <v>1980</v>
      </c>
      <c r="D338">
        <v>1999</v>
      </c>
      <c r="E338">
        <v>7990</v>
      </c>
      <c r="F338">
        <v>0.75</v>
      </c>
      <c r="G338">
        <v>3.8</v>
      </c>
      <c r="H338">
        <v>17831</v>
      </c>
      <c r="I338" t="s">
        <v>1995</v>
      </c>
      <c r="J338" t="s">
        <v>1996</v>
      </c>
      <c r="K338" t="s">
        <v>1997</v>
      </c>
      <c r="L338" t="s">
        <v>1998</v>
      </c>
      <c r="M338" t="s">
        <v>1999</v>
      </c>
    </row>
    <row r="339" spans="1:13" x14ac:dyDescent="0.3">
      <c r="A339" t="s">
        <v>2000</v>
      </c>
      <c r="B339" t="s">
        <v>2001</v>
      </c>
      <c r="C339" t="s">
        <v>2002</v>
      </c>
      <c r="D339">
        <v>2049</v>
      </c>
      <c r="E339">
        <v>2199</v>
      </c>
      <c r="F339">
        <v>7.0000000000000007E-2</v>
      </c>
      <c r="G339">
        <v>4.3</v>
      </c>
      <c r="H339">
        <v>178912</v>
      </c>
      <c r="I339" t="s">
        <v>2003</v>
      </c>
      <c r="J339" t="s">
        <v>2004</v>
      </c>
      <c r="K339" t="s">
        <v>2005</v>
      </c>
      <c r="L339" t="s">
        <v>2006</v>
      </c>
      <c r="M339" t="s">
        <v>2007</v>
      </c>
    </row>
    <row r="340" spans="1:13" x14ac:dyDescent="0.3">
      <c r="A340" t="s">
        <v>2008</v>
      </c>
      <c r="B340" t="s">
        <v>2009</v>
      </c>
      <c r="C340" t="s">
        <v>2010</v>
      </c>
      <c r="D340">
        <v>6499</v>
      </c>
      <c r="E340">
        <v>8999</v>
      </c>
      <c r="F340">
        <v>0.28000000000000003</v>
      </c>
      <c r="G340">
        <v>4</v>
      </c>
      <c r="H340">
        <v>7807</v>
      </c>
      <c r="I340" t="s">
        <v>2011</v>
      </c>
      <c r="J340" t="s">
        <v>2012</v>
      </c>
      <c r="K340" t="s">
        <v>2013</v>
      </c>
      <c r="L340" t="s">
        <v>2014</v>
      </c>
      <c r="M340" t="s">
        <v>2015</v>
      </c>
    </row>
    <row r="341" spans="1:13" x14ac:dyDescent="0.3">
      <c r="A341" t="s">
        <v>2016</v>
      </c>
      <c r="B341" t="s">
        <v>2017</v>
      </c>
      <c r="C341" t="s">
        <v>2010</v>
      </c>
      <c r="D341">
        <v>28999</v>
      </c>
      <c r="E341">
        <v>28999</v>
      </c>
      <c r="F341">
        <v>0</v>
      </c>
      <c r="G341">
        <v>4.3</v>
      </c>
      <c r="H341">
        <v>17415</v>
      </c>
      <c r="I341" t="s">
        <v>2018</v>
      </c>
      <c r="J341" t="s">
        <v>2019</v>
      </c>
      <c r="K341" t="s">
        <v>2020</v>
      </c>
      <c r="L341" t="s">
        <v>2021</v>
      </c>
      <c r="M341" t="s">
        <v>2022</v>
      </c>
    </row>
    <row r="342" spans="1:13" x14ac:dyDescent="0.3">
      <c r="A342" t="s">
        <v>2023</v>
      </c>
      <c r="B342" t="s">
        <v>2024</v>
      </c>
      <c r="C342" t="s">
        <v>2010</v>
      </c>
      <c r="D342">
        <v>28999</v>
      </c>
      <c r="E342">
        <v>28999</v>
      </c>
      <c r="F342">
        <v>0</v>
      </c>
      <c r="G342">
        <v>4.3</v>
      </c>
      <c r="H342">
        <v>17415</v>
      </c>
      <c r="I342" t="s">
        <v>2018</v>
      </c>
      <c r="J342" t="s">
        <v>2019</v>
      </c>
      <c r="K342" t="s">
        <v>2020</v>
      </c>
      <c r="L342" t="s">
        <v>2021</v>
      </c>
      <c r="M342" t="s">
        <v>2022</v>
      </c>
    </row>
    <row r="343" spans="1:13" x14ac:dyDescent="0.3">
      <c r="A343" t="s">
        <v>2025</v>
      </c>
      <c r="B343" t="s">
        <v>2026</v>
      </c>
      <c r="C343" t="s">
        <v>2010</v>
      </c>
      <c r="D343">
        <v>6499</v>
      </c>
      <c r="E343">
        <v>8999</v>
      </c>
      <c r="F343">
        <v>0.28000000000000003</v>
      </c>
      <c r="G343">
        <v>4</v>
      </c>
      <c r="H343">
        <v>7807</v>
      </c>
      <c r="I343" t="s">
        <v>2011</v>
      </c>
      <c r="J343" t="s">
        <v>2012</v>
      </c>
      <c r="K343" t="s">
        <v>2013</v>
      </c>
      <c r="L343" t="s">
        <v>2014</v>
      </c>
      <c r="M343" t="s">
        <v>2015</v>
      </c>
    </row>
    <row r="344" spans="1:13" x14ac:dyDescent="0.3">
      <c r="A344" t="s">
        <v>2027</v>
      </c>
      <c r="B344" t="s">
        <v>2028</v>
      </c>
      <c r="C344" t="s">
        <v>2010</v>
      </c>
      <c r="D344">
        <v>6499</v>
      </c>
      <c r="E344">
        <v>8999</v>
      </c>
      <c r="F344">
        <v>0.28000000000000003</v>
      </c>
      <c r="G344">
        <v>4</v>
      </c>
      <c r="H344">
        <v>7807</v>
      </c>
      <c r="I344" t="s">
        <v>2011</v>
      </c>
      <c r="J344" t="s">
        <v>2012</v>
      </c>
      <c r="K344" t="s">
        <v>2013</v>
      </c>
      <c r="L344" t="s">
        <v>2014</v>
      </c>
      <c r="M344" t="s">
        <v>2015</v>
      </c>
    </row>
    <row r="345" spans="1:13" x14ac:dyDescent="0.3">
      <c r="A345" t="s">
        <v>2029</v>
      </c>
      <c r="B345" t="s">
        <v>2030</v>
      </c>
      <c r="C345" t="s">
        <v>2031</v>
      </c>
      <c r="D345">
        <v>569</v>
      </c>
      <c r="E345">
        <v>1000</v>
      </c>
      <c r="F345">
        <v>0.43</v>
      </c>
      <c r="G345">
        <v>4.4000000000000004</v>
      </c>
      <c r="H345">
        <v>67259</v>
      </c>
      <c r="I345" t="s">
        <v>2032</v>
      </c>
      <c r="J345" t="s">
        <v>2033</v>
      </c>
      <c r="K345" t="s">
        <v>2034</v>
      </c>
      <c r="L345" t="s">
        <v>2035</v>
      </c>
      <c r="M345" t="s">
        <v>2036</v>
      </c>
    </row>
    <row r="346" spans="1:13" x14ac:dyDescent="0.3">
      <c r="A346" t="s">
        <v>2037</v>
      </c>
      <c r="B346" t="s">
        <v>2038</v>
      </c>
      <c r="C346" t="s">
        <v>1980</v>
      </c>
      <c r="D346">
        <v>1898</v>
      </c>
      <c r="E346">
        <v>4999</v>
      </c>
      <c r="F346">
        <v>0.62</v>
      </c>
      <c r="G346">
        <v>4.0999999999999996</v>
      </c>
      <c r="H346">
        <v>10689</v>
      </c>
      <c r="I346" t="s">
        <v>2039</v>
      </c>
      <c r="J346" t="s">
        <v>2040</v>
      </c>
      <c r="K346" t="s">
        <v>2041</v>
      </c>
      <c r="L346" t="s">
        <v>2042</v>
      </c>
      <c r="M346" t="s">
        <v>2043</v>
      </c>
    </row>
    <row r="347" spans="1:13" x14ac:dyDescent="0.3">
      <c r="A347" t="s">
        <v>2044</v>
      </c>
      <c r="B347" t="s">
        <v>2045</v>
      </c>
      <c r="C347" t="s">
        <v>2046</v>
      </c>
      <c r="D347">
        <v>1299</v>
      </c>
      <c r="E347">
        <v>1599</v>
      </c>
      <c r="F347">
        <v>0.19</v>
      </c>
      <c r="G347">
        <v>4</v>
      </c>
      <c r="H347">
        <v>128311</v>
      </c>
      <c r="I347" t="s">
        <v>2047</v>
      </c>
      <c r="J347" t="s">
        <v>2048</v>
      </c>
      <c r="K347" t="s">
        <v>2049</v>
      </c>
      <c r="L347" t="s">
        <v>2050</v>
      </c>
      <c r="M347" t="s">
        <v>2051</v>
      </c>
    </row>
    <row r="348" spans="1:13" x14ac:dyDescent="0.3">
      <c r="A348" t="s">
        <v>2052</v>
      </c>
      <c r="B348" t="s">
        <v>2053</v>
      </c>
      <c r="C348" t="s">
        <v>1980</v>
      </c>
      <c r="D348">
        <v>1499</v>
      </c>
      <c r="E348">
        <v>6990</v>
      </c>
      <c r="F348">
        <v>0.79</v>
      </c>
      <c r="G348">
        <v>3.9</v>
      </c>
      <c r="H348">
        <v>21796</v>
      </c>
      <c r="I348" t="s">
        <v>2054</v>
      </c>
      <c r="J348" t="s">
        <v>2055</v>
      </c>
      <c r="K348" t="s">
        <v>2056</v>
      </c>
      <c r="L348" t="s">
        <v>2057</v>
      </c>
      <c r="M348" t="s">
        <v>2058</v>
      </c>
    </row>
    <row r="349" spans="1:13" x14ac:dyDescent="0.3">
      <c r="A349" t="s">
        <v>2059</v>
      </c>
      <c r="B349" t="s">
        <v>2060</v>
      </c>
      <c r="C349" t="s">
        <v>2061</v>
      </c>
      <c r="D349">
        <v>599</v>
      </c>
      <c r="E349">
        <v>999</v>
      </c>
      <c r="F349">
        <v>0.4</v>
      </c>
      <c r="G349">
        <v>4.0999999999999996</v>
      </c>
      <c r="H349">
        <v>192590</v>
      </c>
      <c r="I349" t="s">
        <v>2062</v>
      </c>
      <c r="J349" t="s">
        <v>2063</v>
      </c>
      <c r="K349" t="s">
        <v>2064</v>
      </c>
      <c r="L349" t="s">
        <v>2065</v>
      </c>
      <c r="M349" t="s">
        <v>2066</v>
      </c>
    </row>
    <row r="350" spans="1:13" x14ac:dyDescent="0.3">
      <c r="A350" t="s">
        <v>2067</v>
      </c>
      <c r="B350" t="s">
        <v>2068</v>
      </c>
      <c r="C350" t="s">
        <v>2010</v>
      </c>
      <c r="D350">
        <v>9499</v>
      </c>
      <c r="E350">
        <v>11999</v>
      </c>
      <c r="F350">
        <v>0.21</v>
      </c>
      <c r="G350">
        <v>4.2</v>
      </c>
      <c r="H350">
        <v>284</v>
      </c>
      <c r="I350" t="s">
        <v>2069</v>
      </c>
      <c r="J350" t="s">
        <v>2070</v>
      </c>
      <c r="K350" t="s">
        <v>2071</v>
      </c>
      <c r="L350" t="s">
        <v>2072</v>
      </c>
      <c r="M350" t="s">
        <v>2073</v>
      </c>
    </row>
    <row r="351" spans="1:13" x14ac:dyDescent="0.3">
      <c r="A351" t="s">
        <v>2074</v>
      </c>
      <c r="B351" t="s">
        <v>2075</v>
      </c>
      <c r="C351" t="s">
        <v>2061</v>
      </c>
      <c r="D351">
        <v>599</v>
      </c>
      <c r="E351">
        <v>2499</v>
      </c>
      <c r="F351">
        <v>0.76</v>
      </c>
      <c r="G351">
        <v>3.9</v>
      </c>
      <c r="H351">
        <v>58162</v>
      </c>
      <c r="I351" t="s">
        <v>2076</v>
      </c>
      <c r="J351" t="s">
        <v>2077</v>
      </c>
      <c r="K351" t="s">
        <v>2078</v>
      </c>
      <c r="L351" t="s">
        <v>2079</v>
      </c>
      <c r="M351" t="s">
        <v>2080</v>
      </c>
    </row>
    <row r="352" spans="1:13" x14ac:dyDescent="0.3">
      <c r="A352" t="s">
        <v>2081</v>
      </c>
      <c r="B352" t="s">
        <v>2082</v>
      </c>
      <c r="C352" t="s">
        <v>2010</v>
      </c>
      <c r="D352">
        <v>8999</v>
      </c>
      <c r="E352">
        <v>11999</v>
      </c>
      <c r="F352">
        <v>0.25</v>
      </c>
      <c r="G352">
        <v>4</v>
      </c>
      <c r="H352">
        <v>12796</v>
      </c>
      <c r="I352" t="s">
        <v>2083</v>
      </c>
      <c r="J352" t="s">
        <v>2084</v>
      </c>
      <c r="K352" t="s">
        <v>2085</v>
      </c>
      <c r="L352" t="s">
        <v>2086</v>
      </c>
      <c r="M352" t="s">
        <v>2087</v>
      </c>
    </row>
    <row r="353" spans="1:13" x14ac:dyDescent="0.3">
      <c r="A353" t="s">
        <v>2088</v>
      </c>
      <c r="B353" t="s">
        <v>2089</v>
      </c>
      <c r="C353" t="s">
        <v>2090</v>
      </c>
      <c r="D353">
        <v>349</v>
      </c>
      <c r="E353">
        <v>1299</v>
      </c>
      <c r="F353">
        <v>0.73</v>
      </c>
      <c r="G353">
        <v>4</v>
      </c>
      <c r="H353">
        <v>14282</v>
      </c>
      <c r="I353" t="s">
        <v>2091</v>
      </c>
      <c r="J353" t="s">
        <v>2092</v>
      </c>
      <c r="K353" t="s">
        <v>2093</v>
      </c>
      <c r="L353" t="s">
        <v>2094</v>
      </c>
      <c r="M353" t="s">
        <v>2095</v>
      </c>
    </row>
    <row r="354" spans="1:13" x14ac:dyDescent="0.3">
      <c r="A354" t="s">
        <v>2096</v>
      </c>
      <c r="B354" t="s">
        <v>2097</v>
      </c>
      <c r="C354" t="s">
        <v>2061</v>
      </c>
      <c r="D354">
        <v>349</v>
      </c>
      <c r="E354">
        <v>999</v>
      </c>
      <c r="F354">
        <v>0.65</v>
      </c>
      <c r="G354">
        <v>4.0999999999999996</v>
      </c>
      <c r="H354">
        <v>363713</v>
      </c>
      <c r="I354" t="s">
        <v>2098</v>
      </c>
      <c r="J354" t="s">
        <v>2099</v>
      </c>
      <c r="K354" t="s">
        <v>2100</v>
      </c>
      <c r="L354" t="s">
        <v>2101</v>
      </c>
      <c r="M354" t="s">
        <v>2102</v>
      </c>
    </row>
    <row r="355" spans="1:13" x14ac:dyDescent="0.3">
      <c r="A355" t="s">
        <v>2103</v>
      </c>
      <c r="B355" t="s">
        <v>2104</v>
      </c>
      <c r="C355" t="s">
        <v>2031</v>
      </c>
      <c r="D355">
        <v>959</v>
      </c>
      <c r="E355">
        <v>1800</v>
      </c>
      <c r="F355">
        <v>0.47</v>
      </c>
      <c r="G355">
        <v>4.4000000000000004</v>
      </c>
      <c r="H355">
        <v>67259</v>
      </c>
      <c r="I355" t="s">
        <v>2032</v>
      </c>
      <c r="J355" t="s">
        <v>2033</v>
      </c>
      <c r="K355" t="s">
        <v>2034</v>
      </c>
      <c r="L355" t="s">
        <v>2035</v>
      </c>
      <c r="M355" t="s">
        <v>2036</v>
      </c>
    </row>
    <row r="356" spans="1:13" x14ac:dyDescent="0.3">
      <c r="A356" t="s">
        <v>2105</v>
      </c>
      <c r="B356" t="s">
        <v>2106</v>
      </c>
      <c r="C356" t="s">
        <v>2010</v>
      </c>
      <c r="D356">
        <v>9499</v>
      </c>
      <c r="E356">
        <v>11999</v>
      </c>
      <c r="F356">
        <v>0.21</v>
      </c>
      <c r="G356">
        <v>4.2</v>
      </c>
      <c r="H356">
        <v>284</v>
      </c>
      <c r="I356" t="s">
        <v>2069</v>
      </c>
      <c r="J356" t="s">
        <v>2070</v>
      </c>
      <c r="K356" t="s">
        <v>2071</v>
      </c>
      <c r="L356" t="s">
        <v>2072</v>
      </c>
      <c r="M356" t="s">
        <v>2073</v>
      </c>
    </row>
    <row r="357" spans="1:13" x14ac:dyDescent="0.3">
      <c r="A357" t="s">
        <v>2107</v>
      </c>
      <c r="B357" t="s">
        <v>2108</v>
      </c>
      <c r="C357" t="s">
        <v>2002</v>
      </c>
      <c r="D357">
        <v>1499</v>
      </c>
      <c r="E357">
        <v>2499</v>
      </c>
      <c r="F357">
        <v>0.4</v>
      </c>
      <c r="G357">
        <v>4.3</v>
      </c>
      <c r="H357">
        <v>15970</v>
      </c>
      <c r="I357" t="s">
        <v>2109</v>
      </c>
      <c r="J357" t="s">
        <v>2110</v>
      </c>
      <c r="K357" t="s">
        <v>2111</v>
      </c>
      <c r="L357" t="s">
        <v>2112</v>
      </c>
      <c r="M357" t="s">
        <v>2113</v>
      </c>
    </row>
    <row r="358" spans="1:13" x14ac:dyDescent="0.3">
      <c r="A358" t="s">
        <v>2114</v>
      </c>
      <c r="B358" t="s">
        <v>2115</v>
      </c>
      <c r="C358" t="s">
        <v>2002</v>
      </c>
      <c r="D358">
        <v>1149</v>
      </c>
      <c r="E358">
        <v>2199</v>
      </c>
      <c r="F358">
        <v>0.48</v>
      </c>
      <c r="G358">
        <v>4.3</v>
      </c>
      <c r="H358">
        <v>178912</v>
      </c>
      <c r="I358" t="s">
        <v>2003</v>
      </c>
      <c r="J358" t="s">
        <v>2004</v>
      </c>
      <c r="K358" t="s">
        <v>2005</v>
      </c>
      <c r="L358" t="s">
        <v>2006</v>
      </c>
      <c r="M358" t="s">
        <v>2007</v>
      </c>
    </row>
    <row r="359" spans="1:13" x14ac:dyDescent="0.3">
      <c r="A359" t="s">
        <v>2116</v>
      </c>
      <c r="B359" t="s">
        <v>2117</v>
      </c>
      <c r="C359" t="s">
        <v>2118</v>
      </c>
      <c r="D359">
        <v>349</v>
      </c>
      <c r="E359">
        <v>999</v>
      </c>
      <c r="F359">
        <v>0.65</v>
      </c>
      <c r="G359">
        <v>3.9</v>
      </c>
      <c r="H359">
        <v>46399</v>
      </c>
      <c r="I359" t="s">
        <v>2119</v>
      </c>
      <c r="J359" t="s">
        <v>2120</v>
      </c>
      <c r="K359" t="s">
        <v>2121</v>
      </c>
      <c r="L359" t="s">
        <v>2122</v>
      </c>
      <c r="M359" t="s">
        <v>2123</v>
      </c>
    </row>
    <row r="360" spans="1:13" x14ac:dyDescent="0.3">
      <c r="A360" t="s">
        <v>2124</v>
      </c>
      <c r="B360" t="s">
        <v>2125</v>
      </c>
      <c r="C360" t="s">
        <v>2126</v>
      </c>
      <c r="D360">
        <v>1219</v>
      </c>
      <c r="E360">
        <v>1699</v>
      </c>
      <c r="F360">
        <v>0.28000000000000003</v>
      </c>
      <c r="G360">
        <v>4.4000000000000004</v>
      </c>
      <c r="H360">
        <v>8891</v>
      </c>
      <c r="I360" t="s">
        <v>2127</v>
      </c>
      <c r="J360" t="s">
        <v>2128</v>
      </c>
      <c r="K360" t="s">
        <v>2129</v>
      </c>
      <c r="L360" t="s">
        <v>2130</v>
      </c>
      <c r="M360" t="s">
        <v>2131</v>
      </c>
    </row>
    <row r="361" spans="1:13" x14ac:dyDescent="0.3">
      <c r="A361" t="s">
        <v>2132</v>
      </c>
      <c r="B361" t="s">
        <v>2133</v>
      </c>
      <c r="C361" t="s">
        <v>1980</v>
      </c>
      <c r="D361">
        <v>1599</v>
      </c>
      <c r="E361">
        <v>3999</v>
      </c>
      <c r="F361">
        <v>0.6</v>
      </c>
      <c r="G361">
        <v>4</v>
      </c>
      <c r="H361">
        <v>30254</v>
      </c>
      <c r="I361" t="s">
        <v>2134</v>
      </c>
      <c r="J361" t="s">
        <v>2135</v>
      </c>
      <c r="K361" t="s">
        <v>2136</v>
      </c>
      <c r="L361" t="s">
        <v>2137</v>
      </c>
      <c r="M361" t="s">
        <v>2138</v>
      </c>
    </row>
    <row r="362" spans="1:13" x14ac:dyDescent="0.3">
      <c r="A362" t="s">
        <v>2139</v>
      </c>
      <c r="B362" t="s">
        <v>2140</v>
      </c>
      <c r="C362" t="s">
        <v>1980</v>
      </c>
      <c r="D362">
        <v>1499</v>
      </c>
      <c r="E362">
        <v>7999</v>
      </c>
      <c r="F362">
        <v>0.81</v>
      </c>
      <c r="G362">
        <v>4.2</v>
      </c>
      <c r="H362">
        <v>22636</v>
      </c>
      <c r="I362" t="s">
        <v>2141</v>
      </c>
      <c r="J362" t="s">
        <v>2142</v>
      </c>
      <c r="K362" t="s">
        <v>2143</v>
      </c>
      <c r="L362" t="s">
        <v>2144</v>
      </c>
      <c r="M362" t="s">
        <v>2145</v>
      </c>
    </row>
    <row r="363" spans="1:13" x14ac:dyDescent="0.3">
      <c r="A363" t="s">
        <v>2146</v>
      </c>
      <c r="B363" t="s">
        <v>2147</v>
      </c>
      <c r="C363" t="s">
        <v>2010</v>
      </c>
      <c r="D363">
        <v>18499</v>
      </c>
      <c r="E363">
        <v>25999</v>
      </c>
      <c r="F363">
        <v>0.28999999999999998</v>
      </c>
      <c r="G363">
        <v>4.0999999999999996</v>
      </c>
      <c r="H363">
        <v>22318</v>
      </c>
      <c r="I363" t="s">
        <v>2148</v>
      </c>
      <c r="J363" t="s">
        <v>2149</v>
      </c>
      <c r="K363" t="s">
        <v>2150</v>
      </c>
      <c r="L363" t="s">
        <v>2151</v>
      </c>
      <c r="M363" t="s">
        <v>2152</v>
      </c>
    </row>
    <row r="364" spans="1:13" x14ac:dyDescent="0.3">
      <c r="A364" t="s">
        <v>2153</v>
      </c>
      <c r="B364" t="s">
        <v>2154</v>
      </c>
      <c r="C364" t="s">
        <v>2031</v>
      </c>
      <c r="D364">
        <v>369</v>
      </c>
      <c r="E364">
        <v>700</v>
      </c>
      <c r="F364">
        <v>0.47</v>
      </c>
      <c r="G364">
        <v>4.4000000000000004</v>
      </c>
      <c r="H364">
        <v>67259</v>
      </c>
      <c r="I364" t="s">
        <v>2032</v>
      </c>
      <c r="J364" t="s">
        <v>2033</v>
      </c>
      <c r="K364" t="s">
        <v>2034</v>
      </c>
      <c r="L364" t="s">
        <v>2035</v>
      </c>
      <c r="M364" t="s">
        <v>2036</v>
      </c>
    </row>
    <row r="365" spans="1:13" x14ac:dyDescent="0.3">
      <c r="A365" t="s">
        <v>2155</v>
      </c>
      <c r="B365" t="s">
        <v>2156</v>
      </c>
      <c r="C365" t="s">
        <v>2010</v>
      </c>
      <c r="D365">
        <v>12999</v>
      </c>
      <c r="E365">
        <v>17999</v>
      </c>
      <c r="F365">
        <v>0.28000000000000003</v>
      </c>
      <c r="G365">
        <v>4.0999999999999996</v>
      </c>
      <c r="H365">
        <v>18998</v>
      </c>
      <c r="I365" t="s">
        <v>2157</v>
      </c>
      <c r="J365" t="s">
        <v>2158</v>
      </c>
      <c r="K365" t="s">
        <v>2159</v>
      </c>
      <c r="L365" t="s">
        <v>2160</v>
      </c>
      <c r="M365" t="s">
        <v>2161</v>
      </c>
    </row>
    <row r="366" spans="1:13" x14ac:dyDescent="0.3">
      <c r="A366" t="s">
        <v>2162</v>
      </c>
      <c r="B366" t="s">
        <v>1979</v>
      </c>
      <c r="C366" t="s">
        <v>1980</v>
      </c>
      <c r="D366">
        <v>1799</v>
      </c>
      <c r="E366">
        <v>19999</v>
      </c>
      <c r="F366">
        <v>0.91</v>
      </c>
      <c r="G366">
        <v>4.2</v>
      </c>
      <c r="H366">
        <v>13937</v>
      </c>
      <c r="I366" t="s">
        <v>1981</v>
      </c>
      <c r="J366" t="s">
        <v>1982</v>
      </c>
      <c r="K366" t="s">
        <v>1983</v>
      </c>
      <c r="L366" t="s">
        <v>1984</v>
      </c>
      <c r="M366" t="s">
        <v>1985</v>
      </c>
    </row>
    <row r="367" spans="1:13" x14ac:dyDescent="0.3">
      <c r="A367" t="s">
        <v>2163</v>
      </c>
      <c r="B367" t="s">
        <v>2164</v>
      </c>
      <c r="C367" t="s">
        <v>1980</v>
      </c>
      <c r="D367">
        <v>2199</v>
      </c>
      <c r="E367">
        <v>9999</v>
      </c>
      <c r="F367">
        <v>0.78</v>
      </c>
      <c r="G367">
        <v>4.2</v>
      </c>
      <c r="H367">
        <v>29471</v>
      </c>
      <c r="I367" t="s">
        <v>2165</v>
      </c>
      <c r="J367" t="s">
        <v>2166</v>
      </c>
      <c r="K367" t="s">
        <v>2167</v>
      </c>
      <c r="L367" t="s">
        <v>2168</v>
      </c>
      <c r="M367" t="s">
        <v>2169</v>
      </c>
    </row>
    <row r="368" spans="1:13" x14ac:dyDescent="0.3">
      <c r="A368" t="s">
        <v>2170</v>
      </c>
      <c r="B368" t="s">
        <v>2171</v>
      </c>
      <c r="C368" t="s">
        <v>2010</v>
      </c>
      <c r="D368">
        <v>16999</v>
      </c>
      <c r="E368">
        <v>24999</v>
      </c>
      <c r="F368">
        <v>0.32</v>
      </c>
      <c r="G368">
        <v>4.0999999999999996</v>
      </c>
      <c r="H368">
        <v>22318</v>
      </c>
      <c r="I368" t="s">
        <v>2148</v>
      </c>
      <c r="J368" t="s">
        <v>2149</v>
      </c>
      <c r="K368" t="s">
        <v>2150</v>
      </c>
      <c r="L368" t="s">
        <v>2151</v>
      </c>
      <c r="M368" t="s">
        <v>2152</v>
      </c>
    </row>
    <row r="369" spans="1:13" x14ac:dyDescent="0.3">
      <c r="A369" t="s">
        <v>2172</v>
      </c>
      <c r="B369" t="s">
        <v>2173</v>
      </c>
      <c r="C369" t="s">
        <v>2010</v>
      </c>
      <c r="D369">
        <v>16499</v>
      </c>
      <c r="E369">
        <v>20999</v>
      </c>
      <c r="F369">
        <v>0.21</v>
      </c>
      <c r="G369">
        <v>4</v>
      </c>
      <c r="H369">
        <v>21350</v>
      </c>
      <c r="I369" t="s">
        <v>2174</v>
      </c>
      <c r="J369" t="s">
        <v>2175</v>
      </c>
      <c r="K369" t="s">
        <v>2176</v>
      </c>
      <c r="L369" t="s">
        <v>2177</v>
      </c>
      <c r="M369" t="s">
        <v>2178</v>
      </c>
    </row>
    <row r="370" spans="1:13" x14ac:dyDescent="0.3">
      <c r="A370" t="s">
        <v>2179</v>
      </c>
      <c r="B370" t="s">
        <v>1979</v>
      </c>
      <c r="C370" t="s">
        <v>1980</v>
      </c>
      <c r="D370">
        <v>1799</v>
      </c>
      <c r="E370">
        <v>19999</v>
      </c>
      <c r="F370">
        <v>0.91</v>
      </c>
      <c r="G370">
        <v>4.2</v>
      </c>
      <c r="H370">
        <v>13937</v>
      </c>
      <c r="I370" t="s">
        <v>1981</v>
      </c>
      <c r="J370" t="s">
        <v>1982</v>
      </c>
      <c r="K370" t="s">
        <v>1983</v>
      </c>
      <c r="L370" t="s">
        <v>1984</v>
      </c>
      <c r="M370" t="s">
        <v>1985</v>
      </c>
    </row>
    <row r="371" spans="1:13" x14ac:dyDescent="0.3">
      <c r="A371" t="s">
        <v>13</v>
      </c>
      <c r="B371" t="s">
        <v>14</v>
      </c>
      <c r="C371" t="s">
        <v>15</v>
      </c>
      <c r="D371">
        <v>399</v>
      </c>
      <c r="E371">
        <v>1099</v>
      </c>
      <c r="F371">
        <v>0.64</v>
      </c>
      <c r="G371">
        <v>4.2</v>
      </c>
      <c r="H371">
        <v>24270</v>
      </c>
      <c r="I371" t="s">
        <v>16</v>
      </c>
      <c r="J371" t="s">
        <v>17</v>
      </c>
      <c r="K371" t="s">
        <v>18</v>
      </c>
      <c r="L371" t="s">
        <v>19</v>
      </c>
      <c r="M371" t="s">
        <v>563</v>
      </c>
    </row>
    <row r="372" spans="1:13" x14ac:dyDescent="0.3">
      <c r="A372" t="s">
        <v>2180</v>
      </c>
      <c r="B372" t="s">
        <v>2181</v>
      </c>
      <c r="C372" t="s">
        <v>2010</v>
      </c>
      <c r="D372">
        <v>8499</v>
      </c>
      <c r="E372">
        <v>10999</v>
      </c>
      <c r="F372">
        <v>0.23</v>
      </c>
      <c r="G372">
        <v>4.0999999999999996</v>
      </c>
      <c r="H372">
        <v>313836</v>
      </c>
      <c r="I372" t="s">
        <v>2182</v>
      </c>
      <c r="J372" t="s">
        <v>2183</v>
      </c>
      <c r="K372" t="s">
        <v>2184</v>
      </c>
      <c r="L372" t="s">
        <v>2185</v>
      </c>
      <c r="M372" t="s">
        <v>2186</v>
      </c>
    </row>
    <row r="373" spans="1:13" x14ac:dyDescent="0.3">
      <c r="A373" t="s">
        <v>2187</v>
      </c>
      <c r="B373" t="s">
        <v>2188</v>
      </c>
      <c r="C373" t="s">
        <v>2010</v>
      </c>
      <c r="D373">
        <v>6499</v>
      </c>
      <c r="E373">
        <v>8499</v>
      </c>
      <c r="F373">
        <v>0.24</v>
      </c>
      <c r="G373">
        <v>4.0999999999999996</v>
      </c>
      <c r="H373">
        <v>313836</v>
      </c>
      <c r="I373" t="s">
        <v>2182</v>
      </c>
      <c r="J373" t="s">
        <v>2183</v>
      </c>
      <c r="K373" t="s">
        <v>2184</v>
      </c>
      <c r="L373" t="s">
        <v>2185</v>
      </c>
      <c r="M373" t="s">
        <v>2186</v>
      </c>
    </row>
    <row r="374" spans="1:13" x14ac:dyDescent="0.3">
      <c r="A374" t="s">
        <v>2189</v>
      </c>
      <c r="B374" t="s">
        <v>1979</v>
      </c>
      <c r="C374" t="s">
        <v>1980</v>
      </c>
      <c r="D374">
        <v>1799</v>
      </c>
      <c r="E374">
        <v>19999</v>
      </c>
      <c r="F374">
        <v>0.91</v>
      </c>
      <c r="G374">
        <v>4.2</v>
      </c>
      <c r="H374">
        <v>13937</v>
      </c>
      <c r="I374" t="s">
        <v>1981</v>
      </c>
      <c r="J374" t="s">
        <v>1982</v>
      </c>
      <c r="K374" t="s">
        <v>1983</v>
      </c>
      <c r="L374" t="s">
        <v>1984</v>
      </c>
      <c r="M374" t="s">
        <v>1985</v>
      </c>
    </row>
    <row r="375" spans="1:13" x14ac:dyDescent="0.3">
      <c r="A375" t="s">
        <v>2190</v>
      </c>
      <c r="B375" t="s">
        <v>2191</v>
      </c>
      <c r="C375" t="s">
        <v>2010</v>
      </c>
      <c r="D375">
        <v>8999</v>
      </c>
      <c r="E375">
        <v>11999</v>
      </c>
      <c r="F375">
        <v>0.25</v>
      </c>
      <c r="G375">
        <v>4</v>
      </c>
      <c r="H375">
        <v>12796</v>
      </c>
      <c r="I375" t="s">
        <v>2083</v>
      </c>
      <c r="J375" t="s">
        <v>2084</v>
      </c>
      <c r="K375" t="s">
        <v>2085</v>
      </c>
      <c r="L375" t="s">
        <v>2086</v>
      </c>
      <c r="M375" t="s">
        <v>2087</v>
      </c>
    </row>
    <row r="376" spans="1:13" x14ac:dyDescent="0.3">
      <c r="A376" t="s">
        <v>2192</v>
      </c>
      <c r="B376" t="s">
        <v>2193</v>
      </c>
      <c r="C376" t="s">
        <v>2194</v>
      </c>
      <c r="D376">
        <v>139</v>
      </c>
      <c r="E376">
        <v>495</v>
      </c>
      <c r="F376">
        <v>0.72</v>
      </c>
      <c r="G376">
        <v>4.3</v>
      </c>
      <c r="H376">
        <v>14185</v>
      </c>
      <c r="I376" t="s">
        <v>1370</v>
      </c>
      <c r="J376" t="s">
        <v>1371</v>
      </c>
      <c r="K376" t="s">
        <v>1372</v>
      </c>
      <c r="L376" t="s">
        <v>1373</v>
      </c>
      <c r="M376" t="s">
        <v>2195</v>
      </c>
    </row>
    <row r="377" spans="1:13" x14ac:dyDescent="0.3">
      <c r="A377" t="s">
        <v>2196</v>
      </c>
      <c r="B377" t="s">
        <v>2197</v>
      </c>
      <c r="C377" t="s">
        <v>1980</v>
      </c>
      <c r="D377">
        <v>3999</v>
      </c>
      <c r="E377">
        <v>16999</v>
      </c>
      <c r="F377">
        <v>0.76</v>
      </c>
      <c r="G377">
        <v>4.3</v>
      </c>
      <c r="H377">
        <v>17159</v>
      </c>
      <c r="I377" t="s">
        <v>2198</v>
      </c>
      <c r="J377" t="s">
        <v>2199</v>
      </c>
      <c r="K377" t="s">
        <v>2200</v>
      </c>
      <c r="L377" t="s">
        <v>2201</v>
      </c>
      <c r="M377" t="s">
        <v>2202</v>
      </c>
    </row>
    <row r="378" spans="1:13" x14ac:dyDescent="0.3">
      <c r="A378" t="s">
        <v>2203</v>
      </c>
      <c r="B378" t="s">
        <v>2204</v>
      </c>
      <c r="C378" t="s">
        <v>1980</v>
      </c>
      <c r="D378">
        <v>2998</v>
      </c>
      <c r="E378">
        <v>5999</v>
      </c>
      <c r="F378">
        <v>0.5</v>
      </c>
      <c r="G378">
        <v>4.0999999999999996</v>
      </c>
      <c r="H378">
        <v>5179</v>
      </c>
      <c r="I378" t="s">
        <v>2205</v>
      </c>
      <c r="J378" t="s">
        <v>2206</v>
      </c>
      <c r="K378" t="s">
        <v>2207</v>
      </c>
      <c r="L378" t="s">
        <v>2208</v>
      </c>
      <c r="M378" t="s">
        <v>2209</v>
      </c>
    </row>
    <row r="379" spans="1:13" x14ac:dyDescent="0.3">
      <c r="A379" t="s">
        <v>21</v>
      </c>
      <c r="B379" t="s">
        <v>22</v>
      </c>
      <c r="C379" t="s">
        <v>15</v>
      </c>
      <c r="D379">
        <v>199</v>
      </c>
      <c r="E379">
        <v>349</v>
      </c>
      <c r="F379">
        <v>0.43</v>
      </c>
      <c r="G379">
        <v>4</v>
      </c>
      <c r="H379">
        <v>43993</v>
      </c>
      <c r="I379" t="s">
        <v>23</v>
      </c>
      <c r="J379" t="s">
        <v>24</v>
      </c>
      <c r="K379" t="s">
        <v>25</v>
      </c>
      <c r="L379" t="s">
        <v>26</v>
      </c>
      <c r="M379" t="s">
        <v>27</v>
      </c>
    </row>
    <row r="380" spans="1:13" x14ac:dyDescent="0.3">
      <c r="A380" t="s">
        <v>2210</v>
      </c>
      <c r="B380" t="s">
        <v>2211</v>
      </c>
      <c r="C380" t="s">
        <v>2010</v>
      </c>
      <c r="D380">
        <v>15499</v>
      </c>
      <c r="E380">
        <v>18999</v>
      </c>
      <c r="F380">
        <v>0.18</v>
      </c>
      <c r="G380">
        <v>4.0999999999999996</v>
      </c>
      <c r="H380">
        <v>19252</v>
      </c>
      <c r="I380" t="s">
        <v>2212</v>
      </c>
      <c r="J380" t="s">
        <v>2213</v>
      </c>
      <c r="K380" t="s">
        <v>2214</v>
      </c>
      <c r="L380" t="s">
        <v>2215</v>
      </c>
      <c r="M380" t="s">
        <v>2216</v>
      </c>
    </row>
    <row r="381" spans="1:13" x14ac:dyDescent="0.3">
      <c r="A381" t="s">
        <v>28</v>
      </c>
      <c r="B381" t="s">
        <v>29</v>
      </c>
      <c r="C381" t="s">
        <v>15</v>
      </c>
      <c r="D381">
        <v>199</v>
      </c>
      <c r="E381">
        <v>999</v>
      </c>
      <c r="F381">
        <v>0.8</v>
      </c>
      <c r="G381">
        <v>3.9</v>
      </c>
      <c r="H381">
        <v>7928</v>
      </c>
      <c r="I381" t="s">
        <v>30</v>
      </c>
      <c r="J381" t="s">
        <v>31</v>
      </c>
      <c r="K381" t="s">
        <v>32</v>
      </c>
      <c r="L381" t="s">
        <v>33</v>
      </c>
      <c r="M381" t="s">
        <v>2217</v>
      </c>
    </row>
    <row r="382" spans="1:13" x14ac:dyDescent="0.3">
      <c r="A382" t="s">
        <v>2218</v>
      </c>
      <c r="B382" t="s">
        <v>1979</v>
      </c>
      <c r="C382" t="s">
        <v>1980</v>
      </c>
      <c r="D382">
        <v>1799</v>
      </c>
      <c r="E382">
        <v>19999</v>
      </c>
      <c r="F382">
        <v>0.91</v>
      </c>
      <c r="G382">
        <v>4.2</v>
      </c>
      <c r="H382">
        <v>13937</v>
      </c>
      <c r="I382" t="s">
        <v>1981</v>
      </c>
      <c r="J382" t="s">
        <v>1982</v>
      </c>
      <c r="K382" t="s">
        <v>1983</v>
      </c>
      <c r="L382" t="s">
        <v>1984</v>
      </c>
      <c r="M382" t="s">
        <v>1985</v>
      </c>
    </row>
    <row r="383" spans="1:13" x14ac:dyDescent="0.3">
      <c r="A383" t="s">
        <v>2219</v>
      </c>
      <c r="B383" t="s">
        <v>2220</v>
      </c>
      <c r="C383" t="s">
        <v>2010</v>
      </c>
      <c r="D383">
        <v>8999</v>
      </c>
      <c r="E383">
        <v>11999</v>
      </c>
      <c r="F383">
        <v>0.25</v>
      </c>
      <c r="G383">
        <v>4</v>
      </c>
      <c r="H383">
        <v>12796</v>
      </c>
      <c r="I383" t="s">
        <v>2083</v>
      </c>
      <c r="J383" t="s">
        <v>2084</v>
      </c>
      <c r="K383" t="s">
        <v>2085</v>
      </c>
      <c r="L383" t="s">
        <v>2086</v>
      </c>
      <c r="M383" t="s">
        <v>2087</v>
      </c>
    </row>
    <row r="384" spans="1:13" x14ac:dyDescent="0.3">
      <c r="A384" t="s">
        <v>2221</v>
      </c>
      <c r="B384" t="s">
        <v>2222</v>
      </c>
      <c r="C384" t="s">
        <v>2090</v>
      </c>
      <c r="D384">
        <v>873</v>
      </c>
      <c r="E384">
        <v>1699</v>
      </c>
      <c r="F384">
        <v>0.49</v>
      </c>
      <c r="G384">
        <v>4.4000000000000004</v>
      </c>
      <c r="H384">
        <v>1680</v>
      </c>
      <c r="I384" t="s">
        <v>2223</v>
      </c>
      <c r="J384" t="s">
        <v>2224</v>
      </c>
      <c r="K384" t="s">
        <v>2225</v>
      </c>
      <c r="L384" t="s">
        <v>2226</v>
      </c>
      <c r="M384" t="s">
        <v>2227</v>
      </c>
    </row>
    <row r="385" spans="1:13" x14ac:dyDescent="0.3">
      <c r="A385" t="s">
        <v>2228</v>
      </c>
      <c r="B385" t="s">
        <v>2229</v>
      </c>
      <c r="C385" t="s">
        <v>2010</v>
      </c>
      <c r="D385">
        <v>12999</v>
      </c>
      <c r="E385">
        <v>15999</v>
      </c>
      <c r="F385">
        <v>0.19</v>
      </c>
      <c r="G385">
        <v>4.2</v>
      </c>
      <c r="H385">
        <v>13246</v>
      </c>
      <c r="I385" t="s">
        <v>2230</v>
      </c>
      <c r="J385" t="s">
        <v>2231</v>
      </c>
      <c r="K385" t="s">
        <v>2232</v>
      </c>
      <c r="L385" t="s">
        <v>2233</v>
      </c>
      <c r="M385" t="s">
        <v>2234</v>
      </c>
    </row>
    <row r="386" spans="1:13" x14ac:dyDescent="0.3">
      <c r="A386" t="s">
        <v>2235</v>
      </c>
      <c r="B386" t="s">
        <v>2236</v>
      </c>
      <c r="C386" t="s">
        <v>2237</v>
      </c>
      <c r="D386">
        <v>539</v>
      </c>
      <c r="E386">
        <v>1599</v>
      </c>
      <c r="F386">
        <v>0.66</v>
      </c>
      <c r="G386">
        <v>3.8</v>
      </c>
      <c r="H386">
        <v>14648</v>
      </c>
      <c r="I386" t="s">
        <v>2238</v>
      </c>
      <c r="J386" t="s">
        <v>2239</v>
      </c>
      <c r="K386" t="s">
        <v>2240</v>
      </c>
      <c r="L386" t="s">
        <v>2241</v>
      </c>
      <c r="M386" t="s">
        <v>2242</v>
      </c>
    </row>
    <row r="387" spans="1:13" x14ac:dyDescent="0.3">
      <c r="A387" t="s">
        <v>2243</v>
      </c>
      <c r="B387" t="s">
        <v>1987</v>
      </c>
      <c r="C387" t="s">
        <v>1980</v>
      </c>
      <c r="D387">
        <v>1999</v>
      </c>
      <c r="E387">
        <v>9999</v>
      </c>
      <c r="F387">
        <v>0.8</v>
      </c>
      <c r="G387">
        <v>4.3</v>
      </c>
      <c r="H387">
        <v>27696</v>
      </c>
      <c r="I387" t="s">
        <v>1988</v>
      </c>
      <c r="J387" t="s">
        <v>1989</v>
      </c>
      <c r="K387" t="s">
        <v>1990</v>
      </c>
      <c r="L387" t="s">
        <v>1991</v>
      </c>
      <c r="M387" t="s">
        <v>1992</v>
      </c>
    </row>
    <row r="388" spans="1:13" x14ac:dyDescent="0.3">
      <c r="A388" t="s">
        <v>2244</v>
      </c>
      <c r="B388" t="s">
        <v>2245</v>
      </c>
      <c r="C388" t="s">
        <v>2010</v>
      </c>
      <c r="D388">
        <v>15490</v>
      </c>
      <c r="E388">
        <v>20990</v>
      </c>
      <c r="F388">
        <v>0.26</v>
      </c>
      <c r="G388">
        <v>4.2</v>
      </c>
      <c r="H388">
        <v>32916</v>
      </c>
      <c r="I388" t="s">
        <v>2246</v>
      </c>
      <c r="J388" t="s">
        <v>2247</v>
      </c>
      <c r="K388" t="s">
        <v>2248</v>
      </c>
      <c r="L388" t="s">
        <v>2249</v>
      </c>
      <c r="M388" t="s">
        <v>2250</v>
      </c>
    </row>
    <row r="389" spans="1:13" x14ac:dyDescent="0.3">
      <c r="A389" t="s">
        <v>2251</v>
      </c>
      <c r="B389" t="s">
        <v>2252</v>
      </c>
      <c r="C389" t="s">
        <v>2010</v>
      </c>
      <c r="D389">
        <v>19999</v>
      </c>
      <c r="E389">
        <v>24999</v>
      </c>
      <c r="F389">
        <v>0.2</v>
      </c>
      <c r="G389">
        <v>3.9</v>
      </c>
      <c r="H389">
        <v>25824</v>
      </c>
      <c r="I389" t="s">
        <v>2253</v>
      </c>
      <c r="J389" t="s">
        <v>2254</v>
      </c>
      <c r="K389" t="s">
        <v>2255</v>
      </c>
      <c r="L389" t="s">
        <v>2256</v>
      </c>
      <c r="M389" t="s">
        <v>2257</v>
      </c>
    </row>
    <row r="390" spans="1:13" x14ac:dyDescent="0.3">
      <c r="A390" t="s">
        <v>2258</v>
      </c>
      <c r="B390" t="s">
        <v>2259</v>
      </c>
      <c r="C390" t="s">
        <v>2126</v>
      </c>
      <c r="D390">
        <v>1075</v>
      </c>
      <c r="E390">
        <v>1699</v>
      </c>
      <c r="F390">
        <v>0.37</v>
      </c>
      <c r="G390">
        <v>4.4000000000000004</v>
      </c>
      <c r="H390">
        <v>7462</v>
      </c>
      <c r="I390" t="s">
        <v>2260</v>
      </c>
      <c r="J390" t="s">
        <v>2261</v>
      </c>
      <c r="K390" t="s">
        <v>2262</v>
      </c>
      <c r="L390" t="s">
        <v>2263</v>
      </c>
      <c r="M390" t="s">
        <v>2264</v>
      </c>
    </row>
    <row r="391" spans="1:13" x14ac:dyDescent="0.3">
      <c r="A391" t="s">
        <v>2265</v>
      </c>
      <c r="B391" t="s">
        <v>2266</v>
      </c>
      <c r="C391" t="s">
        <v>2061</v>
      </c>
      <c r="D391">
        <v>399</v>
      </c>
      <c r="E391">
        <v>699</v>
      </c>
      <c r="F391">
        <v>0.43</v>
      </c>
      <c r="G391">
        <v>4</v>
      </c>
      <c r="H391">
        <v>37817</v>
      </c>
      <c r="I391" t="s">
        <v>2267</v>
      </c>
      <c r="J391" t="s">
        <v>2268</v>
      </c>
      <c r="K391" t="s">
        <v>2269</v>
      </c>
      <c r="L391" t="s">
        <v>2270</v>
      </c>
      <c r="M391" t="s">
        <v>2271</v>
      </c>
    </row>
    <row r="392" spans="1:13" x14ac:dyDescent="0.3">
      <c r="A392" t="s">
        <v>2272</v>
      </c>
      <c r="B392" t="s">
        <v>2273</v>
      </c>
      <c r="C392" t="s">
        <v>1980</v>
      </c>
      <c r="D392">
        <v>1999</v>
      </c>
      <c r="E392">
        <v>3990</v>
      </c>
      <c r="F392">
        <v>0.5</v>
      </c>
      <c r="G392">
        <v>4</v>
      </c>
      <c r="H392">
        <v>30254</v>
      </c>
      <c r="I392" t="s">
        <v>2134</v>
      </c>
      <c r="J392" t="s">
        <v>2135</v>
      </c>
      <c r="K392" t="s">
        <v>2136</v>
      </c>
      <c r="L392" t="s">
        <v>2137</v>
      </c>
      <c r="M392" t="s">
        <v>2138</v>
      </c>
    </row>
    <row r="393" spans="1:13" x14ac:dyDescent="0.3">
      <c r="A393" t="s">
        <v>2274</v>
      </c>
      <c r="B393" t="s">
        <v>2275</v>
      </c>
      <c r="C393" t="s">
        <v>1980</v>
      </c>
      <c r="D393">
        <v>1999</v>
      </c>
      <c r="E393">
        <v>7990</v>
      </c>
      <c r="F393">
        <v>0.75</v>
      </c>
      <c r="G393">
        <v>3.8</v>
      </c>
      <c r="H393">
        <v>17831</v>
      </c>
      <c r="I393" t="s">
        <v>1995</v>
      </c>
      <c r="J393" t="s">
        <v>1996</v>
      </c>
      <c r="K393" t="s">
        <v>1997</v>
      </c>
      <c r="L393" t="s">
        <v>1998</v>
      </c>
      <c r="M393" t="s">
        <v>1999</v>
      </c>
    </row>
    <row r="394" spans="1:13" x14ac:dyDescent="0.3">
      <c r="A394" t="s">
        <v>35</v>
      </c>
      <c r="B394" t="s">
        <v>36</v>
      </c>
      <c r="C394" t="s">
        <v>15</v>
      </c>
      <c r="D394">
        <v>329</v>
      </c>
      <c r="E394">
        <v>699</v>
      </c>
      <c r="F394">
        <v>0.53</v>
      </c>
      <c r="G394">
        <v>4.2</v>
      </c>
      <c r="H394">
        <v>94364</v>
      </c>
      <c r="I394" t="s">
        <v>37</v>
      </c>
      <c r="J394" t="s">
        <v>38</v>
      </c>
      <c r="K394" t="s">
        <v>39</v>
      </c>
      <c r="L394" t="s">
        <v>40</v>
      </c>
      <c r="M394" t="s">
        <v>41</v>
      </c>
    </row>
    <row r="395" spans="1:13" x14ac:dyDescent="0.3">
      <c r="A395" t="s">
        <v>42</v>
      </c>
      <c r="B395" t="s">
        <v>43</v>
      </c>
      <c r="C395" t="s">
        <v>15</v>
      </c>
      <c r="D395">
        <v>154</v>
      </c>
      <c r="E395">
        <v>399</v>
      </c>
      <c r="F395">
        <v>0.61</v>
      </c>
      <c r="G395">
        <v>4.2</v>
      </c>
      <c r="H395">
        <v>16905</v>
      </c>
      <c r="I395" t="s">
        <v>44</v>
      </c>
      <c r="J395" t="s">
        <v>45</v>
      </c>
      <c r="K395" t="s">
        <v>46</v>
      </c>
      <c r="L395" t="s">
        <v>47</v>
      </c>
      <c r="M395" t="s">
        <v>48</v>
      </c>
    </row>
    <row r="396" spans="1:13" x14ac:dyDescent="0.3">
      <c r="A396" t="s">
        <v>2276</v>
      </c>
      <c r="B396" t="s">
        <v>2277</v>
      </c>
      <c r="C396" t="s">
        <v>2010</v>
      </c>
      <c r="D396">
        <v>28999</v>
      </c>
      <c r="E396">
        <v>34999</v>
      </c>
      <c r="F396">
        <v>0.17</v>
      </c>
      <c r="G396">
        <v>4.4000000000000004</v>
      </c>
      <c r="H396">
        <v>20311</v>
      </c>
      <c r="I396" t="s">
        <v>2278</v>
      </c>
      <c r="J396" t="s">
        <v>2279</v>
      </c>
      <c r="K396" t="s">
        <v>2280</v>
      </c>
      <c r="L396" t="s">
        <v>2281</v>
      </c>
      <c r="M396" t="s">
        <v>2282</v>
      </c>
    </row>
    <row r="397" spans="1:13" x14ac:dyDescent="0.3">
      <c r="A397" t="s">
        <v>2283</v>
      </c>
      <c r="B397" t="s">
        <v>2284</v>
      </c>
      <c r="C397" t="s">
        <v>1980</v>
      </c>
      <c r="D397">
        <v>2299</v>
      </c>
      <c r="E397">
        <v>7990</v>
      </c>
      <c r="F397">
        <v>0.71</v>
      </c>
      <c r="G397">
        <v>4.2</v>
      </c>
      <c r="H397">
        <v>69622</v>
      </c>
      <c r="I397" t="s">
        <v>2285</v>
      </c>
      <c r="J397" t="s">
        <v>2286</v>
      </c>
      <c r="K397" t="s">
        <v>2287</v>
      </c>
      <c r="L397" t="s">
        <v>2288</v>
      </c>
      <c r="M397" t="s">
        <v>2289</v>
      </c>
    </row>
    <row r="398" spans="1:13" x14ac:dyDescent="0.3">
      <c r="A398" t="s">
        <v>2290</v>
      </c>
      <c r="B398" t="s">
        <v>2291</v>
      </c>
      <c r="C398" t="s">
        <v>2292</v>
      </c>
      <c r="D398">
        <v>399</v>
      </c>
      <c r="E398">
        <v>1999</v>
      </c>
      <c r="F398">
        <v>0.8</v>
      </c>
      <c r="G398">
        <v>4</v>
      </c>
      <c r="H398">
        <v>3382</v>
      </c>
      <c r="I398" t="s">
        <v>2293</v>
      </c>
      <c r="J398" t="s">
        <v>2294</v>
      </c>
      <c r="K398" t="s">
        <v>2295</v>
      </c>
      <c r="L398" t="s">
        <v>2296</v>
      </c>
      <c r="M398" t="s">
        <v>2297</v>
      </c>
    </row>
    <row r="399" spans="1:13" x14ac:dyDescent="0.3">
      <c r="A399" t="s">
        <v>2298</v>
      </c>
      <c r="B399" t="s">
        <v>2299</v>
      </c>
      <c r="C399" t="s">
        <v>2031</v>
      </c>
      <c r="D399">
        <v>1149</v>
      </c>
      <c r="E399">
        <v>3999</v>
      </c>
      <c r="F399">
        <v>0.71</v>
      </c>
      <c r="G399">
        <v>4.3</v>
      </c>
      <c r="H399">
        <v>140036</v>
      </c>
      <c r="I399" t="s">
        <v>2300</v>
      </c>
      <c r="J399" t="s">
        <v>2301</v>
      </c>
      <c r="K399" t="s">
        <v>2302</v>
      </c>
      <c r="L399" t="s">
        <v>2303</v>
      </c>
      <c r="M399" t="s">
        <v>2304</v>
      </c>
    </row>
    <row r="400" spans="1:13" x14ac:dyDescent="0.3">
      <c r="A400" t="s">
        <v>2305</v>
      </c>
      <c r="B400" t="s">
        <v>2306</v>
      </c>
      <c r="C400" t="s">
        <v>2126</v>
      </c>
      <c r="D400">
        <v>529</v>
      </c>
      <c r="E400">
        <v>1499</v>
      </c>
      <c r="F400">
        <v>0.65</v>
      </c>
      <c r="G400">
        <v>4.0999999999999996</v>
      </c>
      <c r="H400">
        <v>8599</v>
      </c>
      <c r="I400" t="s">
        <v>2307</v>
      </c>
      <c r="J400" t="s">
        <v>2308</v>
      </c>
      <c r="K400" t="s">
        <v>2309</v>
      </c>
      <c r="L400" t="s">
        <v>2310</v>
      </c>
      <c r="M400" t="s">
        <v>2311</v>
      </c>
    </row>
    <row r="401" spans="1:13" x14ac:dyDescent="0.3">
      <c r="A401" t="s">
        <v>2312</v>
      </c>
      <c r="B401" t="s">
        <v>2313</v>
      </c>
      <c r="C401" t="s">
        <v>2010</v>
      </c>
      <c r="D401">
        <v>13999</v>
      </c>
      <c r="E401">
        <v>19499</v>
      </c>
      <c r="F401">
        <v>0.28000000000000003</v>
      </c>
      <c r="G401">
        <v>4.0999999999999996</v>
      </c>
      <c r="H401">
        <v>18998</v>
      </c>
      <c r="I401" t="s">
        <v>2157</v>
      </c>
      <c r="J401" t="s">
        <v>2158</v>
      </c>
      <c r="K401" t="s">
        <v>2159</v>
      </c>
      <c r="L401" t="s">
        <v>2160</v>
      </c>
      <c r="M401" t="s">
        <v>2161</v>
      </c>
    </row>
    <row r="402" spans="1:13" x14ac:dyDescent="0.3">
      <c r="A402" t="s">
        <v>2314</v>
      </c>
      <c r="B402" t="s">
        <v>2315</v>
      </c>
      <c r="C402" t="s">
        <v>2061</v>
      </c>
      <c r="D402">
        <v>379</v>
      </c>
      <c r="E402">
        <v>999</v>
      </c>
      <c r="F402">
        <v>0.62</v>
      </c>
      <c r="G402">
        <v>4.0999999999999996</v>
      </c>
      <c r="H402">
        <v>363713</v>
      </c>
      <c r="I402" t="s">
        <v>2098</v>
      </c>
      <c r="J402" t="s">
        <v>2099</v>
      </c>
      <c r="K402" t="s">
        <v>2100</v>
      </c>
      <c r="L402" t="s">
        <v>2101</v>
      </c>
      <c r="M402" t="s">
        <v>2102</v>
      </c>
    </row>
    <row r="403" spans="1:13" x14ac:dyDescent="0.3">
      <c r="A403" t="s">
        <v>2316</v>
      </c>
      <c r="B403" t="s">
        <v>2317</v>
      </c>
      <c r="C403" t="s">
        <v>2010</v>
      </c>
      <c r="D403">
        <v>13999</v>
      </c>
      <c r="E403">
        <v>19999</v>
      </c>
      <c r="F403">
        <v>0.3</v>
      </c>
      <c r="G403">
        <v>4.0999999999999996</v>
      </c>
      <c r="H403">
        <v>19252</v>
      </c>
      <c r="I403" t="s">
        <v>2212</v>
      </c>
      <c r="J403" t="s">
        <v>2213</v>
      </c>
      <c r="K403" t="s">
        <v>2214</v>
      </c>
      <c r="L403" t="s">
        <v>2215</v>
      </c>
      <c r="M403" t="s">
        <v>2216</v>
      </c>
    </row>
    <row r="404" spans="1:13" x14ac:dyDescent="0.3">
      <c r="A404" t="s">
        <v>2318</v>
      </c>
      <c r="B404" t="s">
        <v>2319</v>
      </c>
      <c r="C404" t="s">
        <v>1980</v>
      </c>
      <c r="D404">
        <v>3999</v>
      </c>
      <c r="E404">
        <v>9999</v>
      </c>
      <c r="F404">
        <v>0.6</v>
      </c>
      <c r="G404">
        <v>4.4000000000000004</v>
      </c>
      <c r="H404">
        <v>73</v>
      </c>
      <c r="I404" t="s">
        <v>2320</v>
      </c>
      <c r="J404" t="s">
        <v>2321</v>
      </c>
      <c r="K404" t="s">
        <v>2322</v>
      </c>
      <c r="L404" t="s">
        <v>2323</v>
      </c>
      <c r="M404" t="s">
        <v>2324</v>
      </c>
    </row>
    <row r="405" spans="1:13" x14ac:dyDescent="0.3">
      <c r="A405" t="s">
        <v>49</v>
      </c>
      <c r="B405" t="s">
        <v>50</v>
      </c>
      <c r="C405" t="s">
        <v>15</v>
      </c>
      <c r="D405">
        <v>149</v>
      </c>
      <c r="E405">
        <v>1000</v>
      </c>
      <c r="F405">
        <v>0.85</v>
      </c>
      <c r="G405">
        <v>3.9</v>
      </c>
      <c r="H405">
        <v>24870</v>
      </c>
      <c r="I405" t="s">
        <v>2325</v>
      </c>
      <c r="J405" t="s">
        <v>2326</v>
      </c>
      <c r="K405" t="s">
        <v>2327</v>
      </c>
      <c r="L405" t="s">
        <v>2328</v>
      </c>
      <c r="M405" t="s">
        <v>2329</v>
      </c>
    </row>
    <row r="406" spans="1:13" x14ac:dyDescent="0.3">
      <c r="A406" t="s">
        <v>2330</v>
      </c>
      <c r="B406" t="s">
        <v>2331</v>
      </c>
      <c r="C406" t="s">
        <v>2332</v>
      </c>
      <c r="D406">
        <v>99</v>
      </c>
      <c r="E406">
        <v>499</v>
      </c>
      <c r="F406">
        <v>0.8</v>
      </c>
      <c r="G406">
        <v>4.3</v>
      </c>
      <c r="H406">
        <v>42641</v>
      </c>
      <c r="I406" t="s">
        <v>2333</v>
      </c>
      <c r="J406" t="s">
        <v>2334</v>
      </c>
      <c r="K406" t="s">
        <v>2335</v>
      </c>
      <c r="L406" t="s">
        <v>2336</v>
      </c>
      <c r="M406" t="s">
        <v>2337</v>
      </c>
    </row>
    <row r="407" spans="1:13" x14ac:dyDescent="0.3">
      <c r="A407" t="s">
        <v>2338</v>
      </c>
      <c r="B407" t="s">
        <v>2339</v>
      </c>
      <c r="C407" t="s">
        <v>2061</v>
      </c>
      <c r="D407">
        <v>4790</v>
      </c>
      <c r="E407">
        <v>15990</v>
      </c>
      <c r="F407">
        <v>0.7</v>
      </c>
      <c r="G407">
        <v>4</v>
      </c>
      <c r="H407">
        <v>4390</v>
      </c>
      <c r="I407" t="s">
        <v>2340</v>
      </c>
      <c r="J407" t="s">
        <v>2341</v>
      </c>
      <c r="K407" t="s">
        <v>2342</v>
      </c>
      <c r="L407" t="s">
        <v>2343</v>
      </c>
      <c r="M407" t="s">
        <v>2344</v>
      </c>
    </row>
    <row r="408" spans="1:13" x14ac:dyDescent="0.3">
      <c r="A408" t="s">
        <v>2345</v>
      </c>
      <c r="B408" t="s">
        <v>2346</v>
      </c>
      <c r="C408" t="s">
        <v>2010</v>
      </c>
      <c r="D408">
        <v>33999</v>
      </c>
      <c r="E408">
        <v>33999</v>
      </c>
      <c r="F408">
        <v>0</v>
      </c>
      <c r="G408">
        <v>4.3</v>
      </c>
      <c r="H408">
        <v>17415</v>
      </c>
      <c r="I408" t="s">
        <v>2018</v>
      </c>
      <c r="J408" t="s">
        <v>2019</v>
      </c>
      <c r="K408" t="s">
        <v>2020</v>
      </c>
      <c r="L408" t="s">
        <v>2021</v>
      </c>
      <c r="M408" t="s">
        <v>2022</v>
      </c>
    </row>
    <row r="409" spans="1:13" x14ac:dyDescent="0.3">
      <c r="A409" t="s">
        <v>2347</v>
      </c>
      <c r="B409" t="s">
        <v>2348</v>
      </c>
      <c r="C409" t="s">
        <v>2349</v>
      </c>
      <c r="D409">
        <v>99</v>
      </c>
      <c r="E409">
        <v>999</v>
      </c>
      <c r="F409">
        <v>0.9</v>
      </c>
      <c r="G409">
        <v>4</v>
      </c>
      <c r="H409">
        <v>1396</v>
      </c>
      <c r="I409" t="s">
        <v>2350</v>
      </c>
      <c r="J409" t="s">
        <v>2351</v>
      </c>
      <c r="K409" t="s">
        <v>2352</v>
      </c>
      <c r="L409" t="s">
        <v>2353</v>
      </c>
      <c r="M409" t="s">
        <v>2354</v>
      </c>
    </row>
    <row r="410" spans="1:13" x14ac:dyDescent="0.3">
      <c r="A410" t="s">
        <v>2355</v>
      </c>
      <c r="B410" t="s">
        <v>2356</v>
      </c>
      <c r="C410" t="s">
        <v>2061</v>
      </c>
      <c r="D410">
        <v>299</v>
      </c>
      <c r="E410">
        <v>1900</v>
      </c>
      <c r="F410">
        <v>0.84</v>
      </c>
      <c r="G410">
        <v>3.6</v>
      </c>
      <c r="H410">
        <v>18202</v>
      </c>
      <c r="I410" t="s">
        <v>2357</v>
      </c>
      <c r="J410" t="s">
        <v>2358</v>
      </c>
      <c r="K410" t="s">
        <v>2359</v>
      </c>
      <c r="L410" t="s">
        <v>2360</v>
      </c>
      <c r="M410" t="s">
        <v>2361</v>
      </c>
    </row>
    <row r="411" spans="1:13" x14ac:dyDescent="0.3">
      <c r="A411" t="s">
        <v>2362</v>
      </c>
      <c r="B411" t="s">
        <v>2363</v>
      </c>
      <c r="C411" t="s">
        <v>2010</v>
      </c>
      <c r="D411">
        <v>10999</v>
      </c>
      <c r="E411">
        <v>14999</v>
      </c>
      <c r="F411">
        <v>0.27</v>
      </c>
      <c r="G411">
        <v>4.0999999999999996</v>
      </c>
      <c r="H411">
        <v>18998</v>
      </c>
      <c r="I411" t="s">
        <v>2157</v>
      </c>
      <c r="J411" t="s">
        <v>2158</v>
      </c>
      <c r="K411" t="s">
        <v>2159</v>
      </c>
      <c r="L411" t="s">
        <v>2160</v>
      </c>
      <c r="M411" t="s">
        <v>2161</v>
      </c>
    </row>
    <row r="412" spans="1:13" x14ac:dyDescent="0.3">
      <c r="A412" t="s">
        <v>2364</v>
      </c>
      <c r="B412" t="s">
        <v>2365</v>
      </c>
      <c r="C412" t="s">
        <v>2010</v>
      </c>
      <c r="D412">
        <v>34999</v>
      </c>
      <c r="E412">
        <v>38999</v>
      </c>
      <c r="F412">
        <v>0.1</v>
      </c>
      <c r="G412">
        <v>4.2</v>
      </c>
      <c r="H412">
        <v>11029</v>
      </c>
      <c r="I412" t="s">
        <v>2366</v>
      </c>
      <c r="J412" t="s">
        <v>2367</v>
      </c>
      <c r="K412" t="s">
        <v>2368</v>
      </c>
      <c r="L412" t="s">
        <v>2369</v>
      </c>
      <c r="M412" t="s">
        <v>2370</v>
      </c>
    </row>
    <row r="413" spans="1:13" x14ac:dyDescent="0.3">
      <c r="A413" t="s">
        <v>2371</v>
      </c>
      <c r="B413" t="s">
        <v>2171</v>
      </c>
      <c r="C413" t="s">
        <v>2010</v>
      </c>
      <c r="D413">
        <v>16999</v>
      </c>
      <c r="E413">
        <v>24999</v>
      </c>
      <c r="F413">
        <v>0.32</v>
      </c>
      <c r="G413">
        <v>4.0999999999999996</v>
      </c>
      <c r="H413">
        <v>22318</v>
      </c>
      <c r="I413" t="s">
        <v>2148</v>
      </c>
      <c r="J413" t="s">
        <v>2149</v>
      </c>
      <c r="K413" t="s">
        <v>2150</v>
      </c>
      <c r="L413" t="s">
        <v>2151</v>
      </c>
      <c r="M413" t="s">
        <v>2152</v>
      </c>
    </row>
    <row r="414" spans="1:13" x14ac:dyDescent="0.3">
      <c r="A414" t="s">
        <v>2372</v>
      </c>
      <c r="B414" t="s">
        <v>2373</v>
      </c>
      <c r="C414" t="s">
        <v>2332</v>
      </c>
      <c r="D414">
        <v>199</v>
      </c>
      <c r="E414">
        <v>499</v>
      </c>
      <c r="F414">
        <v>0.6</v>
      </c>
      <c r="G414">
        <v>4.0999999999999996</v>
      </c>
      <c r="H414">
        <v>1786</v>
      </c>
      <c r="I414" t="s">
        <v>2374</v>
      </c>
      <c r="J414" t="s">
        <v>2375</v>
      </c>
      <c r="K414" t="s">
        <v>2376</v>
      </c>
      <c r="L414" t="s">
        <v>2377</v>
      </c>
      <c r="M414" t="s">
        <v>2378</v>
      </c>
    </row>
    <row r="415" spans="1:13" x14ac:dyDescent="0.3">
      <c r="A415" t="s">
        <v>2379</v>
      </c>
      <c r="B415" t="s">
        <v>2380</v>
      </c>
      <c r="C415" t="s">
        <v>2002</v>
      </c>
      <c r="D415">
        <v>999</v>
      </c>
      <c r="E415">
        <v>1599</v>
      </c>
      <c r="F415">
        <v>0.38</v>
      </c>
      <c r="G415">
        <v>4</v>
      </c>
      <c r="H415">
        <v>7222</v>
      </c>
      <c r="I415" t="s">
        <v>2381</v>
      </c>
      <c r="J415" t="s">
        <v>2382</v>
      </c>
      <c r="K415" t="s">
        <v>2383</v>
      </c>
      <c r="L415" t="s">
        <v>2384</v>
      </c>
      <c r="M415" t="s">
        <v>2385</v>
      </c>
    </row>
    <row r="416" spans="1:13" x14ac:dyDescent="0.3">
      <c r="A416" t="s">
        <v>2386</v>
      </c>
      <c r="B416" t="s">
        <v>2387</v>
      </c>
      <c r="C416" t="s">
        <v>2046</v>
      </c>
      <c r="D416">
        <v>1299</v>
      </c>
      <c r="E416">
        <v>1599</v>
      </c>
      <c r="F416">
        <v>0.19</v>
      </c>
      <c r="G416">
        <v>4</v>
      </c>
      <c r="H416">
        <v>128311</v>
      </c>
      <c r="I416" t="s">
        <v>2047</v>
      </c>
      <c r="J416" t="s">
        <v>2048</v>
      </c>
      <c r="K416" t="s">
        <v>2049</v>
      </c>
      <c r="L416" t="s">
        <v>2050</v>
      </c>
      <c r="M416" t="s">
        <v>2051</v>
      </c>
    </row>
    <row r="417" spans="1:13" x14ac:dyDescent="0.3">
      <c r="A417" t="s">
        <v>2388</v>
      </c>
      <c r="B417" t="s">
        <v>2389</v>
      </c>
      <c r="C417" t="s">
        <v>2061</v>
      </c>
      <c r="D417">
        <v>599</v>
      </c>
      <c r="E417">
        <v>1800</v>
      </c>
      <c r="F417">
        <v>0.67</v>
      </c>
      <c r="G417">
        <v>3.5</v>
      </c>
      <c r="H417">
        <v>83996</v>
      </c>
      <c r="I417" t="s">
        <v>2390</v>
      </c>
      <c r="J417" t="s">
        <v>2391</v>
      </c>
      <c r="K417" t="s">
        <v>2392</v>
      </c>
      <c r="L417" t="s">
        <v>2393</v>
      </c>
      <c r="M417" t="s">
        <v>2394</v>
      </c>
    </row>
    <row r="418" spans="1:13" x14ac:dyDescent="0.3">
      <c r="A418" t="s">
        <v>2395</v>
      </c>
      <c r="B418" t="s">
        <v>2396</v>
      </c>
      <c r="C418" t="s">
        <v>2031</v>
      </c>
      <c r="D418">
        <v>599</v>
      </c>
      <c r="E418">
        <v>1899</v>
      </c>
      <c r="F418">
        <v>0.68</v>
      </c>
      <c r="G418">
        <v>4.3</v>
      </c>
      <c r="H418">
        <v>140036</v>
      </c>
      <c r="I418" t="s">
        <v>2300</v>
      </c>
      <c r="J418" t="s">
        <v>2301</v>
      </c>
      <c r="K418" t="s">
        <v>2302</v>
      </c>
      <c r="L418" t="s">
        <v>2303</v>
      </c>
      <c r="M418" t="s">
        <v>2304</v>
      </c>
    </row>
    <row r="419" spans="1:13" x14ac:dyDescent="0.3">
      <c r="A419" t="s">
        <v>2397</v>
      </c>
      <c r="B419" t="s">
        <v>2398</v>
      </c>
      <c r="C419" t="s">
        <v>2002</v>
      </c>
      <c r="D419">
        <v>1799</v>
      </c>
      <c r="E419">
        <v>2499</v>
      </c>
      <c r="F419">
        <v>0.28000000000000003</v>
      </c>
      <c r="G419">
        <v>4.0999999999999996</v>
      </c>
      <c r="H419">
        <v>18678</v>
      </c>
      <c r="I419" t="s">
        <v>2399</v>
      </c>
      <c r="J419" t="s">
        <v>2400</v>
      </c>
      <c r="K419" t="s">
        <v>2401</v>
      </c>
      <c r="L419" t="s">
        <v>2402</v>
      </c>
      <c r="M419" t="s">
        <v>2403</v>
      </c>
    </row>
    <row r="420" spans="1:13" x14ac:dyDescent="0.3">
      <c r="A420" t="s">
        <v>56</v>
      </c>
      <c r="B420" t="s">
        <v>57</v>
      </c>
      <c r="C420" t="s">
        <v>15</v>
      </c>
      <c r="D420">
        <v>176.63</v>
      </c>
      <c r="E420">
        <v>499</v>
      </c>
      <c r="F420">
        <v>0.65</v>
      </c>
      <c r="G420">
        <v>4.0999999999999996</v>
      </c>
      <c r="H420">
        <v>15189</v>
      </c>
      <c r="I420" t="s">
        <v>58</v>
      </c>
      <c r="J420" t="s">
        <v>59</v>
      </c>
      <c r="K420" t="s">
        <v>60</v>
      </c>
      <c r="L420" t="s">
        <v>61</v>
      </c>
      <c r="M420" t="s">
        <v>62</v>
      </c>
    </row>
    <row r="421" spans="1:13" x14ac:dyDescent="0.3">
      <c r="A421" t="s">
        <v>2404</v>
      </c>
      <c r="B421" t="s">
        <v>2405</v>
      </c>
      <c r="C421" t="s">
        <v>2010</v>
      </c>
      <c r="D421">
        <v>10999</v>
      </c>
      <c r="E421">
        <v>14999</v>
      </c>
      <c r="F421">
        <v>0.27</v>
      </c>
      <c r="G421">
        <v>4.0999999999999996</v>
      </c>
      <c r="H421">
        <v>18998</v>
      </c>
      <c r="I421" t="s">
        <v>2157</v>
      </c>
      <c r="J421" t="s">
        <v>2158</v>
      </c>
      <c r="K421" t="s">
        <v>2159</v>
      </c>
      <c r="L421" t="s">
        <v>2160</v>
      </c>
      <c r="M421" t="s">
        <v>2161</v>
      </c>
    </row>
    <row r="422" spans="1:13" x14ac:dyDescent="0.3">
      <c r="A422" t="s">
        <v>2406</v>
      </c>
      <c r="B422" t="s">
        <v>2407</v>
      </c>
      <c r="C422" t="s">
        <v>1980</v>
      </c>
      <c r="D422">
        <v>2999</v>
      </c>
      <c r="E422">
        <v>7990</v>
      </c>
      <c r="F422">
        <v>0.62</v>
      </c>
      <c r="G422">
        <v>4.0999999999999996</v>
      </c>
      <c r="H422">
        <v>48449</v>
      </c>
      <c r="I422" t="s">
        <v>2408</v>
      </c>
      <c r="J422" t="s">
        <v>2409</v>
      </c>
      <c r="K422" t="s">
        <v>2410</v>
      </c>
      <c r="L422" t="s">
        <v>2411</v>
      </c>
      <c r="M422" t="s">
        <v>2412</v>
      </c>
    </row>
    <row r="423" spans="1:13" x14ac:dyDescent="0.3">
      <c r="A423" t="s">
        <v>2413</v>
      </c>
      <c r="B423" t="s">
        <v>2414</v>
      </c>
      <c r="C423" t="s">
        <v>1980</v>
      </c>
      <c r="D423">
        <v>1999</v>
      </c>
      <c r="E423">
        <v>7990</v>
      </c>
      <c r="F423">
        <v>0.75</v>
      </c>
      <c r="G423">
        <v>3.8</v>
      </c>
      <c r="H423">
        <v>17831</v>
      </c>
      <c r="I423" t="s">
        <v>1995</v>
      </c>
      <c r="J423" t="s">
        <v>1996</v>
      </c>
      <c r="K423" t="s">
        <v>1997</v>
      </c>
      <c r="L423" t="s">
        <v>1998</v>
      </c>
      <c r="M423" t="s">
        <v>1999</v>
      </c>
    </row>
    <row r="424" spans="1:13" x14ac:dyDescent="0.3">
      <c r="A424" t="s">
        <v>63</v>
      </c>
      <c r="B424" t="s">
        <v>64</v>
      </c>
      <c r="C424" t="s">
        <v>15</v>
      </c>
      <c r="D424">
        <v>229</v>
      </c>
      <c r="E424">
        <v>299</v>
      </c>
      <c r="F424">
        <v>0.23</v>
      </c>
      <c r="G424">
        <v>4.3</v>
      </c>
      <c r="H424">
        <v>30411</v>
      </c>
      <c r="I424" t="s">
        <v>65</v>
      </c>
      <c r="J424" t="s">
        <v>66</v>
      </c>
      <c r="K424" t="s">
        <v>67</v>
      </c>
      <c r="L424" t="s">
        <v>68</v>
      </c>
      <c r="M424" t="s">
        <v>69</v>
      </c>
    </row>
    <row r="425" spans="1:13" x14ac:dyDescent="0.3">
      <c r="A425" t="s">
        <v>78</v>
      </c>
      <c r="B425" t="s">
        <v>79</v>
      </c>
      <c r="C425" t="s">
        <v>15</v>
      </c>
      <c r="D425">
        <v>199</v>
      </c>
      <c r="E425">
        <v>299</v>
      </c>
      <c r="F425">
        <v>0.33</v>
      </c>
      <c r="G425">
        <v>4</v>
      </c>
      <c r="H425">
        <v>43994</v>
      </c>
      <c r="I425" t="s">
        <v>23</v>
      </c>
      <c r="J425" t="s">
        <v>24</v>
      </c>
      <c r="K425" t="s">
        <v>25</v>
      </c>
      <c r="L425" t="s">
        <v>26</v>
      </c>
      <c r="M425" t="s">
        <v>27</v>
      </c>
    </row>
    <row r="426" spans="1:13" x14ac:dyDescent="0.3">
      <c r="A426" t="s">
        <v>2415</v>
      </c>
      <c r="B426" t="s">
        <v>2416</v>
      </c>
      <c r="C426" t="s">
        <v>2126</v>
      </c>
      <c r="D426">
        <v>649</v>
      </c>
      <c r="E426">
        <v>999</v>
      </c>
      <c r="F426">
        <v>0.35</v>
      </c>
      <c r="G426">
        <v>4.2</v>
      </c>
      <c r="H426">
        <v>1315</v>
      </c>
      <c r="I426" t="s">
        <v>2417</v>
      </c>
      <c r="J426" t="s">
        <v>2418</v>
      </c>
      <c r="K426" t="s">
        <v>2419</v>
      </c>
      <c r="L426" t="s">
        <v>2420</v>
      </c>
      <c r="M426" t="s">
        <v>2421</v>
      </c>
    </row>
    <row r="427" spans="1:13" x14ac:dyDescent="0.3">
      <c r="A427" t="s">
        <v>2422</v>
      </c>
      <c r="B427" t="s">
        <v>2313</v>
      </c>
      <c r="C427" t="s">
        <v>2010</v>
      </c>
      <c r="D427">
        <v>13999</v>
      </c>
      <c r="E427">
        <v>19499</v>
      </c>
      <c r="F427">
        <v>0.28000000000000003</v>
      </c>
      <c r="G427">
        <v>4.0999999999999996</v>
      </c>
      <c r="H427">
        <v>18998</v>
      </c>
      <c r="I427" t="s">
        <v>2157</v>
      </c>
      <c r="J427" t="s">
        <v>2158</v>
      </c>
      <c r="K427" t="s">
        <v>2159</v>
      </c>
      <c r="L427" t="s">
        <v>2160</v>
      </c>
      <c r="M427" t="s">
        <v>2161</v>
      </c>
    </row>
    <row r="428" spans="1:13" x14ac:dyDescent="0.3">
      <c r="A428" t="s">
        <v>2423</v>
      </c>
      <c r="B428" t="s">
        <v>2424</v>
      </c>
      <c r="C428" t="s">
        <v>2425</v>
      </c>
      <c r="D428">
        <v>119</v>
      </c>
      <c r="E428">
        <v>299</v>
      </c>
      <c r="F428">
        <v>0.6</v>
      </c>
      <c r="G428">
        <v>4.0999999999999996</v>
      </c>
      <c r="H428">
        <v>5999</v>
      </c>
      <c r="I428" t="s">
        <v>2426</v>
      </c>
      <c r="J428" t="s">
        <v>2427</v>
      </c>
      <c r="K428" t="s">
        <v>2428</v>
      </c>
      <c r="L428" t="s">
        <v>2429</v>
      </c>
      <c r="M428" t="s">
        <v>2430</v>
      </c>
    </row>
    <row r="429" spans="1:13" x14ac:dyDescent="0.3">
      <c r="A429" t="s">
        <v>2431</v>
      </c>
      <c r="B429" t="s">
        <v>2432</v>
      </c>
      <c r="C429" t="s">
        <v>2010</v>
      </c>
      <c r="D429">
        <v>12999</v>
      </c>
      <c r="E429">
        <v>17999</v>
      </c>
      <c r="F429">
        <v>0.28000000000000003</v>
      </c>
      <c r="G429">
        <v>4.0999999999999996</v>
      </c>
      <c r="H429">
        <v>50772</v>
      </c>
      <c r="I429" t="s">
        <v>2433</v>
      </c>
      <c r="J429" t="s">
        <v>2434</v>
      </c>
      <c r="K429" t="s">
        <v>2435</v>
      </c>
      <c r="L429" t="s">
        <v>2436</v>
      </c>
      <c r="M429" t="s">
        <v>2437</v>
      </c>
    </row>
    <row r="430" spans="1:13" x14ac:dyDescent="0.3">
      <c r="A430" t="s">
        <v>80</v>
      </c>
      <c r="B430" t="s">
        <v>81</v>
      </c>
      <c r="C430" t="s">
        <v>15</v>
      </c>
      <c r="D430">
        <v>154</v>
      </c>
      <c r="E430">
        <v>339</v>
      </c>
      <c r="F430">
        <v>0.55000000000000004</v>
      </c>
      <c r="G430">
        <v>4.3</v>
      </c>
      <c r="H430">
        <v>13391</v>
      </c>
      <c r="I430" t="s">
        <v>82</v>
      </c>
      <c r="J430" t="s">
        <v>83</v>
      </c>
      <c r="K430" t="s">
        <v>84</v>
      </c>
      <c r="L430" t="s">
        <v>85</v>
      </c>
      <c r="M430" t="s">
        <v>86</v>
      </c>
    </row>
    <row r="431" spans="1:13" x14ac:dyDescent="0.3">
      <c r="A431" t="s">
        <v>2438</v>
      </c>
      <c r="B431" t="s">
        <v>2439</v>
      </c>
      <c r="C431" t="s">
        <v>2010</v>
      </c>
      <c r="D431">
        <v>20999</v>
      </c>
      <c r="E431">
        <v>26999</v>
      </c>
      <c r="F431">
        <v>0.22</v>
      </c>
      <c r="G431">
        <v>3.9</v>
      </c>
      <c r="H431">
        <v>25824</v>
      </c>
      <c r="I431" t="s">
        <v>2253</v>
      </c>
      <c r="J431" t="s">
        <v>2254</v>
      </c>
      <c r="K431" t="s">
        <v>2255</v>
      </c>
      <c r="L431" t="s">
        <v>2256</v>
      </c>
      <c r="M431" t="s">
        <v>2257</v>
      </c>
    </row>
    <row r="432" spans="1:13" x14ac:dyDescent="0.3">
      <c r="A432" t="s">
        <v>2440</v>
      </c>
      <c r="B432" t="s">
        <v>2441</v>
      </c>
      <c r="C432" t="s">
        <v>2126</v>
      </c>
      <c r="D432">
        <v>249</v>
      </c>
      <c r="E432">
        <v>649</v>
      </c>
      <c r="F432">
        <v>0.62</v>
      </c>
      <c r="G432">
        <v>4</v>
      </c>
      <c r="H432">
        <v>14404</v>
      </c>
      <c r="I432" t="s">
        <v>2442</v>
      </c>
      <c r="J432" t="s">
        <v>2443</v>
      </c>
      <c r="K432" t="s">
        <v>2444</v>
      </c>
      <c r="L432" t="s">
        <v>2445</v>
      </c>
      <c r="M432" t="s">
        <v>2446</v>
      </c>
    </row>
    <row r="433" spans="1:13" x14ac:dyDescent="0.3">
      <c r="A433" t="s">
        <v>2447</v>
      </c>
      <c r="B433" t="s">
        <v>2448</v>
      </c>
      <c r="C433" t="s">
        <v>2126</v>
      </c>
      <c r="D433">
        <v>99</v>
      </c>
      <c r="E433">
        <v>171</v>
      </c>
      <c r="F433">
        <v>0.42</v>
      </c>
      <c r="G433">
        <v>4.5</v>
      </c>
      <c r="H433">
        <v>11339</v>
      </c>
      <c r="I433" t="s">
        <v>2449</v>
      </c>
      <c r="J433" t="s">
        <v>2450</v>
      </c>
      <c r="K433" t="s">
        <v>2451</v>
      </c>
      <c r="L433" t="s">
        <v>2452</v>
      </c>
      <c r="M433" t="s">
        <v>2453</v>
      </c>
    </row>
    <row r="434" spans="1:13" x14ac:dyDescent="0.3">
      <c r="A434" t="s">
        <v>2454</v>
      </c>
      <c r="B434" t="s">
        <v>2455</v>
      </c>
      <c r="C434" t="s">
        <v>2118</v>
      </c>
      <c r="D434">
        <v>489</v>
      </c>
      <c r="E434">
        <v>1999</v>
      </c>
      <c r="F434">
        <v>0.76</v>
      </c>
      <c r="G434">
        <v>4</v>
      </c>
      <c r="H434">
        <v>3626</v>
      </c>
      <c r="I434" t="s">
        <v>2456</v>
      </c>
      <c r="J434" t="s">
        <v>2457</v>
      </c>
      <c r="K434" t="s">
        <v>2458</v>
      </c>
      <c r="L434" t="s">
        <v>2459</v>
      </c>
      <c r="M434" t="s">
        <v>2460</v>
      </c>
    </row>
    <row r="435" spans="1:13" x14ac:dyDescent="0.3">
      <c r="A435" t="s">
        <v>2461</v>
      </c>
      <c r="B435" t="s">
        <v>2462</v>
      </c>
      <c r="C435" t="s">
        <v>2031</v>
      </c>
      <c r="D435">
        <v>369</v>
      </c>
      <c r="E435">
        <v>1600</v>
      </c>
      <c r="F435">
        <v>0.77</v>
      </c>
      <c r="G435">
        <v>4</v>
      </c>
      <c r="H435">
        <v>32625</v>
      </c>
      <c r="I435" t="s">
        <v>2463</v>
      </c>
      <c r="J435" t="s">
        <v>2464</v>
      </c>
      <c r="K435" t="s">
        <v>2465</v>
      </c>
      <c r="L435" t="s">
        <v>2466</v>
      </c>
      <c r="M435" t="s">
        <v>2467</v>
      </c>
    </row>
    <row r="436" spans="1:13" x14ac:dyDescent="0.3">
      <c r="A436" t="s">
        <v>2468</v>
      </c>
      <c r="B436" t="s">
        <v>2469</v>
      </c>
      <c r="C436" t="s">
        <v>2010</v>
      </c>
      <c r="D436">
        <v>15499</v>
      </c>
      <c r="E436">
        <v>20999</v>
      </c>
      <c r="F436">
        <v>0.26</v>
      </c>
      <c r="G436">
        <v>4.0999999999999996</v>
      </c>
      <c r="H436">
        <v>19252</v>
      </c>
      <c r="I436" t="s">
        <v>2212</v>
      </c>
      <c r="J436" t="s">
        <v>2213</v>
      </c>
      <c r="K436" t="s">
        <v>2214</v>
      </c>
      <c r="L436" t="s">
        <v>2215</v>
      </c>
      <c r="M436" t="s">
        <v>2216</v>
      </c>
    </row>
    <row r="437" spans="1:13" x14ac:dyDescent="0.3">
      <c r="A437" t="s">
        <v>2470</v>
      </c>
      <c r="B437" t="s">
        <v>2471</v>
      </c>
      <c r="C437" t="s">
        <v>2010</v>
      </c>
      <c r="D437">
        <v>15499</v>
      </c>
      <c r="E437">
        <v>18999</v>
      </c>
      <c r="F437">
        <v>0.18</v>
      </c>
      <c r="G437">
        <v>4.0999999999999996</v>
      </c>
      <c r="H437">
        <v>19252</v>
      </c>
      <c r="I437" t="s">
        <v>2212</v>
      </c>
      <c r="J437" t="s">
        <v>2213</v>
      </c>
      <c r="K437" t="s">
        <v>2214</v>
      </c>
      <c r="L437" t="s">
        <v>2215</v>
      </c>
      <c r="M437" t="s">
        <v>2216</v>
      </c>
    </row>
    <row r="438" spans="1:13" x14ac:dyDescent="0.3">
      <c r="A438" t="s">
        <v>2472</v>
      </c>
      <c r="B438" t="s">
        <v>2473</v>
      </c>
      <c r="C438" t="s">
        <v>2010</v>
      </c>
      <c r="D438">
        <v>22999</v>
      </c>
      <c r="E438">
        <v>28999</v>
      </c>
      <c r="F438">
        <v>0.21</v>
      </c>
      <c r="G438">
        <v>3.9</v>
      </c>
      <c r="H438">
        <v>25824</v>
      </c>
      <c r="I438" t="s">
        <v>2253</v>
      </c>
      <c r="J438" t="s">
        <v>2254</v>
      </c>
      <c r="K438" t="s">
        <v>2255</v>
      </c>
      <c r="L438" t="s">
        <v>2256</v>
      </c>
      <c r="M438" t="s">
        <v>2257</v>
      </c>
    </row>
    <row r="439" spans="1:13" x14ac:dyDescent="0.3">
      <c r="A439" t="s">
        <v>2474</v>
      </c>
      <c r="B439" t="s">
        <v>2475</v>
      </c>
      <c r="C439" t="s">
        <v>2061</v>
      </c>
      <c r="D439">
        <v>599</v>
      </c>
      <c r="E439">
        <v>1490</v>
      </c>
      <c r="F439">
        <v>0.6</v>
      </c>
      <c r="G439">
        <v>4.0999999999999996</v>
      </c>
      <c r="H439">
        <v>161679</v>
      </c>
      <c r="I439" t="s">
        <v>2476</v>
      </c>
      <c r="J439" t="s">
        <v>2477</v>
      </c>
      <c r="K439" t="s">
        <v>2478</v>
      </c>
      <c r="L439" t="s">
        <v>2479</v>
      </c>
      <c r="M439" t="s">
        <v>2480</v>
      </c>
    </row>
    <row r="440" spans="1:13" x14ac:dyDescent="0.3">
      <c r="A440" t="s">
        <v>2481</v>
      </c>
      <c r="B440" t="s">
        <v>2482</v>
      </c>
      <c r="C440" t="s">
        <v>2332</v>
      </c>
      <c r="D440">
        <v>134</v>
      </c>
      <c r="E440">
        <v>699</v>
      </c>
      <c r="F440">
        <v>0.81</v>
      </c>
      <c r="G440">
        <v>4.0999999999999996</v>
      </c>
      <c r="H440">
        <v>16685</v>
      </c>
      <c r="I440" t="s">
        <v>2483</v>
      </c>
      <c r="J440" t="s">
        <v>2484</v>
      </c>
      <c r="K440" t="s">
        <v>2485</v>
      </c>
      <c r="L440" t="s">
        <v>2486</v>
      </c>
      <c r="M440" t="s">
        <v>2487</v>
      </c>
    </row>
    <row r="441" spans="1:13" x14ac:dyDescent="0.3">
      <c r="A441" t="s">
        <v>2488</v>
      </c>
      <c r="B441" t="s">
        <v>2489</v>
      </c>
      <c r="C441" t="s">
        <v>2010</v>
      </c>
      <c r="D441">
        <v>7499</v>
      </c>
      <c r="E441">
        <v>7999</v>
      </c>
      <c r="F441">
        <v>0.06</v>
      </c>
      <c r="G441">
        <v>4</v>
      </c>
      <c r="H441">
        <v>30907</v>
      </c>
      <c r="I441" t="s">
        <v>2490</v>
      </c>
      <c r="J441" t="s">
        <v>2491</v>
      </c>
      <c r="K441" t="s">
        <v>2492</v>
      </c>
      <c r="L441" t="s">
        <v>2493</v>
      </c>
      <c r="M441" t="s">
        <v>2494</v>
      </c>
    </row>
    <row r="442" spans="1:13" x14ac:dyDescent="0.3">
      <c r="A442" t="s">
        <v>2495</v>
      </c>
      <c r="B442" t="s">
        <v>2496</v>
      </c>
      <c r="C442" t="s">
        <v>2002</v>
      </c>
      <c r="D442">
        <v>1149</v>
      </c>
      <c r="E442">
        <v>2199</v>
      </c>
      <c r="F442">
        <v>0.48</v>
      </c>
      <c r="G442">
        <v>4.3</v>
      </c>
      <c r="H442">
        <v>178912</v>
      </c>
      <c r="I442" t="s">
        <v>2003</v>
      </c>
      <c r="J442" t="s">
        <v>2004</v>
      </c>
      <c r="K442" t="s">
        <v>2005</v>
      </c>
      <c r="L442" t="s">
        <v>2006</v>
      </c>
      <c r="M442" t="s">
        <v>2007</v>
      </c>
    </row>
    <row r="443" spans="1:13" x14ac:dyDescent="0.3">
      <c r="A443" t="s">
        <v>2497</v>
      </c>
      <c r="B443" t="s">
        <v>2498</v>
      </c>
      <c r="C443" t="s">
        <v>2046</v>
      </c>
      <c r="D443">
        <v>1324</v>
      </c>
      <c r="E443">
        <v>1699</v>
      </c>
      <c r="F443">
        <v>0.22</v>
      </c>
      <c r="G443">
        <v>4</v>
      </c>
      <c r="H443">
        <v>128311</v>
      </c>
      <c r="I443" t="s">
        <v>2047</v>
      </c>
      <c r="J443" t="s">
        <v>2048</v>
      </c>
      <c r="K443" t="s">
        <v>2049</v>
      </c>
      <c r="L443" t="s">
        <v>2050</v>
      </c>
      <c r="M443" t="s">
        <v>2051</v>
      </c>
    </row>
    <row r="444" spans="1:13" x14ac:dyDescent="0.3">
      <c r="A444" t="s">
        <v>2499</v>
      </c>
      <c r="B444" t="s">
        <v>2500</v>
      </c>
      <c r="C444" t="s">
        <v>2010</v>
      </c>
      <c r="D444">
        <v>13999</v>
      </c>
      <c r="E444">
        <v>19999</v>
      </c>
      <c r="F444">
        <v>0.3</v>
      </c>
      <c r="G444">
        <v>4.0999999999999996</v>
      </c>
      <c r="H444">
        <v>19252</v>
      </c>
      <c r="I444" t="s">
        <v>2212</v>
      </c>
      <c r="J444" t="s">
        <v>2213</v>
      </c>
      <c r="K444" t="s">
        <v>2214</v>
      </c>
      <c r="L444" t="s">
        <v>2215</v>
      </c>
      <c r="M444" t="s">
        <v>2216</v>
      </c>
    </row>
    <row r="445" spans="1:13" x14ac:dyDescent="0.3">
      <c r="A445" t="s">
        <v>87</v>
      </c>
      <c r="B445" t="s">
        <v>88</v>
      </c>
      <c r="C445" t="s">
        <v>15</v>
      </c>
      <c r="D445">
        <v>299</v>
      </c>
      <c r="E445">
        <v>799</v>
      </c>
      <c r="F445">
        <v>0.63</v>
      </c>
      <c r="G445">
        <v>4.2</v>
      </c>
      <c r="H445">
        <v>94364</v>
      </c>
      <c r="I445" t="s">
        <v>37</v>
      </c>
      <c r="J445" t="s">
        <v>38</v>
      </c>
      <c r="K445" t="s">
        <v>39</v>
      </c>
      <c r="L445" t="s">
        <v>40</v>
      </c>
      <c r="M445" t="s">
        <v>41</v>
      </c>
    </row>
    <row r="446" spans="1:13" x14ac:dyDescent="0.3">
      <c r="A446" t="s">
        <v>2501</v>
      </c>
      <c r="B446" t="s">
        <v>2502</v>
      </c>
      <c r="C446" t="s">
        <v>2002</v>
      </c>
      <c r="D446">
        <v>999</v>
      </c>
      <c r="E446">
        <v>1599</v>
      </c>
      <c r="F446">
        <v>0.38</v>
      </c>
      <c r="G446">
        <v>4</v>
      </c>
      <c r="H446">
        <v>7222</v>
      </c>
      <c r="I446" t="s">
        <v>2381</v>
      </c>
      <c r="J446" t="s">
        <v>2382</v>
      </c>
      <c r="K446" t="s">
        <v>2383</v>
      </c>
      <c r="L446" t="s">
        <v>2384</v>
      </c>
      <c r="M446" t="s">
        <v>2385</v>
      </c>
    </row>
    <row r="447" spans="1:13" x14ac:dyDescent="0.3">
      <c r="A447" t="s">
        <v>2503</v>
      </c>
      <c r="B447" t="s">
        <v>2504</v>
      </c>
      <c r="C447" t="s">
        <v>2010</v>
      </c>
      <c r="D447">
        <v>12999</v>
      </c>
      <c r="E447">
        <v>17999</v>
      </c>
      <c r="F447">
        <v>0.28000000000000003</v>
      </c>
      <c r="G447">
        <v>4.0999999999999996</v>
      </c>
      <c r="H447">
        <v>18998</v>
      </c>
      <c r="I447" t="s">
        <v>2157</v>
      </c>
      <c r="J447" t="s">
        <v>2158</v>
      </c>
      <c r="K447" t="s">
        <v>2159</v>
      </c>
      <c r="L447" t="s">
        <v>2160</v>
      </c>
      <c r="M447" t="s">
        <v>2161</v>
      </c>
    </row>
    <row r="448" spans="1:13" x14ac:dyDescent="0.3">
      <c r="A448" t="s">
        <v>2505</v>
      </c>
      <c r="B448" t="s">
        <v>2506</v>
      </c>
      <c r="C448" t="s">
        <v>2010</v>
      </c>
      <c r="D448">
        <v>15490</v>
      </c>
      <c r="E448">
        <v>20990</v>
      </c>
      <c r="F448">
        <v>0.26</v>
      </c>
      <c r="G448">
        <v>4.2</v>
      </c>
      <c r="H448">
        <v>32916</v>
      </c>
      <c r="I448" t="s">
        <v>2246</v>
      </c>
      <c r="J448" t="s">
        <v>2247</v>
      </c>
      <c r="K448" t="s">
        <v>2248</v>
      </c>
      <c r="L448" t="s">
        <v>2249</v>
      </c>
      <c r="M448" t="s">
        <v>2250</v>
      </c>
    </row>
    <row r="449" spans="1:13" x14ac:dyDescent="0.3">
      <c r="A449" t="s">
        <v>2507</v>
      </c>
      <c r="B449" t="s">
        <v>2508</v>
      </c>
      <c r="C449" t="s">
        <v>2509</v>
      </c>
      <c r="D449">
        <v>999</v>
      </c>
      <c r="E449">
        <v>2899</v>
      </c>
      <c r="F449">
        <v>0.66</v>
      </c>
      <c r="G449">
        <v>4.5999999999999996</v>
      </c>
      <c r="H449">
        <v>26603</v>
      </c>
      <c r="I449" t="s">
        <v>2510</v>
      </c>
      <c r="J449" t="s">
        <v>2511</v>
      </c>
      <c r="K449" t="s">
        <v>2512</v>
      </c>
      <c r="L449" t="s">
        <v>2513</v>
      </c>
      <c r="M449" t="s">
        <v>2514</v>
      </c>
    </row>
    <row r="450" spans="1:13" x14ac:dyDescent="0.3">
      <c r="A450" t="s">
        <v>2515</v>
      </c>
      <c r="B450" t="s">
        <v>2516</v>
      </c>
      <c r="C450" t="s">
        <v>1980</v>
      </c>
      <c r="D450">
        <v>1599</v>
      </c>
      <c r="E450">
        <v>4999</v>
      </c>
      <c r="F450">
        <v>0.68</v>
      </c>
      <c r="G450">
        <v>4</v>
      </c>
      <c r="H450">
        <v>67950</v>
      </c>
      <c r="I450" t="s">
        <v>2517</v>
      </c>
      <c r="J450" t="s">
        <v>2518</v>
      </c>
      <c r="K450" t="s">
        <v>2519</v>
      </c>
      <c r="L450" t="s">
        <v>2520</v>
      </c>
      <c r="M450" t="s">
        <v>2521</v>
      </c>
    </row>
    <row r="451" spans="1:13" x14ac:dyDescent="0.3">
      <c r="A451" t="s">
        <v>2522</v>
      </c>
      <c r="B451" t="s">
        <v>2523</v>
      </c>
      <c r="C451" t="s">
        <v>2046</v>
      </c>
      <c r="D451">
        <v>1324</v>
      </c>
      <c r="E451">
        <v>1699</v>
      </c>
      <c r="F451">
        <v>0.22</v>
      </c>
      <c r="G451">
        <v>4</v>
      </c>
      <c r="H451">
        <v>128311</v>
      </c>
      <c r="I451" t="s">
        <v>2047</v>
      </c>
      <c r="J451" t="s">
        <v>2048</v>
      </c>
      <c r="K451" t="s">
        <v>2049</v>
      </c>
      <c r="L451" t="s">
        <v>2050</v>
      </c>
      <c r="M451" t="s">
        <v>2051</v>
      </c>
    </row>
    <row r="452" spans="1:13" x14ac:dyDescent="0.3">
      <c r="A452" t="s">
        <v>2524</v>
      </c>
      <c r="B452" t="s">
        <v>2525</v>
      </c>
      <c r="C452" t="s">
        <v>2010</v>
      </c>
      <c r="D452">
        <v>20999</v>
      </c>
      <c r="E452">
        <v>29990</v>
      </c>
      <c r="F452">
        <v>0.3</v>
      </c>
      <c r="G452">
        <v>4.3</v>
      </c>
      <c r="H452">
        <v>9499</v>
      </c>
      <c r="I452" t="s">
        <v>2526</v>
      </c>
      <c r="J452" t="s">
        <v>2527</v>
      </c>
      <c r="K452" t="s">
        <v>2528</v>
      </c>
      <c r="L452" t="s">
        <v>2529</v>
      </c>
      <c r="M452" t="s">
        <v>2530</v>
      </c>
    </row>
    <row r="453" spans="1:13" x14ac:dyDescent="0.3">
      <c r="A453" t="s">
        <v>2531</v>
      </c>
      <c r="B453" t="s">
        <v>2532</v>
      </c>
      <c r="C453" t="s">
        <v>2126</v>
      </c>
      <c r="D453">
        <v>999</v>
      </c>
      <c r="E453">
        <v>1999</v>
      </c>
      <c r="F453">
        <v>0.5</v>
      </c>
      <c r="G453">
        <v>4.3</v>
      </c>
      <c r="H453">
        <v>1777</v>
      </c>
      <c r="I453" t="s">
        <v>2533</v>
      </c>
      <c r="J453" t="s">
        <v>2534</v>
      </c>
      <c r="K453" t="s">
        <v>2535</v>
      </c>
      <c r="L453" t="s">
        <v>2536</v>
      </c>
      <c r="M453" t="s">
        <v>2537</v>
      </c>
    </row>
    <row r="454" spans="1:13" x14ac:dyDescent="0.3">
      <c r="A454" t="s">
        <v>2538</v>
      </c>
      <c r="B454" t="s">
        <v>2539</v>
      </c>
      <c r="C454" t="s">
        <v>2010</v>
      </c>
      <c r="D454">
        <v>12490</v>
      </c>
      <c r="E454">
        <v>15990</v>
      </c>
      <c r="F454">
        <v>0.22</v>
      </c>
      <c r="G454">
        <v>4.2</v>
      </c>
      <c r="H454">
        <v>58506</v>
      </c>
      <c r="I454" t="s">
        <v>2540</v>
      </c>
      <c r="J454" t="s">
        <v>2541</v>
      </c>
      <c r="K454" t="s">
        <v>2542</v>
      </c>
      <c r="L454" t="s">
        <v>2543</v>
      </c>
      <c r="M454" t="s">
        <v>2544</v>
      </c>
    </row>
    <row r="455" spans="1:13" x14ac:dyDescent="0.3">
      <c r="A455" t="s">
        <v>2545</v>
      </c>
      <c r="B455" t="s">
        <v>2546</v>
      </c>
      <c r="C455" t="s">
        <v>2010</v>
      </c>
      <c r="D455">
        <v>17999</v>
      </c>
      <c r="E455">
        <v>21990</v>
      </c>
      <c r="F455">
        <v>0.18</v>
      </c>
      <c r="G455">
        <v>4</v>
      </c>
      <c r="H455">
        <v>21350</v>
      </c>
      <c r="I455" t="s">
        <v>2174</v>
      </c>
      <c r="J455" t="s">
        <v>2175</v>
      </c>
      <c r="K455" t="s">
        <v>2176</v>
      </c>
      <c r="L455" t="s">
        <v>2177</v>
      </c>
      <c r="M455" t="s">
        <v>2178</v>
      </c>
    </row>
    <row r="456" spans="1:13" x14ac:dyDescent="0.3">
      <c r="A456" t="s">
        <v>97</v>
      </c>
      <c r="B456" t="s">
        <v>98</v>
      </c>
      <c r="C456" t="s">
        <v>15</v>
      </c>
      <c r="D456">
        <v>350</v>
      </c>
      <c r="E456">
        <v>899</v>
      </c>
      <c r="F456">
        <v>0.61</v>
      </c>
      <c r="G456">
        <v>4.2</v>
      </c>
      <c r="H456">
        <v>2263</v>
      </c>
      <c r="I456" t="s">
        <v>99</v>
      </c>
      <c r="J456" t="s">
        <v>100</v>
      </c>
      <c r="K456" t="s">
        <v>101</v>
      </c>
      <c r="L456" t="s">
        <v>102</v>
      </c>
      <c r="M456" t="s">
        <v>103</v>
      </c>
    </row>
    <row r="457" spans="1:13" x14ac:dyDescent="0.3">
      <c r="A457" t="s">
        <v>2547</v>
      </c>
      <c r="B457" t="s">
        <v>2548</v>
      </c>
      <c r="C457" t="s">
        <v>2046</v>
      </c>
      <c r="D457">
        <v>1399</v>
      </c>
      <c r="E457">
        <v>1630</v>
      </c>
      <c r="F457">
        <v>0.14000000000000001</v>
      </c>
      <c r="G457">
        <v>4</v>
      </c>
      <c r="H457">
        <v>9378</v>
      </c>
      <c r="I457" t="s">
        <v>2549</v>
      </c>
      <c r="J457" t="s">
        <v>2550</v>
      </c>
      <c r="K457" t="s">
        <v>2551</v>
      </c>
      <c r="L457" t="s">
        <v>2552</v>
      </c>
      <c r="M457" t="s">
        <v>2553</v>
      </c>
    </row>
    <row r="458" spans="1:13" x14ac:dyDescent="0.3">
      <c r="A458" t="s">
        <v>104</v>
      </c>
      <c r="B458" t="s">
        <v>105</v>
      </c>
      <c r="C458" t="s">
        <v>15</v>
      </c>
      <c r="D458">
        <v>159</v>
      </c>
      <c r="E458">
        <v>399</v>
      </c>
      <c r="F458">
        <v>0.6</v>
      </c>
      <c r="G458">
        <v>4.0999999999999996</v>
      </c>
      <c r="H458">
        <v>4768</v>
      </c>
      <c r="I458" t="s">
        <v>106</v>
      </c>
      <c r="J458" t="s">
        <v>107</v>
      </c>
      <c r="K458" t="s">
        <v>108</v>
      </c>
      <c r="L458" t="s">
        <v>109</v>
      </c>
      <c r="M458" t="s">
        <v>110</v>
      </c>
    </row>
    <row r="459" spans="1:13" x14ac:dyDescent="0.3">
      <c r="A459" t="s">
        <v>2554</v>
      </c>
      <c r="B459" t="s">
        <v>2555</v>
      </c>
      <c r="C459" t="s">
        <v>1980</v>
      </c>
      <c r="D459">
        <v>1499</v>
      </c>
      <c r="E459">
        <v>6990</v>
      </c>
      <c r="F459">
        <v>0.79</v>
      </c>
      <c r="G459">
        <v>3.9</v>
      </c>
      <c r="H459">
        <v>21796</v>
      </c>
      <c r="I459" t="s">
        <v>2054</v>
      </c>
      <c r="J459" t="s">
        <v>2055</v>
      </c>
      <c r="K459" t="s">
        <v>2056</v>
      </c>
      <c r="L459" t="s">
        <v>2057</v>
      </c>
      <c r="M459" t="s">
        <v>2058</v>
      </c>
    </row>
    <row r="460" spans="1:13" x14ac:dyDescent="0.3">
      <c r="A460" t="s">
        <v>2556</v>
      </c>
      <c r="B460" t="s">
        <v>2557</v>
      </c>
      <c r="C460" t="s">
        <v>1980</v>
      </c>
      <c r="D460">
        <v>1999</v>
      </c>
      <c r="E460">
        <v>7990</v>
      </c>
      <c r="F460">
        <v>0.75</v>
      </c>
      <c r="G460">
        <v>3.8</v>
      </c>
      <c r="H460">
        <v>17833</v>
      </c>
      <c r="I460" t="s">
        <v>1995</v>
      </c>
      <c r="J460" t="s">
        <v>1996</v>
      </c>
      <c r="K460" t="s">
        <v>1997</v>
      </c>
      <c r="L460" t="s">
        <v>1998</v>
      </c>
      <c r="M460" t="s">
        <v>1999</v>
      </c>
    </row>
    <row r="461" spans="1:13" x14ac:dyDescent="0.3">
      <c r="A461" t="s">
        <v>2558</v>
      </c>
      <c r="B461" t="s">
        <v>2559</v>
      </c>
      <c r="C461" t="s">
        <v>2509</v>
      </c>
      <c r="D461">
        <v>999</v>
      </c>
      <c r="E461">
        <v>2899</v>
      </c>
      <c r="F461">
        <v>0.66</v>
      </c>
      <c r="G461">
        <v>4.7</v>
      </c>
      <c r="H461">
        <v>7779</v>
      </c>
      <c r="I461" t="s">
        <v>2560</v>
      </c>
      <c r="J461" t="s">
        <v>2561</v>
      </c>
      <c r="K461" t="s">
        <v>2562</v>
      </c>
      <c r="L461" t="s">
        <v>2563</v>
      </c>
      <c r="M461" t="s">
        <v>2564</v>
      </c>
    </row>
    <row r="462" spans="1:13" x14ac:dyDescent="0.3">
      <c r="A462" t="s">
        <v>2565</v>
      </c>
      <c r="B462" t="s">
        <v>2566</v>
      </c>
      <c r="C462" t="s">
        <v>2567</v>
      </c>
      <c r="D462">
        <v>2099</v>
      </c>
      <c r="E462">
        <v>5999</v>
      </c>
      <c r="F462">
        <v>0.65</v>
      </c>
      <c r="G462">
        <v>4.3</v>
      </c>
      <c r="H462">
        <v>17129</v>
      </c>
      <c r="I462" t="s">
        <v>2568</v>
      </c>
      <c r="J462" t="s">
        <v>2569</v>
      </c>
      <c r="K462" t="s">
        <v>2570</v>
      </c>
      <c r="L462" t="s">
        <v>2571</v>
      </c>
      <c r="M462" t="s">
        <v>2572</v>
      </c>
    </row>
    <row r="463" spans="1:13" x14ac:dyDescent="0.3">
      <c r="A463" t="s">
        <v>2573</v>
      </c>
      <c r="B463" t="s">
        <v>2574</v>
      </c>
      <c r="C463" t="s">
        <v>2090</v>
      </c>
      <c r="D463">
        <v>337</v>
      </c>
      <c r="E463">
        <v>699</v>
      </c>
      <c r="F463">
        <v>0.52</v>
      </c>
      <c r="G463">
        <v>4.2</v>
      </c>
      <c r="H463">
        <v>4969</v>
      </c>
      <c r="I463" t="s">
        <v>2575</v>
      </c>
      <c r="J463" t="s">
        <v>2576</v>
      </c>
      <c r="K463" t="s">
        <v>2577</v>
      </c>
      <c r="L463" t="s">
        <v>2578</v>
      </c>
      <c r="M463" t="s">
        <v>2579</v>
      </c>
    </row>
    <row r="464" spans="1:13" x14ac:dyDescent="0.3">
      <c r="A464" t="s">
        <v>2580</v>
      </c>
      <c r="B464" t="s">
        <v>2581</v>
      </c>
      <c r="C464" t="s">
        <v>1980</v>
      </c>
      <c r="D464">
        <v>2999</v>
      </c>
      <c r="E464">
        <v>7990</v>
      </c>
      <c r="F464">
        <v>0.62</v>
      </c>
      <c r="G464">
        <v>4.0999999999999996</v>
      </c>
      <c r="H464">
        <v>154</v>
      </c>
      <c r="I464" t="s">
        <v>2582</v>
      </c>
      <c r="J464" t="s">
        <v>2583</v>
      </c>
      <c r="K464" t="s">
        <v>2584</v>
      </c>
      <c r="L464" t="s">
        <v>2585</v>
      </c>
      <c r="M464" t="s">
        <v>2586</v>
      </c>
    </row>
    <row r="465" spans="1:13" x14ac:dyDescent="0.3">
      <c r="A465" t="s">
        <v>2587</v>
      </c>
      <c r="B465" t="s">
        <v>2588</v>
      </c>
      <c r="C465" t="s">
        <v>1980</v>
      </c>
      <c r="D465">
        <v>1299</v>
      </c>
      <c r="E465">
        <v>5999</v>
      </c>
      <c r="F465">
        <v>0.78</v>
      </c>
      <c r="G465">
        <v>3.3</v>
      </c>
      <c r="H465">
        <v>4415</v>
      </c>
      <c r="I465" t="s">
        <v>2589</v>
      </c>
      <c r="J465" t="s">
        <v>2590</v>
      </c>
      <c r="K465" t="s">
        <v>2591</v>
      </c>
      <c r="L465" t="s">
        <v>2592</v>
      </c>
      <c r="M465" t="s">
        <v>2593</v>
      </c>
    </row>
    <row r="466" spans="1:13" x14ac:dyDescent="0.3">
      <c r="A466" t="s">
        <v>111</v>
      </c>
      <c r="B466" t="s">
        <v>112</v>
      </c>
      <c r="C466" t="s">
        <v>15</v>
      </c>
      <c r="D466">
        <v>349</v>
      </c>
      <c r="E466">
        <v>399</v>
      </c>
      <c r="F466">
        <v>0.13</v>
      </c>
      <c r="G466">
        <v>4.4000000000000004</v>
      </c>
      <c r="H466">
        <v>18757</v>
      </c>
      <c r="I466" t="s">
        <v>113</v>
      </c>
      <c r="J466" t="s">
        <v>114</v>
      </c>
      <c r="K466" t="s">
        <v>115</v>
      </c>
      <c r="L466" t="s">
        <v>116</v>
      </c>
      <c r="M466" t="s">
        <v>2594</v>
      </c>
    </row>
    <row r="467" spans="1:13" x14ac:dyDescent="0.3">
      <c r="A467" t="s">
        <v>2595</v>
      </c>
      <c r="B467" t="s">
        <v>2596</v>
      </c>
      <c r="C467" t="s">
        <v>2010</v>
      </c>
      <c r="D467">
        <v>16499</v>
      </c>
      <c r="E467">
        <v>20990</v>
      </c>
      <c r="F467">
        <v>0.21</v>
      </c>
      <c r="G467">
        <v>4</v>
      </c>
      <c r="H467">
        <v>21350</v>
      </c>
      <c r="I467" t="s">
        <v>2174</v>
      </c>
      <c r="J467" t="s">
        <v>2175</v>
      </c>
      <c r="K467" t="s">
        <v>2176</v>
      </c>
      <c r="L467" t="s">
        <v>2177</v>
      </c>
      <c r="M467" t="s">
        <v>2178</v>
      </c>
    </row>
    <row r="468" spans="1:13" x14ac:dyDescent="0.3">
      <c r="A468" t="s">
        <v>2597</v>
      </c>
      <c r="B468" t="s">
        <v>2598</v>
      </c>
      <c r="C468" t="s">
        <v>2061</v>
      </c>
      <c r="D468">
        <v>499</v>
      </c>
      <c r="E468">
        <v>499</v>
      </c>
      <c r="F468">
        <v>0</v>
      </c>
      <c r="G468">
        <v>4.2</v>
      </c>
      <c r="H468">
        <v>31539</v>
      </c>
      <c r="I468" t="s">
        <v>2599</v>
      </c>
      <c r="J468" t="s">
        <v>2600</v>
      </c>
      <c r="K468" t="s">
        <v>2601</v>
      </c>
      <c r="L468" t="s">
        <v>2602</v>
      </c>
      <c r="M468" t="s">
        <v>2603</v>
      </c>
    </row>
    <row r="469" spans="1:13" x14ac:dyDescent="0.3">
      <c r="A469" t="s">
        <v>142</v>
      </c>
      <c r="B469" t="s">
        <v>143</v>
      </c>
      <c r="C469" t="s">
        <v>15</v>
      </c>
      <c r="D469">
        <v>970</v>
      </c>
      <c r="E469">
        <v>1799</v>
      </c>
      <c r="F469">
        <v>0.46</v>
      </c>
      <c r="G469">
        <v>4.5</v>
      </c>
      <c r="H469">
        <v>815</v>
      </c>
      <c r="I469" t="s">
        <v>144</v>
      </c>
      <c r="J469" t="s">
        <v>145</v>
      </c>
      <c r="K469" t="s">
        <v>146</v>
      </c>
      <c r="L469" t="s">
        <v>147</v>
      </c>
      <c r="M469" t="s">
        <v>148</v>
      </c>
    </row>
    <row r="470" spans="1:13" x14ac:dyDescent="0.3">
      <c r="A470" t="s">
        <v>2604</v>
      </c>
      <c r="B470" t="s">
        <v>2605</v>
      </c>
      <c r="C470" t="s">
        <v>2509</v>
      </c>
      <c r="D470">
        <v>999</v>
      </c>
      <c r="E470">
        <v>2899</v>
      </c>
      <c r="F470">
        <v>0.66</v>
      </c>
      <c r="G470">
        <v>4.5999999999999996</v>
      </c>
      <c r="H470">
        <v>6129</v>
      </c>
      <c r="I470" t="s">
        <v>2606</v>
      </c>
      <c r="J470" t="s">
        <v>2607</v>
      </c>
      <c r="K470" t="s">
        <v>2608</v>
      </c>
      <c r="L470" t="s">
        <v>2609</v>
      </c>
      <c r="M470" t="s">
        <v>2610</v>
      </c>
    </row>
    <row r="471" spans="1:13" x14ac:dyDescent="0.3">
      <c r="A471" t="s">
        <v>2611</v>
      </c>
      <c r="B471" t="s">
        <v>2612</v>
      </c>
      <c r="C471" t="s">
        <v>2010</v>
      </c>
      <c r="D471">
        <v>10499</v>
      </c>
      <c r="E471">
        <v>13499</v>
      </c>
      <c r="F471">
        <v>0.22</v>
      </c>
      <c r="G471">
        <v>4.2</v>
      </c>
      <c r="H471">
        <v>284</v>
      </c>
      <c r="I471" t="s">
        <v>2069</v>
      </c>
      <c r="J471" t="s">
        <v>2070</v>
      </c>
      <c r="K471" t="s">
        <v>2071</v>
      </c>
      <c r="L471" t="s">
        <v>2072</v>
      </c>
      <c r="M471" t="s">
        <v>2073</v>
      </c>
    </row>
    <row r="472" spans="1:13" x14ac:dyDescent="0.3">
      <c r="A472" t="s">
        <v>126</v>
      </c>
      <c r="B472" t="s">
        <v>127</v>
      </c>
      <c r="C472" t="s">
        <v>15</v>
      </c>
      <c r="D472">
        <v>249</v>
      </c>
      <c r="E472">
        <v>399</v>
      </c>
      <c r="F472">
        <v>0.38</v>
      </c>
      <c r="G472">
        <v>4</v>
      </c>
      <c r="H472">
        <v>43994</v>
      </c>
      <c r="I472" t="s">
        <v>23</v>
      </c>
      <c r="J472" t="s">
        <v>24</v>
      </c>
      <c r="K472" t="s">
        <v>25</v>
      </c>
      <c r="L472" t="s">
        <v>26</v>
      </c>
      <c r="M472" t="s">
        <v>27</v>
      </c>
    </row>
    <row r="473" spans="1:13" x14ac:dyDescent="0.3">
      <c r="A473" t="s">
        <v>2613</v>
      </c>
      <c r="B473" t="s">
        <v>2614</v>
      </c>
      <c r="C473" t="s">
        <v>2615</v>
      </c>
      <c r="D473">
        <v>251</v>
      </c>
      <c r="E473">
        <v>999</v>
      </c>
      <c r="F473">
        <v>0.75</v>
      </c>
      <c r="G473">
        <v>3.7</v>
      </c>
      <c r="H473">
        <v>3234</v>
      </c>
      <c r="I473" t="s">
        <v>2616</v>
      </c>
      <c r="J473" t="s">
        <v>2617</v>
      </c>
      <c r="K473" t="s">
        <v>2618</v>
      </c>
      <c r="L473" t="s">
        <v>2619</v>
      </c>
      <c r="M473" t="s">
        <v>2620</v>
      </c>
    </row>
    <row r="474" spans="1:13" x14ac:dyDescent="0.3">
      <c r="A474" t="s">
        <v>128</v>
      </c>
      <c r="B474" t="s">
        <v>129</v>
      </c>
      <c r="C474" t="s">
        <v>15</v>
      </c>
      <c r="D474">
        <v>199</v>
      </c>
      <c r="E474">
        <v>499</v>
      </c>
      <c r="F474">
        <v>0.6</v>
      </c>
      <c r="G474">
        <v>4.0999999999999996</v>
      </c>
      <c r="H474">
        <v>13045</v>
      </c>
      <c r="I474" t="s">
        <v>2621</v>
      </c>
      <c r="J474" t="s">
        <v>2622</v>
      </c>
      <c r="K474" t="s">
        <v>2623</v>
      </c>
      <c r="L474" t="s">
        <v>2624</v>
      </c>
      <c r="M474" t="s">
        <v>2625</v>
      </c>
    </row>
    <row r="475" spans="1:13" x14ac:dyDescent="0.3">
      <c r="A475" t="s">
        <v>2626</v>
      </c>
      <c r="B475" t="s">
        <v>2627</v>
      </c>
      <c r="C475" t="s">
        <v>2010</v>
      </c>
      <c r="D475">
        <v>6499</v>
      </c>
      <c r="E475">
        <v>7999</v>
      </c>
      <c r="F475">
        <v>0.19</v>
      </c>
      <c r="G475">
        <v>4.0999999999999996</v>
      </c>
      <c r="H475">
        <v>313832</v>
      </c>
      <c r="I475" t="s">
        <v>2182</v>
      </c>
      <c r="J475" t="s">
        <v>2183</v>
      </c>
      <c r="K475" t="s">
        <v>2184</v>
      </c>
      <c r="L475" t="s">
        <v>2185</v>
      </c>
      <c r="M475" t="s">
        <v>2186</v>
      </c>
    </row>
    <row r="476" spans="1:13" x14ac:dyDescent="0.3">
      <c r="A476" t="s">
        <v>2628</v>
      </c>
      <c r="B476" t="s">
        <v>2629</v>
      </c>
      <c r="C476" t="s">
        <v>1980</v>
      </c>
      <c r="D476">
        <v>2999</v>
      </c>
      <c r="E476">
        <v>9999</v>
      </c>
      <c r="F476">
        <v>0.7</v>
      </c>
      <c r="G476">
        <v>4.2</v>
      </c>
      <c r="H476">
        <v>20879</v>
      </c>
      <c r="I476" t="s">
        <v>2630</v>
      </c>
      <c r="J476" t="s">
        <v>2631</v>
      </c>
      <c r="K476" t="s">
        <v>2632</v>
      </c>
      <c r="L476" t="s">
        <v>2633</v>
      </c>
      <c r="M476" t="s">
        <v>2634</v>
      </c>
    </row>
    <row r="477" spans="1:13" x14ac:dyDescent="0.3">
      <c r="A477" t="s">
        <v>2635</v>
      </c>
      <c r="B477" t="s">
        <v>2636</v>
      </c>
      <c r="C477" t="s">
        <v>2637</v>
      </c>
      <c r="D477">
        <v>279</v>
      </c>
      <c r="E477">
        <v>1499</v>
      </c>
      <c r="F477">
        <v>0.81</v>
      </c>
      <c r="G477">
        <v>4.2</v>
      </c>
      <c r="H477">
        <v>2646</v>
      </c>
      <c r="I477" t="s">
        <v>2638</v>
      </c>
      <c r="J477" t="s">
        <v>2639</v>
      </c>
      <c r="K477" t="s">
        <v>2640</v>
      </c>
      <c r="L477" t="s">
        <v>2641</v>
      </c>
      <c r="M477" t="s">
        <v>2642</v>
      </c>
    </row>
    <row r="478" spans="1:13" x14ac:dyDescent="0.3">
      <c r="A478" t="s">
        <v>2643</v>
      </c>
      <c r="B478" t="s">
        <v>2644</v>
      </c>
      <c r="C478" t="s">
        <v>2332</v>
      </c>
      <c r="D478">
        <v>269</v>
      </c>
      <c r="E478">
        <v>1499</v>
      </c>
      <c r="F478">
        <v>0.82</v>
      </c>
      <c r="G478">
        <v>4.5</v>
      </c>
      <c r="H478">
        <v>28978</v>
      </c>
      <c r="I478" t="s">
        <v>2645</v>
      </c>
      <c r="J478" t="s">
        <v>2646</v>
      </c>
      <c r="K478" t="s">
        <v>2647</v>
      </c>
      <c r="L478" t="s">
        <v>2648</v>
      </c>
      <c r="M478" t="s">
        <v>2649</v>
      </c>
    </row>
    <row r="479" spans="1:13" x14ac:dyDescent="0.3">
      <c r="A479" t="s">
        <v>2650</v>
      </c>
      <c r="B479" t="s">
        <v>2651</v>
      </c>
      <c r="C479" t="s">
        <v>2010</v>
      </c>
      <c r="D479">
        <v>8999</v>
      </c>
      <c r="E479">
        <v>13499</v>
      </c>
      <c r="F479">
        <v>0.33</v>
      </c>
      <c r="G479">
        <v>3.8</v>
      </c>
      <c r="H479">
        <v>3145</v>
      </c>
      <c r="I479" t="s">
        <v>2652</v>
      </c>
      <c r="J479" t="s">
        <v>2653</v>
      </c>
      <c r="K479" t="s">
        <v>2654</v>
      </c>
      <c r="L479" t="s">
        <v>2655</v>
      </c>
      <c r="M479" t="s">
        <v>2656</v>
      </c>
    </row>
    <row r="480" spans="1:13" x14ac:dyDescent="0.3">
      <c r="A480" t="s">
        <v>163</v>
      </c>
      <c r="B480" t="s">
        <v>164</v>
      </c>
      <c r="C480" t="s">
        <v>15</v>
      </c>
      <c r="D480">
        <v>59</v>
      </c>
      <c r="E480">
        <v>199</v>
      </c>
      <c r="F480">
        <v>0.7</v>
      </c>
      <c r="G480">
        <v>4</v>
      </c>
      <c r="H480">
        <v>9377</v>
      </c>
      <c r="I480" t="s">
        <v>165</v>
      </c>
      <c r="J480" t="s">
        <v>166</v>
      </c>
      <c r="K480" t="s">
        <v>167</v>
      </c>
      <c r="L480" t="s">
        <v>168</v>
      </c>
      <c r="M480" t="s">
        <v>169</v>
      </c>
    </row>
    <row r="481" spans="1:13" x14ac:dyDescent="0.3">
      <c r="A481" t="s">
        <v>2657</v>
      </c>
      <c r="B481" t="s">
        <v>2658</v>
      </c>
      <c r="C481" t="s">
        <v>2061</v>
      </c>
      <c r="D481">
        <v>599</v>
      </c>
      <c r="E481">
        <v>1299</v>
      </c>
      <c r="F481">
        <v>0.54</v>
      </c>
      <c r="G481">
        <v>4.0999999999999996</v>
      </c>
      <c r="H481">
        <v>192589</v>
      </c>
      <c r="I481" t="s">
        <v>2062</v>
      </c>
      <c r="J481" t="s">
        <v>2063</v>
      </c>
      <c r="K481" t="s">
        <v>2064</v>
      </c>
      <c r="L481" t="s">
        <v>2065</v>
      </c>
      <c r="M481" t="s">
        <v>2066</v>
      </c>
    </row>
    <row r="482" spans="1:13" x14ac:dyDescent="0.3">
      <c r="A482" t="s">
        <v>2659</v>
      </c>
      <c r="B482" t="s">
        <v>2660</v>
      </c>
      <c r="C482" t="s">
        <v>2567</v>
      </c>
      <c r="D482">
        <v>349</v>
      </c>
      <c r="E482">
        <v>999</v>
      </c>
      <c r="F482">
        <v>0.65</v>
      </c>
      <c r="G482">
        <v>3.8</v>
      </c>
      <c r="H482">
        <v>16557</v>
      </c>
      <c r="I482" t="s">
        <v>2661</v>
      </c>
      <c r="J482" t="s">
        <v>2662</v>
      </c>
      <c r="K482" t="s">
        <v>2663</v>
      </c>
      <c r="L482" t="s">
        <v>2664</v>
      </c>
      <c r="M482" t="s">
        <v>2665</v>
      </c>
    </row>
    <row r="483" spans="1:13" x14ac:dyDescent="0.3">
      <c r="A483" t="s">
        <v>2666</v>
      </c>
      <c r="B483" t="s">
        <v>2313</v>
      </c>
      <c r="C483" t="s">
        <v>2010</v>
      </c>
      <c r="D483">
        <v>13999</v>
      </c>
      <c r="E483">
        <v>19499</v>
      </c>
      <c r="F483">
        <v>0.28000000000000003</v>
      </c>
      <c r="G483">
        <v>4.0999999999999996</v>
      </c>
      <c r="H483">
        <v>18998</v>
      </c>
      <c r="I483" t="s">
        <v>2157</v>
      </c>
      <c r="J483" t="s">
        <v>2158</v>
      </c>
      <c r="K483" t="s">
        <v>2159</v>
      </c>
      <c r="L483" t="s">
        <v>2160</v>
      </c>
      <c r="M483" t="s">
        <v>2161</v>
      </c>
    </row>
    <row r="484" spans="1:13" x14ac:dyDescent="0.3">
      <c r="A484" t="s">
        <v>2667</v>
      </c>
      <c r="B484" t="s">
        <v>2668</v>
      </c>
      <c r="C484" t="s">
        <v>2567</v>
      </c>
      <c r="D484">
        <v>349</v>
      </c>
      <c r="E484">
        <v>999</v>
      </c>
      <c r="F484">
        <v>0.65</v>
      </c>
      <c r="G484">
        <v>3.8</v>
      </c>
      <c r="H484">
        <v>16557</v>
      </c>
      <c r="I484" t="s">
        <v>2661</v>
      </c>
      <c r="J484" t="s">
        <v>2662</v>
      </c>
      <c r="K484" t="s">
        <v>2663</v>
      </c>
      <c r="L484" t="s">
        <v>2664</v>
      </c>
      <c r="M484" t="s">
        <v>2665</v>
      </c>
    </row>
    <row r="485" spans="1:13" x14ac:dyDescent="0.3">
      <c r="A485" t="s">
        <v>2669</v>
      </c>
      <c r="B485" t="s">
        <v>2670</v>
      </c>
      <c r="C485" t="s">
        <v>2126</v>
      </c>
      <c r="D485">
        <v>499</v>
      </c>
      <c r="E485">
        <v>599</v>
      </c>
      <c r="F485">
        <v>0.17</v>
      </c>
      <c r="G485">
        <v>4.2</v>
      </c>
      <c r="H485">
        <v>21916</v>
      </c>
      <c r="I485" t="s">
        <v>2671</v>
      </c>
      <c r="J485" t="s">
        <v>2672</v>
      </c>
      <c r="K485" t="s">
        <v>2673</v>
      </c>
      <c r="L485" t="s">
        <v>2674</v>
      </c>
      <c r="M485" t="s">
        <v>2675</v>
      </c>
    </row>
    <row r="486" spans="1:13" x14ac:dyDescent="0.3">
      <c r="A486" t="s">
        <v>2676</v>
      </c>
      <c r="B486" t="s">
        <v>2164</v>
      </c>
      <c r="C486" t="s">
        <v>1980</v>
      </c>
      <c r="D486">
        <v>2199</v>
      </c>
      <c r="E486">
        <v>9999</v>
      </c>
      <c r="F486">
        <v>0.78</v>
      </c>
      <c r="G486">
        <v>4.2</v>
      </c>
      <c r="H486">
        <v>29472</v>
      </c>
      <c r="I486" t="s">
        <v>2165</v>
      </c>
      <c r="J486" t="s">
        <v>2166</v>
      </c>
      <c r="K486" t="s">
        <v>2167</v>
      </c>
      <c r="L486" t="s">
        <v>2168</v>
      </c>
      <c r="M486" t="s">
        <v>2169</v>
      </c>
    </row>
    <row r="487" spans="1:13" x14ac:dyDescent="0.3">
      <c r="A487" t="s">
        <v>2677</v>
      </c>
      <c r="B487" t="s">
        <v>2678</v>
      </c>
      <c r="C487" t="s">
        <v>2425</v>
      </c>
      <c r="D487">
        <v>95</v>
      </c>
      <c r="E487">
        <v>499</v>
      </c>
      <c r="F487">
        <v>0.81</v>
      </c>
      <c r="G487">
        <v>4.2</v>
      </c>
      <c r="H487">
        <v>1949</v>
      </c>
      <c r="I487" t="s">
        <v>2679</v>
      </c>
      <c r="J487" t="s">
        <v>2680</v>
      </c>
      <c r="K487" t="s">
        <v>2681</v>
      </c>
      <c r="L487" t="s">
        <v>2682</v>
      </c>
      <c r="M487" t="s">
        <v>2683</v>
      </c>
    </row>
    <row r="488" spans="1:13" x14ac:dyDescent="0.3">
      <c r="A488" t="s">
        <v>2684</v>
      </c>
      <c r="B488" t="s">
        <v>2685</v>
      </c>
      <c r="C488" t="s">
        <v>15</v>
      </c>
      <c r="D488">
        <v>139</v>
      </c>
      <c r="E488">
        <v>249</v>
      </c>
      <c r="F488">
        <v>0.44</v>
      </c>
      <c r="G488">
        <v>4</v>
      </c>
      <c r="H488">
        <v>9377</v>
      </c>
      <c r="I488" t="s">
        <v>165</v>
      </c>
      <c r="J488" t="s">
        <v>166</v>
      </c>
      <c r="K488" t="s">
        <v>167</v>
      </c>
      <c r="L488" t="s">
        <v>168</v>
      </c>
      <c r="M488" t="s">
        <v>169</v>
      </c>
    </row>
    <row r="489" spans="1:13" x14ac:dyDescent="0.3">
      <c r="A489" t="s">
        <v>2686</v>
      </c>
      <c r="B489" t="s">
        <v>2687</v>
      </c>
      <c r="C489" t="s">
        <v>1980</v>
      </c>
      <c r="D489">
        <v>4499</v>
      </c>
      <c r="E489">
        <v>7999</v>
      </c>
      <c r="F489">
        <v>0.44</v>
      </c>
      <c r="G489">
        <v>3.5</v>
      </c>
      <c r="H489">
        <v>37</v>
      </c>
      <c r="I489" t="s">
        <v>2688</v>
      </c>
      <c r="J489" t="s">
        <v>2689</v>
      </c>
      <c r="K489" t="s">
        <v>2690</v>
      </c>
      <c r="L489" t="s">
        <v>2691</v>
      </c>
      <c r="M489" t="s">
        <v>2692</v>
      </c>
    </row>
    <row r="490" spans="1:13" x14ac:dyDescent="0.3">
      <c r="A490" t="s">
        <v>2693</v>
      </c>
      <c r="B490" t="s">
        <v>2694</v>
      </c>
      <c r="C490" t="s">
        <v>2332</v>
      </c>
      <c r="D490">
        <v>89</v>
      </c>
      <c r="E490">
        <v>599</v>
      </c>
      <c r="F490">
        <v>0.85</v>
      </c>
      <c r="G490">
        <v>4.3</v>
      </c>
      <c r="H490">
        <v>2351</v>
      </c>
      <c r="I490" t="s">
        <v>2695</v>
      </c>
      <c r="J490" t="s">
        <v>2696</v>
      </c>
      <c r="K490" t="s">
        <v>2697</v>
      </c>
      <c r="L490" t="s">
        <v>2698</v>
      </c>
      <c r="M490" t="s">
        <v>2699</v>
      </c>
    </row>
    <row r="491" spans="1:13" x14ac:dyDescent="0.3">
      <c r="A491" t="s">
        <v>2700</v>
      </c>
      <c r="B491" t="s">
        <v>2701</v>
      </c>
      <c r="C491" t="s">
        <v>2010</v>
      </c>
      <c r="D491">
        <v>15499</v>
      </c>
      <c r="E491">
        <v>20999</v>
      </c>
      <c r="F491">
        <v>0.26</v>
      </c>
      <c r="G491">
        <v>4.0999999999999996</v>
      </c>
      <c r="H491">
        <v>19253</v>
      </c>
      <c r="I491" t="s">
        <v>2212</v>
      </c>
      <c r="J491" t="s">
        <v>2213</v>
      </c>
      <c r="K491" t="s">
        <v>2214</v>
      </c>
      <c r="L491" t="s">
        <v>2215</v>
      </c>
      <c r="M491" t="s">
        <v>2216</v>
      </c>
    </row>
    <row r="492" spans="1:13" x14ac:dyDescent="0.3">
      <c r="A492" t="s">
        <v>2702</v>
      </c>
      <c r="B492" t="s">
        <v>2703</v>
      </c>
      <c r="C492" t="s">
        <v>2010</v>
      </c>
      <c r="D492">
        <v>13999</v>
      </c>
      <c r="E492">
        <v>15999</v>
      </c>
      <c r="F492">
        <v>0.13</v>
      </c>
      <c r="G492">
        <v>3.9</v>
      </c>
      <c r="H492">
        <v>2180</v>
      </c>
      <c r="I492" t="s">
        <v>2704</v>
      </c>
      <c r="J492" t="s">
        <v>2705</v>
      </c>
      <c r="K492" t="s">
        <v>2706</v>
      </c>
      <c r="L492" t="s">
        <v>2707</v>
      </c>
      <c r="M492" t="s">
        <v>2708</v>
      </c>
    </row>
    <row r="493" spans="1:13" x14ac:dyDescent="0.3">
      <c r="A493" t="s">
        <v>2709</v>
      </c>
      <c r="B493" t="s">
        <v>2710</v>
      </c>
      <c r="C493" t="s">
        <v>1980</v>
      </c>
      <c r="D493">
        <v>1999</v>
      </c>
      <c r="E493">
        <v>4999</v>
      </c>
      <c r="F493">
        <v>0.6</v>
      </c>
      <c r="G493">
        <v>3.9</v>
      </c>
      <c r="H493">
        <v>7571</v>
      </c>
      <c r="I493" t="s">
        <v>2711</v>
      </c>
      <c r="J493" t="s">
        <v>2712</v>
      </c>
      <c r="K493" t="s">
        <v>2713</v>
      </c>
      <c r="L493" t="s">
        <v>2714</v>
      </c>
      <c r="M493" t="s">
        <v>2715</v>
      </c>
    </row>
    <row r="494" spans="1:13" x14ac:dyDescent="0.3">
      <c r="A494" t="s">
        <v>2716</v>
      </c>
      <c r="B494" t="s">
        <v>2717</v>
      </c>
      <c r="C494" t="s">
        <v>1980</v>
      </c>
      <c r="D494">
        <v>1399</v>
      </c>
      <c r="E494">
        <v>5999</v>
      </c>
      <c r="F494">
        <v>0.77</v>
      </c>
      <c r="G494">
        <v>3.3</v>
      </c>
      <c r="H494">
        <v>4415</v>
      </c>
      <c r="I494" t="s">
        <v>2589</v>
      </c>
      <c r="J494" t="s">
        <v>2590</v>
      </c>
      <c r="K494" t="s">
        <v>2591</v>
      </c>
      <c r="L494" t="s">
        <v>2592</v>
      </c>
      <c r="M494" t="s">
        <v>2593</v>
      </c>
    </row>
    <row r="495" spans="1:13" x14ac:dyDescent="0.3">
      <c r="A495" t="s">
        <v>2718</v>
      </c>
      <c r="B495" t="s">
        <v>2719</v>
      </c>
      <c r="C495" t="s">
        <v>2118</v>
      </c>
      <c r="D495">
        <v>599</v>
      </c>
      <c r="E495">
        <v>999</v>
      </c>
      <c r="F495">
        <v>0.4</v>
      </c>
      <c r="G495">
        <v>4</v>
      </c>
      <c r="H495">
        <v>18654</v>
      </c>
      <c r="I495" t="s">
        <v>2720</v>
      </c>
      <c r="J495" t="s">
        <v>2721</v>
      </c>
      <c r="K495" t="s">
        <v>2722</v>
      </c>
      <c r="L495" t="s">
        <v>2723</v>
      </c>
      <c r="M495" t="s">
        <v>2724</v>
      </c>
    </row>
    <row r="496" spans="1:13" x14ac:dyDescent="0.3">
      <c r="A496" t="s">
        <v>2725</v>
      </c>
      <c r="B496" t="s">
        <v>2726</v>
      </c>
      <c r="C496" t="s">
        <v>2126</v>
      </c>
      <c r="D496">
        <v>199</v>
      </c>
      <c r="E496">
        <v>1099</v>
      </c>
      <c r="F496">
        <v>0.82</v>
      </c>
      <c r="G496">
        <v>4</v>
      </c>
      <c r="H496">
        <v>3197</v>
      </c>
      <c r="I496" t="s">
        <v>2727</v>
      </c>
      <c r="J496" t="s">
        <v>2728</v>
      </c>
      <c r="K496" t="s">
        <v>2729</v>
      </c>
      <c r="L496" t="s">
        <v>2730</v>
      </c>
      <c r="M496" t="s">
        <v>2731</v>
      </c>
    </row>
    <row r="497" spans="1:13" x14ac:dyDescent="0.3">
      <c r="A497" t="s">
        <v>2732</v>
      </c>
      <c r="B497" t="s">
        <v>2733</v>
      </c>
      <c r="C497" t="s">
        <v>1980</v>
      </c>
      <c r="D497">
        <v>1799</v>
      </c>
      <c r="E497">
        <v>6990</v>
      </c>
      <c r="F497">
        <v>0.74</v>
      </c>
      <c r="G497">
        <v>4</v>
      </c>
      <c r="H497">
        <v>26880</v>
      </c>
      <c r="I497" t="s">
        <v>2734</v>
      </c>
      <c r="J497" t="s">
        <v>2735</v>
      </c>
      <c r="K497" t="s">
        <v>2736</v>
      </c>
      <c r="L497" t="s">
        <v>2737</v>
      </c>
      <c r="M497" t="s">
        <v>2738</v>
      </c>
    </row>
    <row r="498" spans="1:13" x14ac:dyDescent="0.3">
      <c r="A498" t="s">
        <v>2739</v>
      </c>
      <c r="B498" t="s">
        <v>2740</v>
      </c>
      <c r="C498" t="s">
        <v>1980</v>
      </c>
      <c r="D498">
        <v>1499</v>
      </c>
      <c r="E498">
        <v>6990</v>
      </c>
      <c r="F498">
        <v>0.79</v>
      </c>
      <c r="G498">
        <v>3.9</v>
      </c>
      <c r="H498">
        <v>21796</v>
      </c>
      <c r="I498" t="s">
        <v>2054</v>
      </c>
      <c r="J498" t="s">
        <v>2055</v>
      </c>
      <c r="K498" t="s">
        <v>2056</v>
      </c>
      <c r="L498" t="s">
        <v>2057</v>
      </c>
      <c r="M498" t="s">
        <v>2058</v>
      </c>
    </row>
    <row r="499" spans="1:13" x14ac:dyDescent="0.3">
      <c r="A499" t="s">
        <v>2741</v>
      </c>
      <c r="B499" t="s">
        <v>2742</v>
      </c>
      <c r="C499" t="s">
        <v>2010</v>
      </c>
      <c r="D499">
        <v>20999</v>
      </c>
      <c r="E499">
        <v>29990</v>
      </c>
      <c r="F499">
        <v>0.3</v>
      </c>
      <c r="G499">
        <v>4.3</v>
      </c>
      <c r="H499">
        <v>9499</v>
      </c>
      <c r="I499" t="s">
        <v>2526</v>
      </c>
      <c r="J499" t="s">
        <v>2527</v>
      </c>
      <c r="K499" t="s">
        <v>2528</v>
      </c>
      <c r="L499" t="s">
        <v>2529</v>
      </c>
      <c r="M499" t="s">
        <v>2530</v>
      </c>
    </row>
    <row r="500" spans="1:13" x14ac:dyDescent="0.3">
      <c r="A500" t="s">
        <v>2743</v>
      </c>
      <c r="B500" t="s">
        <v>2744</v>
      </c>
      <c r="C500" t="s">
        <v>2010</v>
      </c>
      <c r="D500">
        <v>12999</v>
      </c>
      <c r="E500">
        <v>13499</v>
      </c>
      <c r="F500">
        <v>0.04</v>
      </c>
      <c r="G500">
        <v>4.0999999999999996</v>
      </c>
      <c r="H500">
        <v>56098</v>
      </c>
      <c r="I500" t="s">
        <v>2745</v>
      </c>
      <c r="J500" t="s">
        <v>2746</v>
      </c>
      <c r="K500" t="s">
        <v>2747</v>
      </c>
      <c r="L500" t="s">
        <v>2748</v>
      </c>
      <c r="M500" t="s">
        <v>2749</v>
      </c>
    </row>
    <row r="501" spans="1:13" x14ac:dyDescent="0.3">
      <c r="A501" t="s">
        <v>2750</v>
      </c>
      <c r="B501" t="s">
        <v>2751</v>
      </c>
      <c r="C501" t="s">
        <v>2010</v>
      </c>
      <c r="D501">
        <v>16999</v>
      </c>
      <c r="E501">
        <v>20999</v>
      </c>
      <c r="F501">
        <v>0.19</v>
      </c>
      <c r="G501">
        <v>4.0999999999999996</v>
      </c>
      <c r="H501">
        <v>31822</v>
      </c>
      <c r="I501" t="s">
        <v>2752</v>
      </c>
      <c r="J501" t="s">
        <v>2753</v>
      </c>
      <c r="K501" t="s">
        <v>2754</v>
      </c>
      <c r="L501" t="s">
        <v>2755</v>
      </c>
      <c r="M501" t="s">
        <v>2756</v>
      </c>
    </row>
    <row r="502" spans="1:13" x14ac:dyDescent="0.3">
      <c r="A502" t="s">
        <v>2757</v>
      </c>
      <c r="B502" t="s">
        <v>2758</v>
      </c>
      <c r="C502" t="s">
        <v>2010</v>
      </c>
      <c r="D502">
        <v>19999</v>
      </c>
      <c r="E502">
        <v>27990</v>
      </c>
      <c r="F502">
        <v>0.28999999999999998</v>
      </c>
      <c r="G502">
        <v>4.3</v>
      </c>
      <c r="H502">
        <v>9499</v>
      </c>
      <c r="I502" t="s">
        <v>2526</v>
      </c>
      <c r="J502" t="s">
        <v>2527</v>
      </c>
      <c r="K502" t="s">
        <v>2528</v>
      </c>
      <c r="L502" t="s">
        <v>2529</v>
      </c>
      <c r="M502" t="s">
        <v>2530</v>
      </c>
    </row>
    <row r="503" spans="1:13" x14ac:dyDescent="0.3">
      <c r="A503" t="s">
        <v>2759</v>
      </c>
      <c r="B503" t="s">
        <v>2760</v>
      </c>
      <c r="C503" t="s">
        <v>2010</v>
      </c>
      <c r="D503">
        <v>12999</v>
      </c>
      <c r="E503">
        <v>18999</v>
      </c>
      <c r="F503">
        <v>0.32</v>
      </c>
      <c r="G503">
        <v>4.0999999999999996</v>
      </c>
      <c r="H503">
        <v>50772</v>
      </c>
      <c r="I503" t="s">
        <v>2433</v>
      </c>
      <c r="J503" t="s">
        <v>2434</v>
      </c>
      <c r="K503" t="s">
        <v>2435</v>
      </c>
      <c r="L503" t="s">
        <v>2436</v>
      </c>
      <c r="M503" t="s">
        <v>2437</v>
      </c>
    </row>
    <row r="504" spans="1:13" x14ac:dyDescent="0.3">
      <c r="A504" t="s">
        <v>2761</v>
      </c>
      <c r="B504" t="s">
        <v>2762</v>
      </c>
      <c r="C504" t="s">
        <v>1980</v>
      </c>
      <c r="D504">
        <v>2999</v>
      </c>
      <c r="E504">
        <v>5999</v>
      </c>
      <c r="F504">
        <v>0.5</v>
      </c>
      <c r="G504">
        <v>4.0999999999999996</v>
      </c>
      <c r="H504">
        <v>7148</v>
      </c>
      <c r="I504" t="s">
        <v>2763</v>
      </c>
      <c r="J504" t="s">
        <v>2764</v>
      </c>
      <c r="K504" t="s">
        <v>2765</v>
      </c>
      <c r="L504" t="s">
        <v>2766</v>
      </c>
      <c r="M504" t="s">
        <v>2767</v>
      </c>
    </row>
    <row r="505" spans="1:13" x14ac:dyDescent="0.3">
      <c r="A505" t="s">
        <v>205</v>
      </c>
      <c r="B505" t="s">
        <v>206</v>
      </c>
      <c r="C505" t="s">
        <v>15</v>
      </c>
      <c r="D505">
        <v>299</v>
      </c>
      <c r="E505">
        <v>999</v>
      </c>
      <c r="F505">
        <v>0.7</v>
      </c>
      <c r="G505">
        <v>4.3</v>
      </c>
      <c r="H505">
        <v>20850</v>
      </c>
      <c r="I505" t="s">
        <v>2768</v>
      </c>
      <c r="J505" t="s">
        <v>2769</v>
      </c>
      <c r="K505" t="s">
        <v>2770</v>
      </c>
      <c r="L505" t="s">
        <v>2771</v>
      </c>
      <c r="M505" t="s">
        <v>2772</v>
      </c>
    </row>
    <row r="506" spans="1:13" x14ac:dyDescent="0.3">
      <c r="A506" t="s">
        <v>198</v>
      </c>
      <c r="B506" t="s">
        <v>199</v>
      </c>
      <c r="C506" t="s">
        <v>15</v>
      </c>
      <c r="D506">
        <v>970</v>
      </c>
      <c r="E506">
        <v>1999</v>
      </c>
      <c r="F506">
        <v>0.51</v>
      </c>
      <c r="G506">
        <v>4.4000000000000004</v>
      </c>
      <c r="H506">
        <v>184</v>
      </c>
      <c r="I506" t="s">
        <v>200</v>
      </c>
      <c r="J506" t="s">
        <v>201</v>
      </c>
      <c r="K506" t="s">
        <v>202</v>
      </c>
      <c r="L506" t="s">
        <v>203</v>
      </c>
      <c r="M506" t="s">
        <v>204</v>
      </c>
    </row>
    <row r="507" spans="1:13" x14ac:dyDescent="0.3">
      <c r="A507" t="s">
        <v>2773</v>
      </c>
      <c r="B507" t="s">
        <v>2774</v>
      </c>
      <c r="C507" t="s">
        <v>2126</v>
      </c>
      <c r="D507">
        <v>329</v>
      </c>
      <c r="E507">
        <v>999</v>
      </c>
      <c r="F507">
        <v>0.67</v>
      </c>
      <c r="G507">
        <v>4.2</v>
      </c>
      <c r="H507">
        <v>3492</v>
      </c>
      <c r="I507" t="s">
        <v>2775</v>
      </c>
      <c r="J507" t="s">
        <v>2776</v>
      </c>
      <c r="K507" t="s">
        <v>2777</v>
      </c>
      <c r="L507" t="s">
        <v>2778</v>
      </c>
      <c r="M507" t="s">
        <v>2779</v>
      </c>
    </row>
    <row r="508" spans="1:13" x14ac:dyDescent="0.3">
      <c r="A508" t="s">
        <v>2780</v>
      </c>
      <c r="B508" t="s">
        <v>2781</v>
      </c>
      <c r="C508" t="s">
        <v>1980</v>
      </c>
      <c r="D508">
        <v>1299</v>
      </c>
      <c r="E508">
        <v>5999</v>
      </c>
      <c r="F508">
        <v>0.78</v>
      </c>
      <c r="G508">
        <v>3.3</v>
      </c>
      <c r="H508">
        <v>4415</v>
      </c>
      <c r="I508" t="s">
        <v>2589</v>
      </c>
      <c r="J508" t="s">
        <v>2590</v>
      </c>
      <c r="K508" t="s">
        <v>2591</v>
      </c>
      <c r="L508" t="s">
        <v>2592</v>
      </c>
      <c r="M508" t="s">
        <v>2593</v>
      </c>
    </row>
    <row r="509" spans="1:13" x14ac:dyDescent="0.3">
      <c r="A509" t="s">
        <v>2782</v>
      </c>
      <c r="B509" t="s">
        <v>2783</v>
      </c>
      <c r="C509" t="s">
        <v>2031</v>
      </c>
      <c r="D509">
        <v>1989</v>
      </c>
      <c r="E509">
        <v>3500</v>
      </c>
      <c r="F509">
        <v>0.43</v>
      </c>
      <c r="G509">
        <v>4.4000000000000004</v>
      </c>
      <c r="H509">
        <v>67260</v>
      </c>
      <c r="I509" t="s">
        <v>2032</v>
      </c>
      <c r="J509" t="s">
        <v>2033</v>
      </c>
      <c r="K509" t="s">
        <v>2034</v>
      </c>
      <c r="L509" t="s">
        <v>2035</v>
      </c>
      <c r="M509" t="s">
        <v>2036</v>
      </c>
    </row>
    <row r="510" spans="1:13" x14ac:dyDescent="0.3">
      <c r="A510" t="s">
        <v>2784</v>
      </c>
      <c r="B510" t="s">
        <v>1987</v>
      </c>
      <c r="C510" t="s">
        <v>1980</v>
      </c>
      <c r="D510">
        <v>1999</v>
      </c>
      <c r="E510">
        <v>9999</v>
      </c>
      <c r="F510">
        <v>0.8</v>
      </c>
      <c r="G510">
        <v>4.3</v>
      </c>
      <c r="H510">
        <v>27704</v>
      </c>
      <c r="I510" t="s">
        <v>1988</v>
      </c>
      <c r="J510" t="s">
        <v>1989</v>
      </c>
      <c r="K510" t="s">
        <v>1990</v>
      </c>
      <c r="L510" t="s">
        <v>1991</v>
      </c>
      <c r="M510" t="s">
        <v>1992</v>
      </c>
    </row>
    <row r="511" spans="1:13" x14ac:dyDescent="0.3">
      <c r="A511" t="s">
        <v>2785</v>
      </c>
      <c r="B511" t="s">
        <v>2786</v>
      </c>
      <c r="C511" t="s">
        <v>2010</v>
      </c>
      <c r="D511">
        <v>12999</v>
      </c>
      <c r="E511">
        <v>18999</v>
      </c>
      <c r="F511">
        <v>0.32</v>
      </c>
      <c r="G511">
        <v>4.0999999999999996</v>
      </c>
      <c r="H511">
        <v>50772</v>
      </c>
      <c r="I511" t="s">
        <v>2433</v>
      </c>
      <c r="J511" t="s">
        <v>2434</v>
      </c>
      <c r="K511" t="s">
        <v>2435</v>
      </c>
      <c r="L511" t="s">
        <v>2436</v>
      </c>
      <c r="M511" t="s">
        <v>2437</v>
      </c>
    </row>
    <row r="512" spans="1:13" x14ac:dyDescent="0.3">
      <c r="A512" t="s">
        <v>2787</v>
      </c>
      <c r="B512" t="s">
        <v>2788</v>
      </c>
      <c r="C512" t="s">
        <v>1980</v>
      </c>
      <c r="D512">
        <v>1499</v>
      </c>
      <c r="E512">
        <v>4999</v>
      </c>
      <c r="F512">
        <v>0.7</v>
      </c>
      <c r="G512">
        <v>4</v>
      </c>
      <c r="H512">
        <v>92588</v>
      </c>
      <c r="I512" t="s">
        <v>2789</v>
      </c>
      <c r="J512" t="s">
        <v>2790</v>
      </c>
      <c r="K512" t="s">
        <v>2791</v>
      </c>
      <c r="L512" t="s">
        <v>2792</v>
      </c>
      <c r="M512" t="s">
        <v>2793</v>
      </c>
    </row>
    <row r="513" spans="1:13" x14ac:dyDescent="0.3">
      <c r="A513" t="s">
        <v>2794</v>
      </c>
      <c r="B513" t="s">
        <v>2795</v>
      </c>
      <c r="C513" t="s">
        <v>2010</v>
      </c>
      <c r="D513">
        <v>16999</v>
      </c>
      <c r="E513">
        <v>20999</v>
      </c>
      <c r="F513">
        <v>0.19</v>
      </c>
      <c r="G513">
        <v>4.0999999999999996</v>
      </c>
      <c r="H513">
        <v>31822</v>
      </c>
      <c r="I513" t="s">
        <v>2752</v>
      </c>
      <c r="J513" t="s">
        <v>2753</v>
      </c>
      <c r="K513" t="s">
        <v>2754</v>
      </c>
      <c r="L513" t="s">
        <v>2755</v>
      </c>
      <c r="M513" t="s">
        <v>2756</v>
      </c>
    </row>
    <row r="514" spans="1:13" x14ac:dyDescent="0.3">
      <c r="A514" t="s">
        <v>2796</v>
      </c>
      <c r="B514" t="s">
        <v>2797</v>
      </c>
      <c r="C514" t="s">
        <v>1980</v>
      </c>
      <c r="D514">
        <v>1999</v>
      </c>
      <c r="E514">
        <v>8499</v>
      </c>
      <c r="F514">
        <v>0.76</v>
      </c>
      <c r="G514">
        <v>4.3</v>
      </c>
      <c r="H514">
        <v>240</v>
      </c>
      <c r="I514" t="s">
        <v>2798</v>
      </c>
      <c r="J514" t="s">
        <v>2799</v>
      </c>
      <c r="K514" t="s">
        <v>2800</v>
      </c>
      <c r="L514" t="s">
        <v>2801</v>
      </c>
      <c r="M514" t="s">
        <v>2802</v>
      </c>
    </row>
    <row r="515" spans="1:13" x14ac:dyDescent="0.3">
      <c r="A515" t="s">
        <v>2803</v>
      </c>
      <c r="B515" t="s">
        <v>2804</v>
      </c>
      <c r="C515" t="s">
        <v>1980</v>
      </c>
      <c r="D515">
        <v>4999</v>
      </c>
      <c r="E515">
        <v>6999</v>
      </c>
      <c r="F515">
        <v>0.28999999999999998</v>
      </c>
      <c r="G515">
        <v>3.8</v>
      </c>
      <c r="H515">
        <v>758</v>
      </c>
      <c r="I515" t="s">
        <v>2805</v>
      </c>
      <c r="J515" t="s">
        <v>2806</v>
      </c>
      <c r="K515" t="s">
        <v>2807</v>
      </c>
      <c r="L515" t="s">
        <v>2808</v>
      </c>
      <c r="M515" t="s">
        <v>2809</v>
      </c>
    </row>
    <row r="516" spans="1:13" x14ac:dyDescent="0.3">
      <c r="A516" t="s">
        <v>247</v>
      </c>
      <c r="B516" t="s">
        <v>248</v>
      </c>
      <c r="C516" t="s">
        <v>15</v>
      </c>
      <c r="D516">
        <v>99</v>
      </c>
      <c r="E516">
        <v>667</v>
      </c>
      <c r="F516">
        <v>0.85</v>
      </c>
      <c r="G516">
        <v>3.9</v>
      </c>
      <c r="H516">
        <v>24870</v>
      </c>
      <c r="I516" t="s">
        <v>2325</v>
      </c>
      <c r="J516" t="s">
        <v>2326</v>
      </c>
      <c r="K516" t="s">
        <v>2327</v>
      </c>
      <c r="L516" t="s">
        <v>2328</v>
      </c>
      <c r="M516" t="s">
        <v>2329</v>
      </c>
    </row>
    <row r="517" spans="1:13" x14ac:dyDescent="0.3">
      <c r="A517" t="s">
        <v>2810</v>
      </c>
      <c r="B517" t="s">
        <v>2811</v>
      </c>
      <c r="C517" t="s">
        <v>1980</v>
      </c>
      <c r="D517">
        <v>2499</v>
      </c>
      <c r="E517">
        <v>5999</v>
      </c>
      <c r="F517">
        <v>0.57999999999999996</v>
      </c>
      <c r="G517">
        <v>3.7</v>
      </c>
      <c r="H517">
        <v>828</v>
      </c>
      <c r="I517" t="s">
        <v>2812</v>
      </c>
      <c r="J517" t="s">
        <v>2813</v>
      </c>
      <c r="K517" t="s">
        <v>2814</v>
      </c>
      <c r="L517" t="s">
        <v>2815</v>
      </c>
      <c r="M517" t="s">
        <v>2816</v>
      </c>
    </row>
    <row r="518" spans="1:13" x14ac:dyDescent="0.3">
      <c r="A518" t="s">
        <v>2817</v>
      </c>
      <c r="B518" t="s">
        <v>2818</v>
      </c>
      <c r="C518" t="s">
        <v>2046</v>
      </c>
      <c r="D518">
        <v>1399</v>
      </c>
      <c r="E518">
        <v>1630</v>
      </c>
      <c r="F518">
        <v>0.14000000000000001</v>
      </c>
      <c r="G518">
        <v>4</v>
      </c>
      <c r="H518">
        <v>9378</v>
      </c>
      <c r="I518" t="s">
        <v>2549</v>
      </c>
      <c r="J518" t="s">
        <v>2550</v>
      </c>
      <c r="K518" t="s">
        <v>2551</v>
      </c>
      <c r="L518" t="s">
        <v>2552</v>
      </c>
      <c r="M518" t="s">
        <v>2553</v>
      </c>
    </row>
    <row r="519" spans="1:13" x14ac:dyDescent="0.3">
      <c r="A519" t="s">
        <v>2819</v>
      </c>
      <c r="B519" t="s">
        <v>2820</v>
      </c>
      <c r="C519" t="s">
        <v>1980</v>
      </c>
      <c r="D519">
        <v>1499</v>
      </c>
      <c r="E519">
        <v>9999</v>
      </c>
      <c r="F519">
        <v>0.85</v>
      </c>
      <c r="G519">
        <v>4.2</v>
      </c>
      <c r="H519">
        <v>22638</v>
      </c>
      <c r="I519" t="s">
        <v>2141</v>
      </c>
      <c r="J519" t="s">
        <v>2142</v>
      </c>
      <c r="K519" t="s">
        <v>2143</v>
      </c>
      <c r="L519" t="s">
        <v>2144</v>
      </c>
      <c r="M519" t="s">
        <v>2145</v>
      </c>
    </row>
    <row r="520" spans="1:13" x14ac:dyDescent="0.3">
      <c r="A520" t="s">
        <v>250</v>
      </c>
      <c r="B520" t="s">
        <v>251</v>
      </c>
      <c r="C520" t="s">
        <v>15</v>
      </c>
      <c r="D520">
        <v>899</v>
      </c>
      <c r="E520">
        <v>1900</v>
      </c>
      <c r="F520">
        <v>0.53</v>
      </c>
      <c r="G520">
        <v>4.4000000000000004</v>
      </c>
      <c r="H520">
        <v>13552</v>
      </c>
      <c r="I520" t="s">
        <v>252</v>
      </c>
      <c r="J520" t="s">
        <v>253</v>
      </c>
      <c r="K520" t="s">
        <v>254</v>
      </c>
      <c r="L520" t="s">
        <v>255</v>
      </c>
      <c r="M520" t="s">
        <v>256</v>
      </c>
    </row>
    <row r="521" spans="1:13" x14ac:dyDescent="0.3">
      <c r="A521" t="s">
        <v>2821</v>
      </c>
      <c r="B521" t="s">
        <v>2822</v>
      </c>
      <c r="C521" t="s">
        <v>2126</v>
      </c>
      <c r="D521">
        <v>249</v>
      </c>
      <c r="E521">
        <v>599</v>
      </c>
      <c r="F521">
        <v>0.57999999999999996</v>
      </c>
      <c r="G521">
        <v>3.9</v>
      </c>
      <c r="H521">
        <v>2147</v>
      </c>
      <c r="I521" t="s">
        <v>2823</v>
      </c>
      <c r="J521" t="s">
        <v>2824</v>
      </c>
      <c r="K521" t="s">
        <v>2825</v>
      </c>
      <c r="L521" t="s">
        <v>2826</v>
      </c>
      <c r="M521" t="s">
        <v>2827</v>
      </c>
    </row>
    <row r="522" spans="1:13" x14ac:dyDescent="0.3">
      <c r="A522" t="s">
        <v>2828</v>
      </c>
      <c r="B522" t="s">
        <v>2829</v>
      </c>
      <c r="C522" t="s">
        <v>2509</v>
      </c>
      <c r="D522">
        <v>299</v>
      </c>
      <c r="E522">
        <v>1199</v>
      </c>
      <c r="F522">
        <v>0.75</v>
      </c>
      <c r="G522">
        <v>4.5</v>
      </c>
      <c r="H522">
        <v>596</v>
      </c>
      <c r="I522" t="s">
        <v>2830</v>
      </c>
      <c r="J522" t="s">
        <v>2831</v>
      </c>
      <c r="K522" t="s">
        <v>2832</v>
      </c>
      <c r="L522" t="s">
        <v>2833</v>
      </c>
      <c r="M522" t="s">
        <v>2834</v>
      </c>
    </row>
    <row r="523" spans="1:13" x14ac:dyDescent="0.3">
      <c r="A523" t="s">
        <v>2835</v>
      </c>
      <c r="B523" t="s">
        <v>2836</v>
      </c>
      <c r="C523" t="s">
        <v>2425</v>
      </c>
      <c r="D523">
        <v>79</v>
      </c>
      <c r="E523">
        <v>499</v>
      </c>
      <c r="F523">
        <v>0.84</v>
      </c>
      <c r="G523">
        <v>4.2</v>
      </c>
      <c r="H523">
        <v>1949</v>
      </c>
      <c r="I523" t="s">
        <v>2679</v>
      </c>
      <c r="J523" t="s">
        <v>2680</v>
      </c>
      <c r="K523" t="s">
        <v>2681</v>
      </c>
      <c r="L523" t="s">
        <v>2682</v>
      </c>
      <c r="M523" t="s">
        <v>2683</v>
      </c>
    </row>
    <row r="524" spans="1:13" x14ac:dyDescent="0.3">
      <c r="A524" t="s">
        <v>2837</v>
      </c>
      <c r="B524" t="s">
        <v>2838</v>
      </c>
      <c r="C524" t="s">
        <v>2010</v>
      </c>
      <c r="D524">
        <v>13999</v>
      </c>
      <c r="E524">
        <v>15999</v>
      </c>
      <c r="F524">
        <v>0.13</v>
      </c>
      <c r="G524">
        <v>3.9</v>
      </c>
      <c r="H524">
        <v>2180</v>
      </c>
      <c r="I524" t="s">
        <v>2839</v>
      </c>
      <c r="J524" t="s">
        <v>2840</v>
      </c>
      <c r="K524" t="s">
        <v>2841</v>
      </c>
      <c r="L524" t="s">
        <v>2842</v>
      </c>
      <c r="M524" t="s">
        <v>2843</v>
      </c>
    </row>
    <row r="525" spans="1:13" x14ac:dyDescent="0.3">
      <c r="A525" t="s">
        <v>2844</v>
      </c>
      <c r="B525" t="s">
        <v>2845</v>
      </c>
      <c r="C525" t="s">
        <v>2061</v>
      </c>
      <c r="D525">
        <v>949</v>
      </c>
      <c r="E525">
        <v>999</v>
      </c>
      <c r="F525">
        <v>0.05</v>
      </c>
      <c r="G525">
        <v>4.2</v>
      </c>
      <c r="H525">
        <v>31539</v>
      </c>
      <c r="I525" t="s">
        <v>2599</v>
      </c>
      <c r="J525" t="s">
        <v>2600</v>
      </c>
      <c r="K525" t="s">
        <v>2601</v>
      </c>
      <c r="L525" t="s">
        <v>2602</v>
      </c>
      <c r="M525" t="s">
        <v>2603</v>
      </c>
    </row>
    <row r="526" spans="1:13" x14ac:dyDescent="0.3">
      <c r="A526" t="s">
        <v>2846</v>
      </c>
      <c r="B526" t="s">
        <v>2847</v>
      </c>
      <c r="C526" t="s">
        <v>2332</v>
      </c>
      <c r="D526">
        <v>99</v>
      </c>
      <c r="E526">
        <v>499</v>
      </c>
      <c r="F526">
        <v>0.8</v>
      </c>
      <c r="G526">
        <v>4.0999999999999996</v>
      </c>
      <c r="H526">
        <v>2451</v>
      </c>
      <c r="I526" t="s">
        <v>2848</v>
      </c>
      <c r="J526" t="s">
        <v>2849</v>
      </c>
      <c r="K526" t="s">
        <v>2850</v>
      </c>
      <c r="L526" t="s">
        <v>2851</v>
      </c>
      <c r="M526" t="s">
        <v>2852</v>
      </c>
    </row>
    <row r="527" spans="1:13" x14ac:dyDescent="0.3">
      <c r="A527" t="s">
        <v>2853</v>
      </c>
      <c r="B527" t="s">
        <v>2854</v>
      </c>
      <c r="C527" t="s">
        <v>1980</v>
      </c>
      <c r="D527">
        <v>2499</v>
      </c>
      <c r="E527">
        <v>7990</v>
      </c>
      <c r="F527">
        <v>0.69</v>
      </c>
      <c r="G527">
        <v>4.0999999999999996</v>
      </c>
      <c r="H527">
        <v>154</v>
      </c>
      <c r="I527" t="s">
        <v>2582</v>
      </c>
      <c r="J527" t="s">
        <v>2583</v>
      </c>
      <c r="K527" t="s">
        <v>2584</v>
      </c>
      <c r="L527" t="s">
        <v>2585</v>
      </c>
      <c r="M527" t="s">
        <v>2586</v>
      </c>
    </row>
    <row r="528" spans="1:13" x14ac:dyDescent="0.3">
      <c r="A528" t="s">
        <v>2855</v>
      </c>
      <c r="B528" t="s">
        <v>2856</v>
      </c>
      <c r="C528" t="s">
        <v>2857</v>
      </c>
      <c r="D528">
        <v>689</v>
      </c>
      <c r="E528">
        <v>1999</v>
      </c>
      <c r="F528">
        <v>0.66</v>
      </c>
      <c r="G528">
        <v>4.3</v>
      </c>
      <c r="H528">
        <v>1193</v>
      </c>
      <c r="I528" t="s">
        <v>2858</v>
      </c>
      <c r="J528" t="s">
        <v>2859</v>
      </c>
      <c r="K528" t="s">
        <v>2860</v>
      </c>
      <c r="L528" t="s">
        <v>2861</v>
      </c>
      <c r="M528" t="s">
        <v>2862</v>
      </c>
    </row>
    <row r="529" spans="1:13" x14ac:dyDescent="0.3">
      <c r="A529" t="s">
        <v>2863</v>
      </c>
      <c r="B529" t="s">
        <v>2864</v>
      </c>
      <c r="C529" t="s">
        <v>2615</v>
      </c>
      <c r="D529">
        <v>499</v>
      </c>
      <c r="E529">
        <v>1899</v>
      </c>
      <c r="F529">
        <v>0.74</v>
      </c>
      <c r="G529">
        <v>4.0999999999999996</v>
      </c>
      <c r="H529">
        <v>1475</v>
      </c>
      <c r="I529" t="s">
        <v>2865</v>
      </c>
      <c r="J529" t="s">
        <v>2866</v>
      </c>
      <c r="K529" t="s">
        <v>2867</v>
      </c>
      <c r="L529" t="s">
        <v>2868</v>
      </c>
      <c r="M529" t="s">
        <v>2869</v>
      </c>
    </row>
    <row r="530" spans="1:13" x14ac:dyDescent="0.3">
      <c r="A530" t="s">
        <v>2870</v>
      </c>
      <c r="B530" t="s">
        <v>2871</v>
      </c>
      <c r="C530" t="s">
        <v>2509</v>
      </c>
      <c r="D530">
        <v>299</v>
      </c>
      <c r="E530">
        <v>999</v>
      </c>
      <c r="F530">
        <v>0.7</v>
      </c>
      <c r="G530">
        <v>4.3</v>
      </c>
      <c r="H530">
        <v>8891</v>
      </c>
      <c r="I530" t="s">
        <v>2872</v>
      </c>
      <c r="J530" t="s">
        <v>2873</v>
      </c>
      <c r="K530" t="s">
        <v>2874</v>
      </c>
      <c r="L530" t="s">
        <v>2875</v>
      </c>
      <c r="M530" t="s">
        <v>2876</v>
      </c>
    </row>
    <row r="531" spans="1:13" x14ac:dyDescent="0.3">
      <c r="A531" t="s">
        <v>2877</v>
      </c>
      <c r="B531" t="s">
        <v>2878</v>
      </c>
      <c r="C531" t="s">
        <v>2332</v>
      </c>
      <c r="D531">
        <v>209</v>
      </c>
      <c r="E531">
        <v>499</v>
      </c>
      <c r="F531">
        <v>0.57999999999999996</v>
      </c>
      <c r="G531">
        <v>3.6</v>
      </c>
      <c r="H531">
        <v>104</v>
      </c>
      <c r="I531" t="s">
        <v>2879</v>
      </c>
      <c r="J531" t="s">
        <v>2880</v>
      </c>
      <c r="K531" t="s">
        <v>2881</v>
      </c>
      <c r="L531" t="s">
        <v>2882</v>
      </c>
      <c r="M531" t="s">
        <v>2883</v>
      </c>
    </row>
    <row r="532" spans="1:13" x14ac:dyDescent="0.3">
      <c r="A532" t="s">
        <v>2884</v>
      </c>
      <c r="B532" t="s">
        <v>2885</v>
      </c>
      <c r="C532" t="s">
        <v>2010</v>
      </c>
      <c r="D532">
        <v>8499</v>
      </c>
      <c r="E532">
        <v>12999</v>
      </c>
      <c r="F532">
        <v>0.35</v>
      </c>
      <c r="G532">
        <v>4.0999999999999996</v>
      </c>
      <c r="H532">
        <v>6662</v>
      </c>
      <c r="I532" t="s">
        <v>2886</v>
      </c>
      <c r="J532" t="s">
        <v>2887</v>
      </c>
      <c r="K532" t="s">
        <v>2888</v>
      </c>
      <c r="L532" t="s">
        <v>2889</v>
      </c>
      <c r="M532" t="s">
        <v>2890</v>
      </c>
    </row>
    <row r="533" spans="1:13" x14ac:dyDescent="0.3">
      <c r="A533" t="s">
        <v>2891</v>
      </c>
      <c r="B533" t="s">
        <v>2892</v>
      </c>
      <c r="C533" t="s">
        <v>2002</v>
      </c>
      <c r="D533">
        <v>2179</v>
      </c>
      <c r="E533">
        <v>3999</v>
      </c>
      <c r="F533">
        <v>0.46</v>
      </c>
      <c r="G533">
        <v>4</v>
      </c>
      <c r="H533">
        <v>8380</v>
      </c>
      <c r="I533" t="s">
        <v>2893</v>
      </c>
      <c r="J533" t="s">
        <v>2894</v>
      </c>
      <c r="K533" t="s">
        <v>2895</v>
      </c>
      <c r="L533" t="s">
        <v>2896</v>
      </c>
      <c r="M533" t="s">
        <v>2897</v>
      </c>
    </row>
    <row r="534" spans="1:13" x14ac:dyDescent="0.3">
      <c r="A534" t="s">
        <v>2898</v>
      </c>
      <c r="B534" t="s">
        <v>2899</v>
      </c>
      <c r="C534" t="s">
        <v>2010</v>
      </c>
      <c r="D534">
        <v>16999</v>
      </c>
      <c r="E534">
        <v>20999</v>
      </c>
      <c r="F534">
        <v>0.19</v>
      </c>
      <c r="G534">
        <v>4.0999999999999996</v>
      </c>
      <c r="H534">
        <v>31822</v>
      </c>
      <c r="I534" t="s">
        <v>2752</v>
      </c>
      <c r="J534" t="s">
        <v>2753</v>
      </c>
      <c r="K534" t="s">
        <v>2754</v>
      </c>
      <c r="L534" t="s">
        <v>2755</v>
      </c>
      <c r="M534" t="s">
        <v>2756</v>
      </c>
    </row>
    <row r="535" spans="1:13" x14ac:dyDescent="0.3">
      <c r="A535" t="s">
        <v>2900</v>
      </c>
      <c r="B535" t="s">
        <v>2901</v>
      </c>
      <c r="C535" t="s">
        <v>2010</v>
      </c>
      <c r="D535">
        <v>44999</v>
      </c>
      <c r="E535">
        <v>49999</v>
      </c>
      <c r="F535">
        <v>0.1</v>
      </c>
      <c r="G535">
        <v>4.3</v>
      </c>
      <c r="H535">
        <v>3075</v>
      </c>
      <c r="I535" t="s">
        <v>2902</v>
      </c>
      <c r="J535" t="s">
        <v>2903</v>
      </c>
      <c r="K535" t="s">
        <v>2904</v>
      </c>
      <c r="L535" t="s">
        <v>2905</v>
      </c>
      <c r="M535" t="s">
        <v>2906</v>
      </c>
    </row>
    <row r="536" spans="1:13" x14ac:dyDescent="0.3">
      <c r="A536" t="s">
        <v>2907</v>
      </c>
      <c r="B536" t="s">
        <v>2908</v>
      </c>
      <c r="C536" t="s">
        <v>2046</v>
      </c>
      <c r="D536">
        <v>2599</v>
      </c>
      <c r="E536">
        <v>2999</v>
      </c>
      <c r="F536">
        <v>0.13</v>
      </c>
      <c r="G536">
        <v>3.9</v>
      </c>
      <c r="H536">
        <v>14266</v>
      </c>
      <c r="I536" t="s">
        <v>2909</v>
      </c>
      <c r="J536" t="s">
        <v>2910</v>
      </c>
      <c r="K536" t="s">
        <v>2911</v>
      </c>
      <c r="L536" t="s">
        <v>2912</v>
      </c>
      <c r="M536" t="s">
        <v>2913</v>
      </c>
    </row>
    <row r="537" spans="1:13" x14ac:dyDescent="0.3">
      <c r="A537" t="s">
        <v>2914</v>
      </c>
      <c r="B537" t="s">
        <v>2915</v>
      </c>
      <c r="C537" t="s">
        <v>1980</v>
      </c>
      <c r="D537">
        <v>2799</v>
      </c>
      <c r="E537">
        <v>6499</v>
      </c>
      <c r="F537">
        <v>0.56999999999999995</v>
      </c>
      <c r="G537">
        <v>4.0999999999999996</v>
      </c>
      <c r="H537">
        <v>38879</v>
      </c>
      <c r="I537" t="s">
        <v>2916</v>
      </c>
      <c r="J537" t="s">
        <v>2917</v>
      </c>
      <c r="K537" t="s">
        <v>2918</v>
      </c>
      <c r="L537" t="s">
        <v>2919</v>
      </c>
      <c r="M537" t="s">
        <v>2920</v>
      </c>
    </row>
    <row r="538" spans="1:13" x14ac:dyDescent="0.3">
      <c r="A538" t="s">
        <v>2921</v>
      </c>
      <c r="B538" t="s">
        <v>2922</v>
      </c>
      <c r="C538" t="s">
        <v>2923</v>
      </c>
      <c r="D538">
        <v>1399</v>
      </c>
      <c r="E538">
        <v>2990</v>
      </c>
      <c r="F538">
        <v>0.53</v>
      </c>
      <c r="G538">
        <v>4.0999999999999996</v>
      </c>
      <c r="H538">
        <v>97175</v>
      </c>
      <c r="I538" t="s">
        <v>2924</v>
      </c>
      <c r="J538" t="s">
        <v>2925</v>
      </c>
      <c r="K538" t="s">
        <v>2926</v>
      </c>
      <c r="L538" t="s">
        <v>2927</v>
      </c>
      <c r="M538" t="s">
        <v>2928</v>
      </c>
    </row>
    <row r="539" spans="1:13" x14ac:dyDescent="0.3">
      <c r="A539" t="s">
        <v>2929</v>
      </c>
      <c r="B539" t="s">
        <v>2930</v>
      </c>
      <c r="C539" t="s">
        <v>2031</v>
      </c>
      <c r="D539">
        <v>649</v>
      </c>
      <c r="E539">
        <v>2400</v>
      </c>
      <c r="F539">
        <v>0.73</v>
      </c>
      <c r="G539">
        <v>4.4000000000000004</v>
      </c>
      <c r="H539">
        <v>67260</v>
      </c>
      <c r="I539" t="s">
        <v>2032</v>
      </c>
      <c r="J539" t="s">
        <v>2033</v>
      </c>
      <c r="K539" t="s">
        <v>2034</v>
      </c>
      <c r="L539" t="s">
        <v>2035</v>
      </c>
      <c r="M539" t="s">
        <v>2036</v>
      </c>
    </row>
    <row r="540" spans="1:13" x14ac:dyDescent="0.3">
      <c r="A540" t="s">
        <v>2931</v>
      </c>
      <c r="B540" t="s">
        <v>2932</v>
      </c>
      <c r="C540" t="s">
        <v>2126</v>
      </c>
      <c r="D540">
        <v>799</v>
      </c>
      <c r="E540">
        <v>3990</v>
      </c>
      <c r="F540">
        <v>0.8</v>
      </c>
      <c r="G540">
        <v>3.8</v>
      </c>
      <c r="H540">
        <v>119</v>
      </c>
      <c r="I540" t="s">
        <v>2933</v>
      </c>
      <c r="J540" t="s">
        <v>2934</v>
      </c>
      <c r="K540" t="s">
        <v>2935</v>
      </c>
      <c r="L540" t="s">
        <v>2936</v>
      </c>
      <c r="M540" t="s">
        <v>2937</v>
      </c>
    </row>
    <row r="541" spans="1:13" x14ac:dyDescent="0.3">
      <c r="A541" t="s">
        <v>2938</v>
      </c>
      <c r="B541" t="s">
        <v>2939</v>
      </c>
      <c r="C541" t="s">
        <v>2940</v>
      </c>
      <c r="D541">
        <v>149</v>
      </c>
      <c r="E541">
        <v>149</v>
      </c>
      <c r="F541">
        <v>0</v>
      </c>
      <c r="G541">
        <v>4.3</v>
      </c>
      <c r="H541">
        <v>10833</v>
      </c>
      <c r="I541" t="s">
        <v>2941</v>
      </c>
      <c r="J541" t="s">
        <v>2942</v>
      </c>
      <c r="K541" t="s">
        <v>2943</v>
      </c>
      <c r="L541" t="s">
        <v>2944</v>
      </c>
      <c r="M541" t="s">
        <v>2945</v>
      </c>
    </row>
    <row r="542" spans="1:13" x14ac:dyDescent="0.3">
      <c r="A542" t="s">
        <v>343</v>
      </c>
      <c r="B542" t="s">
        <v>344</v>
      </c>
      <c r="C542" t="s">
        <v>15</v>
      </c>
      <c r="D542">
        <v>799</v>
      </c>
      <c r="E542">
        <v>2100</v>
      </c>
      <c r="F542">
        <v>0.62</v>
      </c>
      <c r="G542">
        <v>4.3</v>
      </c>
      <c r="H542">
        <v>8188</v>
      </c>
      <c r="I542" t="s">
        <v>345</v>
      </c>
      <c r="J542" t="s">
        <v>346</v>
      </c>
      <c r="K542" t="s">
        <v>347</v>
      </c>
      <c r="L542" t="s">
        <v>348</v>
      </c>
      <c r="M542" t="s">
        <v>349</v>
      </c>
    </row>
    <row r="543" spans="1:13" x14ac:dyDescent="0.3">
      <c r="A543" t="s">
        <v>2946</v>
      </c>
      <c r="B543" t="s">
        <v>2947</v>
      </c>
      <c r="C543" t="s">
        <v>2046</v>
      </c>
      <c r="D543">
        <v>3799</v>
      </c>
      <c r="E543">
        <v>5299</v>
      </c>
      <c r="F543">
        <v>0.28000000000000003</v>
      </c>
      <c r="G543">
        <v>3.5</v>
      </c>
      <c r="H543">
        <v>1641</v>
      </c>
      <c r="I543" t="s">
        <v>2948</v>
      </c>
      <c r="J543" t="s">
        <v>2949</v>
      </c>
      <c r="K543" t="s">
        <v>2950</v>
      </c>
      <c r="L543" t="s">
        <v>2951</v>
      </c>
      <c r="M543" t="s">
        <v>2952</v>
      </c>
    </row>
    <row r="544" spans="1:13" x14ac:dyDescent="0.3">
      <c r="A544" t="s">
        <v>2953</v>
      </c>
      <c r="B544" t="s">
        <v>2954</v>
      </c>
      <c r="C544" t="s">
        <v>2637</v>
      </c>
      <c r="D544">
        <v>199</v>
      </c>
      <c r="E544">
        <v>1899</v>
      </c>
      <c r="F544">
        <v>0.9</v>
      </c>
      <c r="G544">
        <v>4</v>
      </c>
      <c r="H544">
        <v>4740</v>
      </c>
      <c r="I544" t="s">
        <v>2955</v>
      </c>
      <c r="J544" t="s">
        <v>2956</v>
      </c>
      <c r="K544" t="s">
        <v>2957</v>
      </c>
      <c r="L544" t="s">
        <v>2958</v>
      </c>
      <c r="M544" t="s">
        <v>2959</v>
      </c>
    </row>
    <row r="545" spans="1:13" x14ac:dyDescent="0.3">
      <c r="A545" t="s">
        <v>2960</v>
      </c>
      <c r="B545" t="s">
        <v>2961</v>
      </c>
      <c r="C545" t="s">
        <v>2010</v>
      </c>
      <c r="D545">
        <v>23999</v>
      </c>
      <c r="E545">
        <v>32999</v>
      </c>
      <c r="F545">
        <v>0.27</v>
      </c>
      <c r="G545">
        <v>3.9</v>
      </c>
      <c r="H545">
        <v>8866</v>
      </c>
      <c r="I545" t="s">
        <v>2962</v>
      </c>
      <c r="J545" t="s">
        <v>2963</v>
      </c>
      <c r="K545" t="s">
        <v>2964</v>
      </c>
      <c r="L545" t="s">
        <v>2965</v>
      </c>
      <c r="M545" t="s">
        <v>2966</v>
      </c>
    </row>
    <row r="546" spans="1:13" x14ac:dyDescent="0.3">
      <c r="A546" t="s">
        <v>2967</v>
      </c>
      <c r="B546" t="s">
        <v>2968</v>
      </c>
      <c r="C546" t="s">
        <v>2010</v>
      </c>
      <c r="D546">
        <v>29990</v>
      </c>
      <c r="E546">
        <v>39990</v>
      </c>
      <c r="F546">
        <v>0.25</v>
      </c>
      <c r="G546">
        <v>4.3</v>
      </c>
      <c r="H546">
        <v>8399</v>
      </c>
      <c r="I546" t="s">
        <v>2969</v>
      </c>
      <c r="J546" t="s">
        <v>2970</v>
      </c>
      <c r="K546" t="s">
        <v>2971</v>
      </c>
      <c r="L546" t="s">
        <v>2972</v>
      </c>
      <c r="M546" t="s">
        <v>2973</v>
      </c>
    </row>
    <row r="547" spans="1:13" x14ac:dyDescent="0.3">
      <c r="A547" t="s">
        <v>2974</v>
      </c>
      <c r="B547" t="s">
        <v>2975</v>
      </c>
      <c r="C547" t="s">
        <v>1980</v>
      </c>
      <c r="D547">
        <v>281</v>
      </c>
      <c r="E547">
        <v>1999</v>
      </c>
      <c r="F547">
        <v>0.86</v>
      </c>
      <c r="G547">
        <v>2.8</v>
      </c>
      <c r="H547">
        <v>87</v>
      </c>
      <c r="I547" t="s">
        <v>2976</v>
      </c>
      <c r="J547" t="s">
        <v>2977</v>
      </c>
      <c r="K547" t="s">
        <v>2978</v>
      </c>
      <c r="L547" t="s">
        <v>2979</v>
      </c>
      <c r="M547" t="s">
        <v>2980</v>
      </c>
    </row>
    <row r="548" spans="1:13" x14ac:dyDescent="0.3">
      <c r="A548" t="s">
        <v>2981</v>
      </c>
      <c r="B548" t="s">
        <v>2982</v>
      </c>
      <c r="C548" t="s">
        <v>2010</v>
      </c>
      <c r="D548">
        <v>7998</v>
      </c>
      <c r="E548">
        <v>11999</v>
      </c>
      <c r="F548">
        <v>0.33</v>
      </c>
      <c r="G548">
        <v>3.8</v>
      </c>
      <c r="H548">
        <v>125</v>
      </c>
      <c r="I548" t="s">
        <v>2983</v>
      </c>
      <c r="J548" t="s">
        <v>2984</v>
      </c>
      <c r="K548" t="s">
        <v>2985</v>
      </c>
      <c r="L548" t="s">
        <v>2986</v>
      </c>
      <c r="M548" t="s">
        <v>2987</v>
      </c>
    </row>
    <row r="549" spans="1:13" x14ac:dyDescent="0.3">
      <c r="A549" t="s">
        <v>2988</v>
      </c>
      <c r="B549" t="s">
        <v>2989</v>
      </c>
      <c r="C549" t="s">
        <v>1980</v>
      </c>
      <c r="D549">
        <v>249</v>
      </c>
      <c r="E549">
        <v>999</v>
      </c>
      <c r="F549">
        <v>0.75</v>
      </c>
      <c r="G549">
        <v>4.5</v>
      </c>
      <c r="H549">
        <v>38</v>
      </c>
      <c r="I549" t="s">
        <v>2990</v>
      </c>
      <c r="J549" t="s">
        <v>2991</v>
      </c>
      <c r="K549" t="s">
        <v>2992</v>
      </c>
      <c r="L549" t="s">
        <v>2993</v>
      </c>
      <c r="M549" t="s">
        <v>2994</v>
      </c>
    </row>
    <row r="550" spans="1:13" x14ac:dyDescent="0.3">
      <c r="A550" t="s">
        <v>2995</v>
      </c>
      <c r="B550" t="s">
        <v>2996</v>
      </c>
      <c r="C550" t="s">
        <v>2509</v>
      </c>
      <c r="D550">
        <v>299</v>
      </c>
      <c r="E550">
        <v>599</v>
      </c>
      <c r="F550">
        <v>0.5</v>
      </c>
      <c r="G550">
        <v>4.3</v>
      </c>
      <c r="H550">
        <v>4674</v>
      </c>
      <c r="I550" t="s">
        <v>2997</v>
      </c>
      <c r="J550" t="s">
        <v>2998</v>
      </c>
      <c r="K550" t="s">
        <v>2999</v>
      </c>
      <c r="L550" t="s">
        <v>3000</v>
      </c>
      <c r="M550" t="s">
        <v>3001</v>
      </c>
    </row>
    <row r="551" spans="1:13" x14ac:dyDescent="0.3">
      <c r="A551" t="s">
        <v>3002</v>
      </c>
      <c r="B551" t="s">
        <v>3003</v>
      </c>
      <c r="C551" t="s">
        <v>1980</v>
      </c>
      <c r="D551">
        <v>499</v>
      </c>
      <c r="E551">
        <v>1899</v>
      </c>
      <c r="F551">
        <v>0.74</v>
      </c>
      <c r="G551">
        <v>4.0999999999999996</v>
      </c>
      <c r="H551">
        <v>412</v>
      </c>
      <c r="I551" t="s">
        <v>3004</v>
      </c>
      <c r="J551" t="s">
        <v>3005</v>
      </c>
      <c r="K551" t="s">
        <v>3006</v>
      </c>
      <c r="L551" t="s">
        <v>3007</v>
      </c>
      <c r="M551" t="s">
        <v>3008</v>
      </c>
    </row>
    <row r="552" spans="1:13" x14ac:dyDescent="0.3">
      <c r="A552" t="s">
        <v>3009</v>
      </c>
      <c r="B552" t="s">
        <v>3010</v>
      </c>
      <c r="C552" t="s">
        <v>1980</v>
      </c>
      <c r="D552">
        <v>899</v>
      </c>
      <c r="E552">
        <v>3499</v>
      </c>
      <c r="F552">
        <v>0.74</v>
      </c>
      <c r="G552">
        <v>3</v>
      </c>
      <c r="H552">
        <v>681</v>
      </c>
      <c r="I552" t="s">
        <v>3011</v>
      </c>
      <c r="J552" t="s">
        <v>3012</v>
      </c>
      <c r="K552" t="s">
        <v>3013</v>
      </c>
      <c r="L552" t="s">
        <v>3014</v>
      </c>
      <c r="M552" t="s">
        <v>3015</v>
      </c>
    </row>
    <row r="553" spans="1:13" x14ac:dyDescent="0.3">
      <c r="A553" t="s">
        <v>3016</v>
      </c>
      <c r="B553" t="s">
        <v>3017</v>
      </c>
      <c r="C553" t="s">
        <v>2002</v>
      </c>
      <c r="D553">
        <v>1599</v>
      </c>
      <c r="E553">
        <v>3499</v>
      </c>
      <c r="F553">
        <v>0.54</v>
      </c>
      <c r="G553">
        <v>4</v>
      </c>
      <c r="H553">
        <v>36384</v>
      </c>
      <c r="I553" t="s">
        <v>3018</v>
      </c>
      <c r="J553" t="s">
        <v>3019</v>
      </c>
      <c r="K553" t="s">
        <v>3020</v>
      </c>
      <c r="L553" t="s">
        <v>3021</v>
      </c>
      <c r="M553" t="s">
        <v>3022</v>
      </c>
    </row>
    <row r="554" spans="1:13" x14ac:dyDescent="0.3">
      <c r="A554" t="s">
        <v>3023</v>
      </c>
      <c r="B554" t="s">
        <v>3024</v>
      </c>
      <c r="C554" t="s">
        <v>3025</v>
      </c>
      <c r="D554">
        <v>120</v>
      </c>
      <c r="E554">
        <v>999</v>
      </c>
      <c r="F554">
        <v>0.88</v>
      </c>
      <c r="G554">
        <v>3.9</v>
      </c>
      <c r="H554">
        <v>6491</v>
      </c>
      <c r="I554" t="s">
        <v>3026</v>
      </c>
      <c r="J554" t="s">
        <v>3027</v>
      </c>
      <c r="K554" t="s">
        <v>3028</v>
      </c>
      <c r="L554" t="s">
        <v>3029</v>
      </c>
      <c r="M554" t="s">
        <v>3030</v>
      </c>
    </row>
    <row r="555" spans="1:13" x14ac:dyDescent="0.3">
      <c r="A555" t="s">
        <v>3031</v>
      </c>
      <c r="B555" t="s">
        <v>3032</v>
      </c>
      <c r="C555" t="s">
        <v>1980</v>
      </c>
      <c r="D555">
        <v>3999</v>
      </c>
      <c r="E555">
        <v>6999</v>
      </c>
      <c r="F555">
        <v>0.43</v>
      </c>
      <c r="G555">
        <v>4.0999999999999996</v>
      </c>
      <c r="H555">
        <v>10229</v>
      </c>
      <c r="I555" t="s">
        <v>3033</v>
      </c>
      <c r="J555" t="s">
        <v>3034</v>
      </c>
      <c r="K555" t="s">
        <v>3035</v>
      </c>
      <c r="L555" t="s">
        <v>3036</v>
      </c>
      <c r="M555" t="s">
        <v>3037</v>
      </c>
    </row>
    <row r="556" spans="1:13" x14ac:dyDescent="0.3">
      <c r="A556" t="s">
        <v>3038</v>
      </c>
      <c r="B556" t="s">
        <v>2760</v>
      </c>
      <c r="C556" t="s">
        <v>2010</v>
      </c>
      <c r="D556">
        <v>12999</v>
      </c>
      <c r="E556">
        <v>18999</v>
      </c>
      <c r="F556">
        <v>0.32</v>
      </c>
      <c r="G556">
        <v>4.0999999999999996</v>
      </c>
      <c r="H556">
        <v>50772</v>
      </c>
      <c r="I556" t="s">
        <v>2433</v>
      </c>
      <c r="J556" t="s">
        <v>2434</v>
      </c>
      <c r="K556" t="s">
        <v>2435</v>
      </c>
      <c r="L556" t="s">
        <v>2436</v>
      </c>
      <c r="M556" t="s">
        <v>2437</v>
      </c>
    </row>
    <row r="557" spans="1:13" x14ac:dyDescent="0.3">
      <c r="A557" t="s">
        <v>3039</v>
      </c>
      <c r="B557" t="s">
        <v>3040</v>
      </c>
      <c r="C557" t="s">
        <v>2637</v>
      </c>
      <c r="D557">
        <v>1599</v>
      </c>
      <c r="E557">
        <v>2599</v>
      </c>
      <c r="F557">
        <v>0.38</v>
      </c>
      <c r="G557">
        <v>4.3</v>
      </c>
      <c r="H557">
        <v>1801</v>
      </c>
      <c r="I557" t="s">
        <v>3041</v>
      </c>
      <c r="J557" t="s">
        <v>3042</v>
      </c>
      <c r="K557" t="s">
        <v>3043</v>
      </c>
      <c r="L557" t="s">
        <v>3044</v>
      </c>
      <c r="M557" t="s">
        <v>3045</v>
      </c>
    </row>
    <row r="558" spans="1:13" x14ac:dyDescent="0.3">
      <c r="A558" t="s">
        <v>3046</v>
      </c>
      <c r="B558" t="s">
        <v>3047</v>
      </c>
      <c r="C558" t="s">
        <v>2126</v>
      </c>
      <c r="D558">
        <v>699</v>
      </c>
      <c r="E558">
        <v>1199</v>
      </c>
      <c r="F558">
        <v>0.42</v>
      </c>
      <c r="G558">
        <v>4</v>
      </c>
      <c r="H558">
        <v>14404</v>
      </c>
      <c r="I558" t="s">
        <v>2442</v>
      </c>
      <c r="J558" t="s">
        <v>2443</v>
      </c>
      <c r="K558" t="s">
        <v>2444</v>
      </c>
      <c r="L558" t="s">
        <v>2445</v>
      </c>
      <c r="M558" t="s">
        <v>2446</v>
      </c>
    </row>
    <row r="559" spans="1:13" x14ac:dyDescent="0.3">
      <c r="A559" t="s">
        <v>3048</v>
      </c>
      <c r="B559" t="s">
        <v>3049</v>
      </c>
      <c r="C559" t="s">
        <v>3050</v>
      </c>
      <c r="D559">
        <v>99</v>
      </c>
      <c r="E559">
        <v>999</v>
      </c>
      <c r="F559">
        <v>0.9</v>
      </c>
      <c r="G559">
        <v>4.4000000000000004</v>
      </c>
      <c r="H559">
        <v>305</v>
      </c>
      <c r="I559" t="s">
        <v>3051</v>
      </c>
      <c r="J559" t="s">
        <v>3052</v>
      </c>
      <c r="K559" t="s">
        <v>3053</v>
      </c>
      <c r="L559" t="s">
        <v>3054</v>
      </c>
      <c r="M559" t="s">
        <v>3055</v>
      </c>
    </row>
    <row r="560" spans="1:13" x14ac:dyDescent="0.3">
      <c r="A560" t="s">
        <v>3056</v>
      </c>
      <c r="B560" t="s">
        <v>3057</v>
      </c>
      <c r="C560" t="s">
        <v>2010</v>
      </c>
      <c r="D560">
        <v>7915</v>
      </c>
      <c r="E560">
        <v>9999</v>
      </c>
      <c r="F560">
        <v>0.21</v>
      </c>
      <c r="G560">
        <v>4.3</v>
      </c>
      <c r="H560">
        <v>1376</v>
      </c>
      <c r="I560" t="s">
        <v>3058</v>
      </c>
      <c r="J560" t="s">
        <v>3059</v>
      </c>
      <c r="K560" t="s">
        <v>3060</v>
      </c>
      <c r="L560" t="s">
        <v>3061</v>
      </c>
      <c r="M560" t="s">
        <v>3062</v>
      </c>
    </row>
    <row r="561" spans="1:13" x14ac:dyDescent="0.3">
      <c r="A561" t="s">
        <v>3063</v>
      </c>
      <c r="B561" t="s">
        <v>3064</v>
      </c>
      <c r="C561" t="s">
        <v>1980</v>
      </c>
      <c r="D561">
        <v>1499</v>
      </c>
      <c r="E561">
        <v>7999</v>
      </c>
      <c r="F561">
        <v>0.81</v>
      </c>
      <c r="G561">
        <v>4.2</v>
      </c>
      <c r="H561">
        <v>22638</v>
      </c>
      <c r="I561" t="s">
        <v>2141</v>
      </c>
      <c r="J561" t="s">
        <v>2142</v>
      </c>
      <c r="K561" t="s">
        <v>2143</v>
      </c>
      <c r="L561" t="s">
        <v>2144</v>
      </c>
      <c r="M561" t="s">
        <v>2145</v>
      </c>
    </row>
    <row r="562" spans="1:13" x14ac:dyDescent="0.3">
      <c r="A562" t="s">
        <v>3065</v>
      </c>
      <c r="B562" t="s">
        <v>3066</v>
      </c>
      <c r="C562" t="s">
        <v>2046</v>
      </c>
      <c r="D562">
        <v>1055</v>
      </c>
      <c r="E562">
        <v>1249</v>
      </c>
      <c r="F562">
        <v>0.16</v>
      </c>
      <c r="G562">
        <v>3.8</v>
      </c>
      <c r="H562">
        <v>2352</v>
      </c>
      <c r="I562" t="s">
        <v>3067</v>
      </c>
      <c r="J562" t="s">
        <v>3068</v>
      </c>
      <c r="K562" t="s">
        <v>3069</v>
      </c>
      <c r="L562" t="s">
        <v>3070</v>
      </c>
      <c r="M562" t="s">
        <v>3071</v>
      </c>
    </row>
    <row r="563" spans="1:13" x14ac:dyDescent="0.3">
      <c r="A563" t="s">
        <v>3072</v>
      </c>
      <c r="B563" t="s">
        <v>3073</v>
      </c>
      <c r="C563" t="s">
        <v>2509</v>
      </c>
      <c r="D563">
        <v>150</v>
      </c>
      <c r="E563">
        <v>599</v>
      </c>
      <c r="F563">
        <v>0.75</v>
      </c>
      <c r="G563">
        <v>4.3</v>
      </c>
      <c r="H563">
        <v>714</v>
      </c>
      <c r="I563" t="s">
        <v>3074</v>
      </c>
      <c r="J563" t="s">
        <v>3075</v>
      </c>
      <c r="K563" t="s">
        <v>3076</v>
      </c>
      <c r="L563" t="s">
        <v>3077</v>
      </c>
      <c r="M563" t="s">
        <v>3078</v>
      </c>
    </row>
    <row r="564" spans="1:13" x14ac:dyDescent="0.3">
      <c r="A564" t="s">
        <v>449</v>
      </c>
      <c r="B564" t="s">
        <v>450</v>
      </c>
      <c r="C564" t="s">
        <v>15</v>
      </c>
      <c r="D564">
        <v>219</v>
      </c>
      <c r="E564">
        <v>700</v>
      </c>
      <c r="F564">
        <v>0.69</v>
      </c>
      <c r="G564">
        <v>4.3</v>
      </c>
      <c r="H564">
        <v>20052</v>
      </c>
      <c r="I564" t="s">
        <v>451</v>
      </c>
      <c r="J564" t="s">
        <v>452</v>
      </c>
      <c r="K564" t="s">
        <v>453</v>
      </c>
      <c r="L564" t="s">
        <v>454</v>
      </c>
      <c r="M564" t="s">
        <v>455</v>
      </c>
    </row>
    <row r="565" spans="1:13" x14ac:dyDescent="0.3">
      <c r="A565" t="s">
        <v>3079</v>
      </c>
      <c r="B565" t="s">
        <v>3080</v>
      </c>
      <c r="C565" t="s">
        <v>2637</v>
      </c>
      <c r="D565">
        <v>474</v>
      </c>
      <c r="E565">
        <v>1799</v>
      </c>
      <c r="F565">
        <v>0.74</v>
      </c>
      <c r="G565">
        <v>4.3</v>
      </c>
      <c r="H565">
        <v>1454</v>
      </c>
      <c r="I565" t="s">
        <v>3081</v>
      </c>
      <c r="J565" t="s">
        <v>3082</v>
      </c>
      <c r="K565" t="s">
        <v>3083</v>
      </c>
      <c r="L565" t="s">
        <v>3084</v>
      </c>
      <c r="M565" t="s">
        <v>3085</v>
      </c>
    </row>
    <row r="566" spans="1:13" x14ac:dyDescent="0.3">
      <c r="A566" t="s">
        <v>472</v>
      </c>
      <c r="B566" t="s">
        <v>473</v>
      </c>
      <c r="C566" t="s">
        <v>15</v>
      </c>
      <c r="D566">
        <v>115</v>
      </c>
      <c r="E566">
        <v>499</v>
      </c>
      <c r="F566">
        <v>0.77</v>
      </c>
      <c r="G566">
        <v>4</v>
      </c>
      <c r="H566">
        <v>7732</v>
      </c>
      <c r="I566" t="s">
        <v>474</v>
      </c>
      <c r="J566" t="s">
        <v>475</v>
      </c>
      <c r="K566" t="s">
        <v>476</v>
      </c>
      <c r="L566" t="s">
        <v>477</v>
      </c>
      <c r="M566" t="s">
        <v>478</v>
      </c>
    </row>
    <row r="567" spans="1:13" x14ac:dyDescent="0.3">
      <c r="A567" t="s">
        <v>3086</v>
      </c>
      <c r="B567" t="s">
        <v>3087</v>
      </c>
      <c r="C567" t="s">
        <v>2126</v>
      </c>
      <c r="D567">
        <v>239</v>
      </c>
      <c r="E567">
        <v>599</v>
      </c>
      <c r="F567">
        <v>0.6</v>
      </c>
      <c r="G567">
        <v>3.9</v>
      </c>
      <c r="H567">
        <v>2147</v>
      </c>
      <c r="I567" t="s">
        <v>2823</v>
      </c>
      <c r="J567" t="s">
        <v>2824</v>
      </c>
      <c r="K567" t="s">
        <v>2825</v>
      </c>
      <c r="L567" t="s">
        <v>2826</v>
      </c>
      <c r="M567" t="s">
        <v>2827</v>
      </c>
    </row>
    <row r="568" spans="1:13" x14ac:dyDescent="0.3">
      <c r="A568" t="s">
        <v>3088</v>
      </c>
      <c r="B568" t="s">
        <v>3089</v>
      </c>
      <c r="C568" t="s">
        <v>2010</v>
      </c>
      <c r="D568">
        <v>7499</v>
      </c>
      <c r="E568">
        <v>9499</v>
      </c>
      <c r="F568">
        <v>0.21</v>
      </c>
      <c r="G568">
        <v>4.0999999999999996</v>
      </c>
      <c r="H568">
        <v>313832</v>
      </c>
      <c r="I568" t="s">
        <v>2182</v>
      </c>
      <c r="J568" t="s">
        <v>2183</v>
      </c>
      <c r="K568" t="s">
        <v>2184</v>
      </c>
      <c r="L568" t="s">
        <v>2185</v>
      </c>
      <c r="M568" t="s">
        <v>2186</v>
      </c>
    </row>
    <row r="569" spans="1:13" x14ac:dyDescent="0.3">
      <c r="A569" t="s">
        <v>3090</v>
      </c>
      <c r="B569" t="s">
        <v>3091</v>
      </c>
      <c r="C569" t="s">
        <v>1980</v>
      </c>
      <c r="D569">
        <v>265</v>
      </c>
      <c r="E569">
        <v>999</v>
      </c>
      <c r="F569">
        <v>0.73</v>
      </c>
      <c r="G569">
        <v>3.7</v>
      </c>
      <c r="H569">
        <v>465</v>
      </c>
      <c r="I569" t="s">
        <v>3092</v>
      </c>
      <c r="J569" t="s">
        <v>3093</v>
      </c>
      <c r="K569" t="s">
        <v>3094</v>
      </c>
      <c r="L569" t="s">
        <v>3095</v>
      </c>
      <c r="M569" t="s">
        <v>3096</v>
      </c>
    </row>
    <row r="570" spans="1:13" x14ac:dyDescent="0.3">
      <c r="A570" t="s">
        <v>3097</v>
      </c>
      <c r="B570" t="s">
        <v>3098</v>
      </c>
      <c r="C570" t="s">
        <v>2010</v>
      </c>
      <c r="D570">
        <v>37990</v>
      </c>
      <c r="E570">
        <v>74999</v>
      </c>
      <c r="F570">
        <v>0.49</v>
      </c>
      <c r="G570">
        <v>4.2</v>
      </c>
      <c r="H570">
        <v>27790</v>
      </c>
      <c r="I570" t="s">
        <v>3099</v>
      </c>
      <c r="J570" t="s">
        <v>3100</v>
      </c>
      <c r="K570" t="s">
        <v>3101</v>
      </c>
      <c r="L570" t="s">
        <v>3102</v>
      </c>
      <c r="M570" t="s">
        <v>3103</v>
      </c>
    </row>
    <row r="571" spans="1:13" x14ac:dyDescent="0.3">
      <c r="A571" t="s">
        <v>486</v>
      </c>
      <c r="B571" t="s">
        <v>487</v>
      </c>
      <c r="C571" t="s">
        <v>15</v>
      </c>
      <c r="D571">
        <v>199</v>
      </c>
      <c r="E571">
        <v>499</v>
      </c>
      <c r="F571">
        <v>0.6</v>
      </c>
      <c r="G571">
        <v>4.0999999999999996</v>
      </c>
      <c r="H571">
        <v>602</v>
      </c>
      <c r="I571" t="s">
        <v>488</v>
      </c>
      <c r="J571" t="s">
        <v>489</v>
      </c>
      <c r="K571" t="s">
        <v>490</v>
      </c>
      <c r="L571" t="s">
        <v>491</v>
      </c>
      <c r="M571" t="s">
        <v>492</v>
      </c>
    </row>
    <row r="572" spans="1:13" x14ac:dyDescent="0.3">
      <c r="A572" t="s">
        <v>493</v>
      </c>
      <c r="B572" t="s">
        <v>494</v>
      </c>
      <c r="C572" t="s">
        <v>15</v>
      </c>
      <c r="D572">
        <v>179</v>
      </c>
      <c r="E572">
        <v>399</v>
      </c>
      <c r="F572">
        <v>0.55000000000000004</v>
      </c>
      <c r="G572">
        <v>4</v>
      </c>
      <c r="H572">
        <v>1423</v>
      </c>
      <c r="I572" t="s">
        <v>495</v>
      </c>
      <c r="J572" t="s">
        <v>496</v>
      </c>
      <c r="K572" t="s">
        <v>497</v>
      </c>
      <c r="L572" t="s">
        <v>498</v>
      </c>
      <c r="M572" t="s">
        <v>499</v>
      </c>
    </row>
    <row r="573" spans="1:13" x14ac:dyDescent="0.3">
      <c r="A573" t="s">
        <v>3104</v>
      </c>
      <c r="B573" t="s">
        <v>3105</v>
      </c>
      <c r="C573" t="s">
        <v>2292</v>
      </c>
      <c r="D573">
        <v>1799</v>
      </c>
      <c r="E573">
        <v>3999</v>
      </c>
      <c r="F573">
        <v>0.55000000000000004</v>
      </c>
      <c r="G573">
        <v>4.5999999999999996</v>
      </c>
      <c r="H573">
        <v>245</v>
      </c>
      <c r="I573" t="s">
        <v>3106</v>
      </c>
      <c r="J573" t="s">
        <v>3107</v>
      </c>
      <c r="K573" t="s">
        <v>3108</v>
      </c>
      <c r="L573" t="s">
        <v>3109</v>
      </c>
      <c r="M573" t="s">
        <v>3110</v>
      </c>
    </row>
    <row r="574" spans="1:13" x14ac:dyDescent="0.3">
      <c r="A574" t="s">
        <v>3111</v>
      </c>
      <c r="B574" t="s">
        <v>3112</v>
      </c>
      <c r="C574" t="s">
        <v>2010</v>
      </c>
      <c r="D574">
        <v>8499</v>
      </c>
      <c r="E574">
        <v>11999</v>
      </c>
      <c r="F574">
        <v>0.28999999999999998</v>
      </c>
      <c r="G574">
        <v>3.9</v>
      </c>
      <c r="H574">
        <v>276</v>
      </c>
      <c r="I574" t="s">
        <v>3113</v>
      </c>
      <c r="J574" t="s">
        <v>3114</v>
      </c>
      <c r="K574" t="s">
        <v>3115</v>
      </c>
      <c r="L574" t="s">
        <v>3116</v>
      </c>
      <c r="M574" t="s">
        <v>3117</v>
      </c>
    </row>
    <row r="575" spans="1:13" x14ac:dyDescent="0.3">
      <c r="A575" t="s">
        <v>3118</v>
      </c>
      <c r="B575" t="s">
        <v>3119</v>
      </c>
      <c r="C575" t="s">
        <v>1980</v>
      </c>
      <c r="D575">
        <v>1999</v>
      </c>
      <c r="E575">
        <v>3999</v>
      </c>
      <c r="F575">
        <v>0.5</v>
      </c>
      <c r="G575">
        <v>4</v>
      </c>
      <c r="H575">
        <v>30254</v>
      </c>
      <c r="I575" t="s">
        <v>3120</v>
      </c>
      <c r="J575" t="s">
        <v>3121</v>
      </c>
      <c r="K575" t="s">
        <v>3122</v>
      </c>
      <c r="L575" t="s">
        <v>3123</v>
      </c>
      <c r="M575" t="s">
        <v>3124</v>
      </c>
    </row>
    <row r="576" spans="1:13" x14ac:dyDescent="0.3">
      <c r="A576" t="s">
        <v>3125</v>
      </c>
      <c r="B576" t="s">
        <v>2197</v>
      </c>
      <c r="C576" t="s">
        <v>1980</v>
      </c>
      <c r="D576">
        <v>3999</v>
      </c>
      <c r="E576">
        <v>17999</v>
      </c>
      <c r="F576">
        <v>0.78</v>
      </c>
      <c r="G576">
        <v>4.3</v>
      </c>
      <c r="H576">
        <v>17161</v>
      </c>
      <c r="I576" t="s">
        <v>2198</v>
      </c>
      <c r="J576" t="s">
        <v>2199</v>
      </c>
      <c r="K576" t="s">
        <v>2200</v>
      </c>
      <c r="L576" t="s">
        <v>2201</v>
      </c>
      <c r="M576" t="s">
        <v>2202</v>
      </c>
    </row>
    <row r="577" spans="1:13" x14ac:dyDescent="0.3">
      <c r="A577" t="s">
        <v>3126</v>
      </c>
      <c r="B577" t="s">
        <v>3127</v>
      </c>
      <c r="C577" t="s">
        <v>2126</v>
      </c>
      <c r="D577">
        <v>219</v>
      </c>
      <c r="E577">
        <v>499</v>
      </c>
      <c r="F577">
        <v>0.56000000000000005</v>
      </c>
      <c r="G577">
        <v>4.4000000000000004</v>
      </c>
      <c r="H577">
        <v>14</v>
      </c>
      <c r="I577" t="s">
        <v>3128</v>
      </c>
      <c r="J577" t="s">
        <v>3129</v>
      </c>
      <c r="K577" t="s">
        <v>3130</v>
      </c>
      <c r="L577" t="s">
        <v>3131</v>
      </c>
      <c r="M577" t="s">
        <v>3132</v>
      </c>
    </row>
    <row r="578" spans="1:13" x14ac:dyDescent="0.3">
      <c r="A578" t="s">
        <v>3133</v>
      </c>
      <c r="B578" t="s">
        <v>3134</v>
      </c>
      <c r="C578" t="s">
        <v>2292</v>
      </c>
      <c r="D578">
        <v>599</v>
      </c>
      <c r="E578">
        <v>1399</v>
      </c>
      <c r="F578">
        <v>0.56999999999999995</v>
      </c>
      <c r="G578">
        <v>4.0999999999999996</v>
      </c>
      <c r="H578">
        <v>14560</v>
      </c>
      <c r="I578" t="s">
        <v>3135</v>
      </c>
      <c r="J578" t="s">
        <v>3136</v>
      </c>
      <c r="K578" t="s">
        <v>3137</v>
      </c>
      <c r="L578" t="s">
        <v>3138</v>
      </c>
      <c r="M578" t="s">
        <v>3139</v>
      </c>
    </row>
    <row r="579" spans="1:13" x14ac:dyDescent="0.3">
      <c r="A579" t="s">
        <v>3140</v>
      </c>
      <c r="B579" t="s">
        <v>3141</v>
      </c>
      <c r="C579" t="s">
        <v>2002</v>
      </c>
      <c r="D579">
        <v>2499</v>
      </c>
      <c r="E579">
        <v>2999</v>
      </c>
      <c r="F579">
        <v>0.17</v>
      </c>
      <c r="G579">
        <v>4.0999999999999996</v>
      </c>
      <c r="H579">
        <v>3156</v>
      </c>
      <c r="I579" t="s">
        <v>3142</v>
      </c>
      <c r="J579" t="s">
        <v>3143</v>
      </c>
      <c r="K579" t="s">
        <v>3144</v>
      </c>
      <c r="L579" t="s">
        <v>3145</v>
      </c>
      <c r="M579" t="s">
        <v>3146</v>
      </c>
    </row>
    <row r="580" spans="1:13" x14ac:dyDescent="0.3">
      <c r="A580" t="s">
        <v>3147</v>
      </c>
      <c r="B580" t="s">
        <v>3148</v>
      </c>
      <c r="C580" t="s">
        <v>3149</v>
      </c>
      <c r="D580">
        <v>89</v>
      </c>
      <c r="E580">
        <v>499</v>
      </c>
      <c r="F580">
        <v>0.82</v>
      </c>
      <c r="G580">
        <v>4.0999999999999996</v>
      </c>
      <c r="H580">
        <v>9340</v>
      </c>
      <c r="I580" t="s">
        <v>3150</v>
      </c>
      <c r="J580" t="s">
        <v>3151</v>
      </c>
      <c r="K580" t="s">
        <v>3152</v>
      </c>
      <c r="L580" t="s">
        <v>3153</v>
      </c>
      <c r="M580" t="s">
        <v>3154</v>
      </c>
    </row>
    <row r="581" spans="1:13" x14ac:dyDescent="0.3">
      <c r="A581" t="s">
        <v>3155</v>
      </c>
      <c r="B581" t="s">
        <v>3156</v>
      </c>
      <c r="C581" t="s">
        <v>1980</v>
      </c>
      <c r="D581">
        <v>2999</v>
      </c>
      <c r="E581">
        <v>11999</v>
      </c>
      <c r="F581">
        <v>0.75</v>
      </c>
      <c r="G581">
        <v>4.4000000000000004</v>
      </c>
      <c r="H581">
        <v>768</v>
      </c>
      <c r="I581" t="s">
        <v>3157</v>
      </c>
      <c r="J581" t="s">
        <v>3158</v>
      </c>
      <c r="K581" t="s">
        <v>3159</v>
      </c>
      <c r="L581" t="s">
        <v>3160</v>
      </c>
      <c r="M581" t="s">
        <v>3161</v>
      </c>
    </row>
    <row r="582" spans="1:13" x14ac:dyDescent="0.3">
      <c r="A582" t="s">
        <v>3162</v>
      </c>
      <c r="B582" t="s">
        <v>3163</v>
      </c>
      <c r="C582" t="s">
        <v>2332</v>
      </c>
      <c r="D582">
        <v>314</v>
      </c>
      <c r="E582">
        <v>1499</v>
      </c>
      <c r="F582">
        <v>0.79</v>
      </c>
      <c r="G582">
        <v>4.5</v>
      </c>
      <c r="H582">
        <v>28978</v>
      </c>
      <c r="I582" t="s">
        <v>2645</v>
      </c>
      <c r="J582" t="s">
        <v>2646</v>
      </c>
      <c r="K582" t="s">
        <v>2647</v>
      </c>
      <c r="L582" t="s">
        <v>2648</v>
      </c>
      <c r="M582" t="s">
        <v>2649</v>
      </c>
    </row>
    <row r="583" spans="1:13" x14ac:dyDescent="0.3">
      <c r="A583" t="s">
        <v>3164</v>
      </c>
      <c r="B583" t="s">
        <v>3165</v>
      </c>
      <c r="C583" t="s">
        <v>2010</v>
      </c>
      <c r="D583">
        <v>13999</v>
      </c>
      <c r="E583">
        <v>19499</v>
      </c>
      <c r="F583">
        <v>0.28000000000000003</v>
      </c>
      <c r="G583">
        <v>4.0999999999999996</v>
      </c>
      <c r="H583">
        <v>18998</v>
      </c>
      <c r="I583" t="s">
        <v>2157</v>
      </c>
      <c r="J583" t="s">
        <v>2158</v>
      </c>
      <c r="K583" t="s">
        <v>2159</v>
      </c>
      <c r="L583" t="s">
        <v>2160</v>
      </c>
      <c r="M583" t="s">
        <v>2161</v>
      </c>
    </row>
    <row r="584" spans="1:13" x14ac:dyDescent="0.3">
      <c r="A584" t="s">
        <v>3166</v>
      </c>
      <c r="B584" t="s">
        <v>3167</v>
      </c>
      <c r="C584" t="s">
        <v>2194</v>
      </c>
      <c r="D584">
        <v>139</v>
      </c>
      <c r="E584">
        <v>499</v>
      </c>
      <c r="F584">
        <v>0.72</v>
      </c>
      <c r="G584">
        <v>4.2</v>
      </c>
      <c r="H584">
        <v>4971</v>
      </c>
      <c r="I584" t="s">
        <v>3168</v>
      </c>
      <c r="J584" t="s">
        <v>3169</v>
      </c>
      <c r="K584" t="s">
        <v>3170</v>
      </c>
      <c r="L584" t="s">
        <v>3171</v>
      </c>
      <c r="M584" t="s">
        <v>3172</v>
      </c>
    </row>
    <row r="585" spans="1:13" x14ac:dyDescent="0.3">
      <c r="A585" t="s">
        <v>3173</v>
      </c>
      <c r="B585" t="s">
        <v>3174</v>
      </c>
      <c r="C585" t="s">
        <v>2567</v>
      </c>
      <c r="D585">
        <v>2599</v>
      </c>
      <c r="E585">
        <v>6999</v>
      </c>
      <c r="F585">
        <v>0.63</v>
      </c>
      <c r="G585">
        <v>4.5</v>
      </c>
      <c r="H585">
        <v>1526</v>
      </c>
      <c r="I585" t="s">
        <v>3175</v>
      </c>
      <c r="J585" t="s">
        <v>3176</v>
      </c>
      <c r="K585" t="s">
        <v>3177</v>
      </c>
      <c r="L585" t="s">
        <v>3178</v>
      </c>
      <c r="M585" t="s">
        <v>3179</v>
      </c>
    </row>
    <row r="586" spans="1:13" x14ac:dyDescent="0.3">
      <c r="A586" t="s">
        <v>3180</v>
      </c>
      <c r="B586" t="s">
        <v>3181</v>
      </c>
      <c r="C586" t="s">
        <v>2061</v>
      </c>
      <c r="D586">
        <v>365</v>
      </c>
      <c r="E586">
        <v>999</v>
      </c>
      <c r="F586">
        <v>0.63</v>
      </c>
      <c r="G586">
        <v>4.0999999999999996</v>
      </c>
      <c r="H586">
        <v>363711</v>
      </c>
      <c r="I586" t="s">
        <v>2098</v>
      </c>
      <c r="J586" t="s">
        <v>2099</v>
      </c>
      <c r="K586" t="s">
        <v>2100</v>
      </c>
      <c r="L586" t="s">
        <v>2101</v>
      </c>
      <c r="M586" t="s">
        <v>2102</v>
      </c>
    </row>
    <row r="587" spans="1:13" x14ac:dyDescent="0.3">
      <c r="A587" t="s">
        <v>3182</v>
      </c>
      <c r="B587" t="s">
        <v>3183</v>
      </c>
      <c r="C587" t="s">
        <v>2061</v>
      </c>
      <c r="D587">
        <v>1499</v>
      </c>
      <c r="E587">
        <v>4490</v>
      </c>
      <c r="F587">
        <v>0.67</v>
      </c>
      <c r="G587">
        <v>3.9</v>
      </c>
      <c r="H587">
        <v>136954</v>
      </c>
      <c r="I587" t="s">
        <v>3184</v>
      </c>
      <c r="J587" t="s">
        <v>3185</v>
      </c>
      <c r="K587" t="s">
        <v>3186</v>
      </c>
      <c r="L587" t="s">
        <v>3187</v>
      </c>
      <c r="M587" t="s">
        <v>3188</v>
      </c>
    </row>
    <row r="588" spans="1:13" x14ac:dyDescent="0.3">
      <c r="A588" t="s">
        <v>1986</v>
      </c>
      <c r="B588" t="s">
        <v>1987</v>
      </c>
      <c r="C588" t="s">
        <v>1980</v>
      </c>
      <c r="D588">
        <v>1998</v>
      </c>
      <c r="E588">
        <v>9999</v>
      </c>
      <c r="F588">
        <v>0.8</v>
      </c>
      <c r="G588">
        <v>4.3</v>
      </c>
      <c r="H588">
        <v>27709</v>
      </c>
      <c r="I588" t="s">
        <v>1988</v>
      </c>
      <c r="J588" t="s">
        <v>1989</v>
      </c>
      <c r="K588" t="s">
        <v>1990</v>
      </c>
      <c r="L588" t="s">
        <v>1991</v>
      </c>
      <c r="M588" t="s">
        <v>1992</v>
      </c>
    </row>
    <row r="589" spans="1:13" x14ac:dyDescent="0.3">
      <c r="A589" t="s">
        <v>1993</v>
      </c>
      <c r="B589" t="s">
        <v>1994</v>
      </c>
      <c r="C589" t="s">
        <v>1980</v>
      </c>
      <c r="D589">
        <v>1799</v>
      </c>
      <c r="E589">
        <v>7990</v>
      </c>
      <c r="F589">
        <v>0.77</v>
      </c>
      <c r="G589">
        <v>3.8</v>
      </c>
      <c r="H589">
        <v>17833</v>
      </c>
      <c r="I589" t="s">
        <v>1995</v>
      </c>
      <c r="J589" t="s">
        <v>1996</v>
      </c>
      <c r="K589" t="s">
        <v>1997</v>
      </c>
      <c r="L589" t="s">
        <v>1998</v>
      </c>
      <c r="M589" t="s">
        <v>1999</v>
      </c>
    </row>
    <row r="590" spans="1:13" x14ac:dyDescent="0.3">
      <c r="A590" t="s">
        <v>3189</v>
      </c>
      <c r="B590" t="s">
        <v>3190</v>
      </c>
      <c r="C590" t="s">
        <v>3191</v>
      </c>
      <c r="D590">
        <v>289</v>
      </c>
      <c r="E590">
        <v>650</v>
      </c>
      <c r="F590">
        <v>0.56000000000000005</v>
      </c>
      <c r="G590">
        <v>4.3</v>
      </c>
      <c r="H590">
        <v>253105</v>
      </c>
      <c r="I590" t="s">
        <v>3192</v>
      </c>
      <c r="J590" t="s">
        <v>3193</v>
      </c>
      <c r="K590" t="s">
        <v>3194</v>
      </c>
      <c r="L590" t="s">
        <v>3195</v>
      </c>
      <c r="M590" t="s">
        <v>3196</v>
      </c>
    </row>
    <row r="591" spans="1:13" x14ac:dyDescent="0.3">
      <c r="A591" t="s">
        <v>3197</v>
      </c>
      <c r="B591" t="s">
        <v>3198</v>
      </c>
      <c r="C591" t="s">
        <v>3199</v>
      </c>
      <c r="D591">
        <v>599</v>
      </c>
      <c r="E591">
        <v>895</v>
      </c>
      <c r="F591">
        <v>0.33</v>
      </c>
      <c r="G591">
        <v>4.4000000000000004</v>
      </c>
      <c r="H591">
        <v>61314</v>
      </c>
      <c r="I591" t="s">
        <v>3200</v>
      </c>
      <c r="J591" t="s">
        <v>3201</v>
      </c>
      <c r="K591" t="s">
        <v>3202</v>
      </c>
      <c r="L591" t="s">
        <v>3203</v>
      </c>
      <c r="M591" t="s">
        <v>3204</v>
      </c>
    </row>
    <row r="592" spans="1:13" x14ac:dyDescent="0.3">
      <c r="A592" t="s">
        <v>3205</v>
      </c>
      <c r="B592" t="s">
        <v>3206</v>
      </c>
      <c r="C592" t="s">
        <v>3207</v>
      </c>
      <c r="D592">
        <v>217</v>
      </c>
      <c r="E592">
        <v>237</v>
      </c>
      <c r="F592">
        <v>0.08</v>
      </c>
      <c r="G592">
        <v>3.8</v>
      </c>
      <c r="H592">
        <v>7354</v>
      </c>
      <c r="I592" t="s">
        <v>3208</v>
      </c>
      <c r="J592" t="s">
        <v>3209</v>
      </c>
      <c r="K592" t="s">
        <v>3210</v>
      </c>
      <c r="L592" t="s">
        <v>3211</v>
      </c>
      <c r="M592" t="s">
        <v>3212</v>
      </c>
    </row>
    <row r="593" spans="1:13" x14ac:dyDescent="0.3">
      <c r="A593" t="s">
        <v>3213</v>
      </c>
      <c r="B593" t="s">
        <v>3214</v>
      </c>
      <c r="C593" t="s">
        <v>2061</v>
      </c>
      <c r="D593">
        <v>1299</v>
      </c>
      <c r="E593">
        <v>2990</v>
      </c>
      <c r="F593">
        <v>0.56999999999999995</v>
      </c>
      <c r="G593">
        <v>3.8</v>
      </c>
      <c r="H593">
        <v>180998</v>
      </c>
      <c r="I593" t="s">
        <v>3215</v>
      </c>
      <c r="J593" t="s">
        <v>3216</v>
      </c>
      <c r="K593" t="s">
        <v>3217</v>
      </c>
      <c r="L593" t="s">
        <v>3218</v>
      </c>
      <c r="M593" t="s">
        <v>3219</v>
      </c>
    </row>
    <row r="594" spans="1:13" x14ac:dyDescent="0.3">
      <c r="A594" t="s">
        <v>3220</v>
      </c>
      <c r="B594" t="s">
        <v>3221</v>
      </c>
      <c r="C594" t="s">
        <v>3222</v>
      </c>
      <c r="D594">
        <v>263</v>
      </c>
      <c r="E594">
        <v>699</v>
      </c>
      <c r="F594">
        <v>0.62</v>
      </c>
      <c r="G594">
        <v>3.5</v>
      </c>
      <c r="H594">
        <v>690</v>
      </c>
      <c r="I594" t="s">
        <v>3223</v>
      </c>
      <c r="J594" t="s">
        <v>3224</v>
      </c>
      <c r="K594" t="s">
        <v>3225</v>
      </c>
      <c r="L594" t="s">
        <v>3226</v>
      </c>
      <c r="M594" t="s">
        <v>3227</v>
      </c>
    </row>
    <row r="595" spans="1:13" x14ac:dyDescent="0.3">
      <c r="A595" t="s">
        <v>2029</v>
      </c>
      <c r="B595" t="s">
        <v>2030</v>
      </c>
      <c r="C595" t="s">
        <v>2031</v>
      </c>
      <c r="D595">
        <v>569</v>
      </c>
      <c r="E595">
        <v>1000</v>
      </c>
      <c r="F595">
        <v>0.43</v>
      </c>
      <c r="G595">
        <v>4.4000000000000004</v>
      </c>
      <c r="H595">
        <v>67262</v>
      </c>
      <c r="I595" t="s">
        <v>2032</v>
      </c>
      <c r="J595" t="s">
        <v>2033</v>
      </c>
      <c r="K595" t="s">
        <v>2034</v>
      </c>
      <c r="L595" t="s">
        <v>2035</v>
      </c>
      <c r="M595" t="s">
        <v>2036</v>
      </c>
    </row>
    <row r="596" spans="1:13" x14ac:dyDescent="0.3">
      <c r="A596" t="s">
        <v>2037</v>
      </c>
      <c r="B596" t="s">
        <v>2038</v>
      </c>
      <c r="C596" t="s">
        <v>1980</v>
      </c>
      <c r="D596">
        <v>1999</v>
      </c>
      <c r="E596">
        <v>4999</v>
      </c>
      <c r="F596">
        <v>0.6</v>
      </c>
      <c r="G596">
        <v>4.0999999999999996</v>
      </c>
      <c r="H596">
        <v>10689</v>
      </c>
      <c r="I596" t="s">
        <v>2039</v>
      </c>
      <c r="J596" t="s">
        <v>2040</v>
      </c>
      <c r="K596" t="s">
        <v>2041</v>
      </c>
      <c r="L596" t="s">
        <v>2042</v>
      </c>
      <c r="M596" t="s">
        <v>2043</v>
      </c>
    </row>
    <row r="597" spans="1:13" x14ac:dyDescent="0.3">
      <c r="A597" t="s">
        <v>3228</v>
      </c>
      <c r="B597" t="s">
        <v>3229</v>
      </c>
      <c r="C597" t="s">
        <v>2061</v>
      </c>
      <c r="D597">
        <v>1399</v>
      </c>
      <c r="E597">
        <v>3990</v>
      </c>
      <c r="F597">
        <v>0.65</v>
      </c>
      <c r="G597">
        <v>4.0999999999999996</v>
      </c>
      <c r="H597">
        <v>141841</v>
      </c>
      <c r="I597" t="s">
        <v>3230</v>
      </c>
      <c r="J597" t="s">
        <v>3231</v>
      </c>
      <c r="K597" t="s">
        <v>3232</v>
      </c>
      <c r="L597" t="s">
        <v>3233</v>
      </c>
      <c r="M597" t="s">
        <v>3234</v>
      </c>
    </row>
    <row r="598" spans="1:13" x14ac:dyDescent="0.3">
      <c r="A598" t="s">
        <v>3235</v>
      </c>
      <c r="B598" t="s">
        <v>3236</v>
      </c>
      <c r="C598" t="s">
        <v>3237</v>
      </c>
      <c r="D598">
        <v>349</v>
      </c>
      <c r="E598">
        <v>1499</v>
      </c>
      <c r="F598">
        <v>0.77</v>
      </c>
      <c r="G598">
        <v>4.3</v>
      </c>
      <c r="H598">
        <v>24791</v>
      </c>
      <c r="I598" t="s">
        <v>3238</v>
      </c>
      <c r="J598" t="s">
        <v>3239</v>
      </c>
      <c r="K598" t="s">
        <v>3240</v>
      </c>
      <c r="L598" t="s">
        <v>3241</v>
      </c>
      <c r="M598" t="s">
        <v>3242</v>
      </c>
    </row>
    <row r="599" spans="1:13" x14ac:dyDescent="0.3">
      <c r="A599" t="s">
        <v>3243</v>
      </c>
      <c r="B599" t="s">
        <v>3244</v>
      </c>
      <c r="C599" t="s">
        <v>2061</v>
      </c>
      <c r="D599">
        <v>149</v>
      </c>
      <c r="E599">
        <v>399</v>
      </c>
      <c r="F599">
        <v>0.63</v>
      </c>
      <c r="G599">
        <v>3.5</v>
      </c>
      <c r="H599">
        <v>21764</v>
      </c>
      <c r="I599" t="s">
        <v>3245</v>
      </c>
      <c r="J599" t="s">
        <v>3246</v>
      </c>
      <c r="K599" t="s">
        <v>3247</v>
      </c>
      <c r="L599" t="s">
        <v>3248</v>
      </c>
      <c r="M599" t="s">
        <v>3249</v>
      </c>
    </row>
    <row r="600" spans="1:13" x14ac:dyDescent="0.3">
      <c r="A600" t="s">
        <v>2059</v>
      </c>
      <c r="B600" t="s">
        <v>2060</v>
      </c>
      <c r="C600" t="s">
        <v>2061</v>
      </c>
      <c r="D600">
        <v>599</v>
      </c>
      <c r="E600">
        <v>999</v>
      </c>
      <c r="F600">
        <v>0.4</v>
      </c>
      <c r="G600">
        <v>4.0999999999999996</v>
      </c>
      <c r="H600">
        <v>192587</v>
      </c>
      <c r="I600" t="s">
        <v>2062</v>
      </c>
      <c r="J600" t="s">
        <v>2063</v>
      </c>
      <c r="K600" t="s">
        <v>2064</v>
      </c>
      <c r="L600" t="s">
        <v>2065</v>
      </c>
      <c r="M600" t="s">
        <v>2066</v>
      </c>
    </row>
    <row r="601" spans="1:13" x14ac:dyDescent="0.3">
      <c r="A601" t="s">
        <v>3250</v>
      </c>
      <c r="B601" t="s">
        <v>3251</v>
      </c>
      <c r="C601" t="s">
        <v>2923</v>
      </c>
      <c r="D601">
        <v>1220</v>
      </c>
      <c r="E601">
        <v>3990</v>
      </c>
      <c r="F601">
        <v>0.69</v>
      </c>
      <c r="G601">
        <v>4.0999999999999996</v>
      </c>
      <c r="H601">
        <v>107151</v>
      </c>
      <c r="I601" t="s">
        <v>3252</v>
      </c>
      <c r="J601" t="s">
        <v>3253</v>
      </c>
      <c r="K601" t="s">
        <v>3254</v>
      </c>
      <c r="L601" t="s">
        <v>3255</v>
      </c>
      <c r="M601" t="s">
        <v>3256</v>
      </c>
    </row>
    <row r="602" spans="1:13" x14ac:dyDescent="0.3">
      <c r="A602" t="s">
        <v>2052</v>
      </c>
      <c r="B602" t="s">
        <v>2053</v>
      </c>
      <c r="C602" t="s">
        <v>1980</v>
      </c>
      <c r="D602">
        <v>1499</v>
      </c>
      <c r="E602">
        <v>6990</v>
      </c>
      <c r="F602">
        <v>0.79</v>
      </c>
      <c r="G602">
        <v>3.9</v>
      </c>
      <c r="H602">
        <v>21797</v>
      </c>
      <c r="I602" t="s">
        <v>3257</v>
      </c>
      <c r="J602" t="s">
        <v>3258</v>
      </c>
      <c r="K602" t="s">
        <v>3259</v>
      </c>
      <c r="L602" t="s">
        <v>3260</v>
      </c>
      <c r="M602" t="s">
        <v>3261</v>
      </c>
    </row>
    <row r="603" spans="1:13" x14ac:dyDescent="0.3">
      <c r="A603" t="s">
        <v>3262</v>
      </c>
      <c r="B603" t="s">
        <v>3263</v>
      </c>
      <c r="C603" t="s">
        <v>2061</v>
      </c>
      <c r="D603">
        <v>499</v>
      </c>
      <c r="E603">
        <v>999</v>
      </c>
      <c r="F603">
        <v>0.5</v>
      </c>
      <c r="G603">
        <v>3.9</v>
      </c>
      <c r="H603">
        <v>92995</v>
      </c>
      <c r="I603" t="s">
        <v>3264</v>
      </c>
      <c r="J603" t="s">
        <v>3265</v>
      </c>
      <c r="K603" t="s">
        <v>3266</v>
      </c>
      <c r="L603" t="s">
        <v>3267</v>
      </c>
      <c r="M603" t="s">
        <v>3268</v>
      </c>
    </row>
    <row r="604" spans="1:13" x14ac:dyDescent="0.3">
      <c r="A604" t="s">
        <v>3269</v>
      </c>
      <c r="B604" t="s">
        <v>3270</v>
      </c>
      <c r="C604" t="s">
        <v>2349</v>
      </c>
      <c r="D604">
        <v>99</v>
      </c>
      <c r="E604">
        <v>999</v>
      </c>
      <c r="F604">
        <v>0.9</v>
      </c>
      <c r="G604">
        <v>4.0999999999999996</v>
      </c>
      <c r="H604">
        <v>8751</v>
      </c>
      <c r="I604" t="s">
        <v>3271</v>
      </c>
      <c r="J604" t="s">
        <v>3272</v>
      </c>
      <c r="K604" t="s">
        <v>3273</v>
      </c>
      <c r="L604" t="s">
        <v>3274</v>
      </c>
      <c r="M604" t="s">
        <v>3275</v>
      </c>
    </row>
    <row r="605" spans="1:13" x14ac:dyDescent="0.3">
      <c r="A605" t="s">
        <v>2088</v>
      </c>
      <c r="B605" t="s">
        <v>2089</v>
      </c>
      <c r="C605" t="s">
        <v>2090</v>
      </c>
      <c r="D605">
        <v>349</v>
      </c>
      <c r="E605">
        <v>1299</v>
      </c>
      <c r="F605">
        <v>0.73</v>
      </c>
      <c r="G605">
        <v>4</v>
      </c>
      <c r="H605">
        <v>14283</v>
      </c>
      <c r="I605" t="s">
        <v>2091</v>
      </c>
      <c r="J605" t="s">
        <v>2092</v>
      </c>
      <c r="K605" t="s">
        <v>2093</v>
      </c>
      <c r="L605" t="s">
        <v>2094</v>
      </c>
      <c r="M605" t="s">
        <v>2095</v>
      </c>
    </row>
    <row r="606" spans="1:13" x14ac:dyDescent="0.3">
      <c r="A606" t="s">
        <v>3276</v>
      </c>
      <c r="B606" t="s">
        <v>3277</v>
      </c>
      <c r="C606" t="s">
        <v>3191</v>
      </c>
      <c r="D606">
        <v>475</v>
      </c>
      <c r="E606">
        <v>1500</v>
      </c>
      <c r="F606">
        <v>0.68</v>
      </c>
      <c r="G606">
        <v>4.2</v>
      </c>
      <c r="H606">
        <v>64273</v>
      </c>
      <c r="I606" t="s">
        <v>3278</v>
      </c>
      <c r="J606" t="s">
        <v>3279</v>
      </c>
      <c r="K606" t="s">
        <v>3280</v>
      </c>
      <c r="L606" t="s">
        <v>3281</v>
      </c>
      <c r="M606" t="s">
        <v>3282</v>
      </c>
    </row>
    <row r="607" spans="1:13" x14ac:dyDescent="0.3">
      <c r="A607" t="s">
        <v>3283</v>
      </c>
      <c r="B607" t="s">
        <v>3284</v>
      </c>
      <c r="C607" t="s">
        <v>3199</v>
      </c>
      <c r="D607">
        <v>269</v>
      </c>
      <c r="E607">
        <v>649</v>
      </c>
      <c r="F607">
        <v>0.59</v>
      </c>
      <c r="G607">
        <v>4.3</v>
      </c>
      <c r="H607">
        <v>54315</v>
      </c>
      <c r="I607" t="s">
        <v>3285</v>
      </c>
      <c r="J607" t="s">
        <v>3286</v>
      </c>
      <c r="K607" t="s">
        <v>3287</v>
      </c>
      <c r="L607" t="s">
        <v>3288</v>
      </c>
      <c r="M607" t="s">
        <v>3289</v>
      </c>
    </row>
    <row r="608" spans="1:13" x14ac:dyDescent="0.3">
      <c r="A608" t="s">
        <v>3290</v>
      </c>
      <c r="B608" t="s">
        <v>3291</v>
      </c>
      <c r="C608" t="s">
        <v>3199</v>
      </c>
      <c r="D608">
        <v>299</v>
      </c>
      <c r="E608">
        <v>599</v>
      </c>
      <c r="F608">
        <v>0.5</v>
      </c>
      <c r="G608">
        <v>4.0999999999999996</v>
      </c>
      <c r="H608">
        <v>1597</v>
      </c>
      <c r="I608" t="s">
        <v>3292</v>
      </c>
      <c r="J608" t="s">
        <v>3293</v>
      </c>
      <c r="K608" t="s">
        <v>3294</v>
      </c>
      <c r="L608" t="s">
        <v>3295</v>
      </c>
      <c r="M608" t="s">
        <v>3296</v>
      </c>
    </row>
    <row r="609" spans="1:13" x14ac:dyDescent="0.3">
      <c r="A609" t="s">
        <v>2132</v>
      </c>
      <c r="B609" t="s">
        <v>2133</v>
      </c>
      <c r="C609" t="s">
        <v>1980</v>
      </c>
      <c r="D609">
        <v>1599</v>
      </c>
      <c r="E609">
        <v>3999</v>
      </c>
      <c r="F609">
        <v>0.6</v>
      </c>
      <c r="G609">
        <v>4</v>
      </c>
      <c r="H609">
        <v>30254</v>
      </c>
      <c r="I609" t="s">
        <v>3120</v>
      </c>
      <c r="J609" t="s">
        <v>3121</v>
      </c>
      <c r="K609" t="s">
        <v>3122</v>
      </c>
      <c r="L609" t="s">
        <v>3123</v>
      </c>
      <c r="M609" t="s">
        <v>3124</v>
      </c>
    </row>
    <row r="610" spans="1:13" x14ac:dyDescent="0.3">
      <c r="A610" t="s">
        <v>2139</v>
      </c>
      <c r="B610" t="s">
        <v>2140</v>
      </c>
      <c r="C610" t="s">
        <v>1980</v>
      </c>
      <c r="D610">
        <v>1499</v>
      </c>
      <c r="E610">
        <v>7999</v>
      </c>
      <c r="F610">
        <v>0.81</v>
      </c>
      <c r="G610">
        <v>4.2</v>
      </c>
      <c r="H610">
        <v>22638</v>
      </c>
      <c r="I610" t="s">
        <v>2141</v>
      </c>
      <c r="J610" t="s">
        <v>2142</v>
      </c>
      <c r="K610" t="s">
        <v>2143</v>
      </c>
      <c r="L610" t="s">
        <v>2144</v>
      </c>
      <c r="M610" t="s">
        <v>2145</v>
      </c>
    </row>
    <row r="611" spans="1:13" x14ac:dyDescent="0.3">
      <c r="A611" t="s">
        <v>3297</v>
      </c>
      <c r="B611" t="s">
        <v>3298</v>
      </c>
      <c r="C611" t="s">
        <v>2061</v>
      </c>
      <c r="D611">
        <v>329</v>
      </c>
      <c r="E611">
        <v>999</v>
      </c>
      <c r="F611">
        <v>0.67</v>
      </c>
      <c r="G611">
        <v>3.9</v>
      </c>
      <c r="H611">
        <v>77027</v>
      </c>
      <c r="I611" t="s">
        <v>3299</v>
      </c>
      <c r="J611" t="s">
        <v>3300</v>
      </c>
      <c r="K611" t="s">
        <v>3301</v>
      </c>
      <c r="L611" t="s">
        <v>3302</v>
      </c>
      <c r="M611" t="s">
        <v>3303</v>
      </c>
    </row>
    <row r="612" spans="1:13" x14ac:dyDescent="0.3">
      <c r="A612" t="s">
        <v>3304</v>
      </c>
      <c r="B612" t="s">
        <v>3305</v>
      </c>
      <c r="C612" t="s">
        <v>3306</v>
      </c>
      <c r="D612">
        <v>549</v>
      </c>
      <c r="E612">
        <v>1799</v>
      </c>
      <c r="F612">
        <v>0.69</v>
      </c>
      <c r="G612">
        <v>4.3</v>
      </c>
      <c r="H612">
        <v>28829</v>
      </c>
      <c r="I612" t="s">
        <v>3307</v>
      </c>
      <c r="J612" t="s">
        <v>3308</v>
      </c>
      <c r="K612" t="s">
        <v>3309</v>
      </c>
      <c r="L612" t="s">
        <v>3310</v>
      </c>
      <c r="M612" t="s">
        <v>3311</v>
      </c>
    </row>
    <row r="613" spans="1:13" x14ac:dyDescent="0.3">
      <c r="A613" t="s">
        <v>2163</v>
      </c>
      <c r="B613" t="s">
        <v>2164</v>
      </c>
      <c r="C613" t="s">
        <v>1980</v>
      </c>
      <c r="D613">
        <v>2199</v>
      </c>
      <c r="E613">
        <v>9999</v>
      </c>
      <c r="F613">
        <v>0.78</v>
      </c>
      <c r="G613">
        <v>4.2</v>
      </c>
      <c r="H613">
        <v>29478</v>
      </c>
      <c r="I613" t="s">
        <v>3312</v>
      </c>
      <c r="J613" t="s">
        <v>3313</v>
      </c>
      <c r="K613" t="s">
        <v>3314</v>
      </c>
      <c r="L613" t="s">
        <v>3315</v>
      </c>
      <c r="M613" t="s">
        <v>3316</v>
      </c>
    </row>
    <row r="614" spans="1:13" x14ac:dyDescent="0.3">
      <c r="A614" t="s">
        <v>3317</v>
      </c>
      <c r="B614" t="s">
        <v>3318</v>
      </c>
      <c r="C614" t="s">
        <v>3199</v>
      </c>
      <c r="D614">
        <v>299</v>
      </c>
      <c r="E614">
        <v>650</v>
      </c>
      <c r="F614">
        <v>0.54</v>
      </c>
      <c r="G614">
        <v>4.5</v>
      </c>
      <c r="H614">
        <v>33176</v>
      </c>
      <c r="I614" t="s">
        <v>3319</v>
      </c>
      <c r="J614" t="s">
        <v>3320</v>
      </c>
      <c r="K614" t="s">
        <v>3321</v>
      </c>
      <c r="L614" t="s">
        <v>3322</v>
      </c>
      <c r="M614" t="s">
        <v>3323</v>
      </c>
    </row>
    <row r="615" spans="1:13" x14ac:dyDescent="0.3">
      <c r="A615" t="s">
        <v>3324</v>
      </c>
      <c r="B615" t="s">
        <v>3325</v>
      </c>
      <c r="C615" t="s">
        <v>3326</v>
      </c>
      <c r="D615">
        <v>798</v>
      </c>
      <c r="E615">
        <v>1995</v>
      </c>
      <c r="F615">
        <v>0.6</v>
      </c>
      <c r="G615">
        <v>4</v>
      </c>
      <c r="H615">
        <v>68664</v>
      </c>
      <c r="I615" t="s">
        <v>3327</v>
      </c>
      <c r="J615" t="s">
        <v>3328</v>
      </c>
      <c r="K615" t="s">
        <v>3329</v>
      </c>
      <c r="L615" t="s">
        <v>3330</v>
      </c>
      <c r="M615" t="s">
        <v>3331</v>
      </c>
    </row>
    <row r="616" spans="1:13" x14ac:dyDescent="0.3">
      <c r="A616" t="s">
        <v>13</v>
      </c>
      <c r="B616" t="s">
        <v>14</v>
      </c>
      <c r="C616" t="s">
        <v>15</v>
      </c>
      <c r="D616">
        <v>399</v>
      </c>
      <c r="E616">
        <v>1099</v>
      </c>
      <c r="F616">
        <v>0.64</v>
      </c>
      <c r="G616">
        <v>4.2</v>
      </c>
      <c r="H616">
        <v>24269</v>
      </c>
      <c r="I616" t="s">
        <v>16</v>
      </c>
      <c r="J616" t="s">
        <v>17</v>
      </c>
      <c r="K616" t="s">
        <v>18</v>
      </c>
      <c r="L616" t="s">
        <v>19</v>
      </c>
      <c r="M616" t="s">
        <v>523</v>
      </c>
    </row>
    <row r="617" spans="1:13" x14ac:dyDescent="0.3">
      <c r="A617" t="s">
        <v>3332</v>
      </c>
      <c r="B617" t="s">
        <v>3333</v>
      </c>
      <c r="C617" t="s">
        <v>3334</v>
      </c>
      <c r="D617">
        <v>266</v>
      </c>
      <c r="E617">
        <v>315</v>
      </c>
      <c r="F617">
        <v>0.16</v>
      </c>
      <c r="G617">
        <v>4.5</v>
      </c>
      <c r="H617">
        <v>28030</v>
      </c>
      <c r="I617" t="s">
        <v>3335</v>
      </c>
      <c r="J617" t="s">
        <v>3336</v>
      </c>
      <c r="K617" t="s">
        <v>3337</v>
      </c>
      <c r="L617" t="s">
        <v>3338</v>
      </c>
      <c r="M617" t="s">
        <v>3339</v>
      </c>
    </row>
    <row r="618" spans="1:13" x14ac:dyDescent="0.3">
      <c r="A618" t="s">
        <v>3340</v>
      </c>
      <c r="B618" t="s">
        <v>3341</v>
      </c>
      <c r="C618" t="s">
        <v>3342</v>
      </c>
      <c r="D618">
        <v>50</v>
      </c>
      <c r="E618">
        <v>50</v>
      </c>
      <c r="F618">
        <v>0</v>
      </c>
      <c r="G618">
        <v>4.3</v>
      </c>
      <c r="H618">
        <v>5792</v>
      </c>
      <c r="I618" t="s">
        <v>3343</v>
      </c>
      <c r="J618" t="s">
        <v>3344</v>
      </c>
      <c r="K618" t="s">
        <v>3345</v>
      </c>
      <c r="L618" t="s">
        <v>3346</v>
      </c>
      <c r="M618" t="s">
        <v>3347</v>
      </c>
    </row>
    <row r="619" spans="1:13" x14ac:dyDescent="0.3">
      <c r="A619" t="s">
        <v>3348</v>
      </c>
      <c r="B619" t="s">
        <v>3349</v>
      </c>
      <c r="C619" t="s">
        <v>3350</v>
      </c>
      <c r="D619">
        <v>130</v>
      </c>
      <c r="E619">
        <v>165</v>
      </c>
      <c r="F619">
        <v>0.21</v>
      </c>
      <c r="G619">
        <v>3.9</v>
      </c>
      <c r="H619">
        <v>14778</v>
      </c>
      <c r="I619" t="s">
        <v>3351</v>
      </c>
      <c r="J619" t="s">
        <v>3352</v>
      </c>
      <c r="K619" t="s">
        <v>3353</v>
      </c>
      <c r="L619" t="s">
        <v>3354</v>
      </c>
      <c r="M619" t="s">
        <v>3355</v>
      </c>
    </row>
    <row r="620" spans="1:13" x14ac:dyDescent="0.3">
      <c r="A620" t="s">
        <v>3356</v>
      </c>
      <c r="B620" t="s">
        <v>3357</v>
      </c>
      <c r="C620" t="s">
        <v>2061</v>
      </c>
      <c r="D620">
        <v>449</v>
      </c>
      <c r="E620">
        <v>1290</v>
      </c>
      <c r="F620">
        <v>0.65</v>
      </c>
      <c r="G620">
        <v>4.0999999999999996</v>
      </c>
      <c r="H620">
        <v>91770</v>
      </c>
      <c r="I620" t="s">
        <v>3358</v>
      </c>
      <c r="J620" t="s">
        <v>3359</v>
      </c>
      <c r="K620" t="s">
        <v>3360</v>
      </c>
      <c r="L620" t="s">
        <v>3361</v>
      </c>
      <c r="M620" t="s">
        <v>3362</v>
      </c>
    </row>
    <row r="621" spans="1:13" x14ac:dyDescent="0.3">
      <c r="A621" t="s">
        <v>2196</v>
      </c>
      <c r="B621" t="s">
        <v>2197</v>
      </c>
      <c r="C621" t="s">
        <v>1980</v>
      </c>
      <c r="D621">
        <v>3999</v>
      </c>
      <c r="E621">
        <v>16999</v>
      </c>
      <c r="F621">
        <v>0.76</v>
      </c>
      <c r="G621">
        <v>4.3</v>
      </c>
      <c r="H621">
        <v>17162</v>
      </c>
      <c r="I621" t="s">
        <v>2198</v>
      </c>
      <c r="J621" t="s">
        <v>2199</v>
      </c>
      <c r="K621" t="s">
        <v>2200</v>
      </c>
      <c r="L621" t="s">
        <v>2201</v>
      </c>
      <c r="M621" t="s">
        <v>2202</v>
      </c>
    </row>
    <row r="622" spans="1:13" x14ac:dyDescent="0.3">
      <c r="A622" t="s">
        <v>3363</v>
      </c>
      <c r="B622" t="s">
        <v>3364</v>
      </c>
      <c r="C622" t="s">
        <v>2061</v>
      </c>
      <c r="D622">
        <v>399</v>
      </c>
      <c r="E622">
        <v>1290</v>
      </c>
      <c r="F622">
        <v>0.69</v>
      </c>
      <c r="G622">
        <v>4.2</v>
      </c>
      <c r="H622">
        <v>206</v>
      </c>
      <c r="I622" t="s">
        <v>3365</v>
      </c>
      <c r="J622" t="s">
        <v>3366</v>
      </c>
      <c r="K622" t="s">
        <v>3367</v>
      </c>
      <c r="L622" t="s">
        <v>3368</v>
      </c>
      <c r="M622" t="s">
        <v>3369</v>
      </c>
    </row>
    <row r="623" spans="1:13" x14ac:dyDescent="0.3">
      <c r="A623" t="s">
        <v>3370</v>
      </c>
      <c r="B623" t="s">
        <v>3371</v>
      </c>
      <c r="C623" t="s">
        <v>3372</v>
      </c>
      <c r="D623">
        <v>1399</v>
      </c>
      <c r="E623">
        <v>2498</v>
      </c>
      <c r="F623">
        <v>0.44</v>
      </c>
      <c r="G623">
        <v>4.2</v>
      </c>
      <c r="H623">
        <v>33717</v>
      </c>
      <c r="I623" t="s">
        <v>3373</v>
      </c>
      <c r="J623" t="s">
        <v>3374</v>
      </c>
      <c r="K623" t="s">
        <v>3375</v>
      </c>
      <c r="L623" t="s">
        <v>3376</v>
      </c>
      <c r="M623" t="s">
        <v>3377</v>
      </c>
    </row>
    <row r="624" spans="1:13" x14ac:dyDescent="0.3">
      <c r="A624" t="s">
        <v>21</v>
      </c>
      <c r="B624" t="s">
        <v>22</v>
      </c>
      <c r="C624" t="s">
        <v>15</v>
      </c>
      <c r="D624">
        <v>199</v>
      </c>
      <c r="E624">
        <v>349</v>
      </c>
      <c r="F624">
        <v>0.43</v>
      </c>
      <c r="G624">
        <v>4</v>
      </c>
      <c r="H624">
        <v>43994</v>
      </c>
      <c r="I624" t="s">
        <v>23</v>
      </c>
      <c r="J624" t="s">
        <v>24</v>
      </c>
      <c r="K624" t="s">
        <v>25</v>
      </c>
      <c r="L624" t="s">
        <v>26</v>
      </c>
      <c r="M624" t="s">
        <v>27</v>
      </c>
    </row>
    <row r="625" spans="1:13" x14ac:dyDescent="0.3">
      <c r="A625" t="s">
        <v>28</v>
      </c>
      <c r="B625" t="s">
        <v>29</v>
      </c>
      <c r="C625" t="s">
        <v>15</v>
      </c>
      <c r="D625">
        <v>199</v>
      </c>
      <c r="E625">
        <v>999</v>
      </c>
      <c r="F625">
        <v>0.8</v>
      </c>
      <c r="G625">
        <v>3.9</v>
      </c>
      <c r="H625">
        <v>7928</v>
      </c>
      <c r="I625" t="s">
        <v>30</v>
      </c>
      <c r="J625" t="s">
        <v>31</v>
      </c>
      <c r="K625" t="s">
        <v>32</v>
      </c>
      <c r="L625" t="s">
        <v>33</v>
      </c>
      <c r="M625" t="s">
        <v>34</v>
      </c>
    </row>
    <row r="626" spans="1:13" x14ac:dyDescent="0.3">
      <c r="A626" t="s">
        <v>2203</v>
      </c>
      <c r="B626" t="s">
        <v>2204</v>
      </c>
      <c r="C626" t="s">
        <v>1980</v>
      </c>
      <c r="D626">
        <v>2998</v>
      </c>
      <c r="E626">
        <v>5999</v>
      </c>
      <c r="F626">
        <v>0.5</v>
      </c>
      <c r="G626">
        <v>4.0999999999999996</v>
      </c>
      <c r="H626">
        <v>5179</v>
      </c>
      <c r="I626" t="s">
        <v>3378</v>
      </c>
      <c r="J626" t="s">
        <v>3379</v>
      </c>
      <c r="K626" t="s">
        <v>3380</v>
      </c>
      <c r="L626" t="s">
        <v>3381</v>
      </c>
      <c r="M626" t="s">
        <v>3382</v>
      </c>
    </row>
    <row r="627" spans="1:13" x14ac:dyDescent="0.3">
      <c r="A627" t="s">
        <v>3383</v>
      </c>
      <c r="B627" t="s">
        <v>3384</v>
      </c>
      <c r="C627" t="s">
        <v>3385</v>
      </c>
      <c r="D627">
        <v>4098</v>
      </c>
      <c r="E627">
        <v>4999</v>
      </c>
      <c r="F627">
        <v>0.18</v>
      </c>
      <c r="G627">
        <v>4.5</v>
      </c>
      <c r="H627">
        <v>50810</v>
      </c>
      <c r="I627" t="s">
        <v>3386</v>
      </c>
      <c r="J627" t="s">
        <v>3387</v>
      </c>
      <c r="K627" t="s">
        <v>3388</v>
      </c>
      <c r="L627" t="s">
        <v>3389</v>
      </c>
      <c r="M627" t="s">
        <v>3390</v>
      </c>
    </row>
    <row r="628" spans="1:13" x14ac:dyDescent="0.3">
      <c r="A628" t="s">
        <v>3391</v>
      </c>
      <c r="B628" t="s">
        <v>3392</v>
      </c>
      <c r="C628" t="s">
        <v>3393</v>
      </c>
      <c r="D628">
        <v>499</v>
      </c>
      <c r="E628">
        <v>1999</v>
      </c>
      <c r="F628">
        <v>0.75</v>
      </c>
      <c r="G628">
        <v>3.7</v>
      </c>
      <c r="H628">
        <v>3369</v>
      </c>
      <c r="I628" t="s">
        <v>3394</v>
      </c>
      <c r="J628" t="s">
        <v>3395</v>
      </c>
      <c r="K628" t="s">
        <v>3396</v>
      </c>
      <c r="L628" t="s">
        <v>3397</v>
      </c>
      <c r="M628" t="s">
        <v>3398</v>
      </c>
    </row>
    <row r="629" spans="1:13" x14ac:dyDescent="0.3">
      <c r="A629" t="s">
        <v>3399</v>
      </c>
      <c r="B629" t="s">
        <v>3400</v>
      </c>
      <c r="C629" t="s">
        <v>3199</v>
      </c>
      <c r="D629">
        <v>299</v>
      </c>
      <c r="E629">
        <v>449</v>
      </c>
      <c r="F629">
        <v>0.33</v>
      </c>
      <c r="G629">
        <v>3.5</v>
      </c>
      <c r="H629">
        <v>11827</v>
      </c>
      <c r="I629" t="s">
        <v>3401</v>
      </c>
      <c r="J629" t="s">
        <v>3402</v>
      </c>
      <c r="K629" t="s">
        <v>3403</v>
      </c>
      <c r="L629" t="s">
        <v>3404</v>
      </c>
      <c r="M629" t="s">
        <v>3405</v>
      </c>
    </row>
    <row r="630" spans="1:13" x14ac:dyDescent="0.3">
      <c r="A630" t="s">
        <v>35</v>
      </c>
      <c r="B630" t="s">
        <v>36</v>
      </c>
      <c r="C630" t="s">
        <v>15</v>
      </c>
      <c r="D630">
        <v>329</v>
      </c>
      <c r="E630">
        <v>699</v>
      </c>
      <c r="F630">
        <v>0.53</v>
      </c>
      <c r="G630">
        <v>4.2</v>
      </c>
      <c r="H630">
        <v>94364</v>
      </c>
      <c r="I630" t="s">
        <v>37</v>
      </c>
      <c r="J630" t="s">
        <v>38</v>
      </c>
      <c r="K630" t="s">
        <v>39</v>
      </c>
      <c r="L630" t="s">
        <v>40</v>
      </c>
      <c r="M630" t="s">
        <v>41</v>
      </c>
    </row>
    <row r="631" spans="1:13" x14ac:dyDescent="0.3">
      <c r="A631" t="s">
        <v>3406</v>
      </c>
      <c r="B631" t="s">
        <v>3407</v>
      </c>
      <c r="C631" t="s">
        <v>3372</v>
      </c>
      <c r="D631">
        <v>699</v>
      </c>
      <c r="E631">
        <v>999</v>
      </c>
      <c r="F631">
        <v>0.3</v>
      </c>
      <c r="G631">
        <v>3.5</v>
      </c>
      <c r="H631">
        <v>15295</v>
      </c>
      <c r="I631" t="s">
        <v>3408</v>
      </c>
      <c r="J631" t="s">
        <v>3409</v>
      </c>
      <c r="K631" t="s">
        <v>3410</v>
      </c>
      <c r="L631" t="s">
        <v>3411</v>
      </c>
      <c r="M631" t="s">
        <v>3412</v>
      </c>
    </row>
    <row r="632" spans="1:13" x14ac:dyDescent="0.3">
      <c r="A632" t="s">
        <v>3413</v>
      </c>
      <c r="B632" t="s">
        <v>3414</v>
      </c>
      <c r="C632" t="s">
        <v>3415</v>
      </c>
      <c r="D632">
        <v>799</v>
      </c>
      <c r="E632">
        <v>3990</v>
      </c>
      <c r="F632">
        <v>0.8</v>
      </c>
      <c r="G632">
        <v>4.3</v>
      </c>
      <c r="H632">
        <v>27139</v>
      </c>
      <c r="I632" t="s">
        <v>3416</v>
      </c>
      <c r="J632" t="s">
        <v>3417</v>
      </c>
      <c r="K632" t="s">
        <v>3418</v>
      </c>
      <c r="L632" t="s">
        <v>3419</v>
      </c>
      <c r="M632" t="s">
        <v>3420</v>
      </c>
    </row>
    <row r="633" spans="1:13" x14ac:dyDescent="0.3">
      <c r="A633" t="s">
        <v>3421</v>
      </c>
      <c r="B633" t="s">
        <v>3422</v>
      </c>
      <c r="C633" t="s">
        <v>2061</v>
      </c>
      <c r="D633">
        <v>1399</v>
      </c>
      <c r="E633">
        <v>5499</v>
      </c>
      <c r="F633">
        <v>0.75</v>
      </c>
      <c r="G633">
        <v>3.9</v>
      </c>
      <c r="H633">
        <v>9504</v>
      </c>
      <c r="I633" t="s">
        <v>3423</v>
      </c>
      <c r="J633" t="s">
        <v>3424</v>
      </c>
      <c r="K633" t="s">
        <v>3425</v>
      </c>
      <c r="L633" t="s">
        <v>3426</v>
      </c>
      <c r="M633" t="s">
        <v>3427</v>
      </c>
    </row>
    <row r="634" spans="1:13" x14ac:dyDescent="0.3">
      <c r="A634" t="s">
        <v>42</v>
      </c>
      <c r="B634" t="s">
        <v>43</v>
      </c>
      <c r="C634" t="s">
        <v>15</v>
      </c>
      <c r="D634">
        <v>154</v>
      </c>
      <c r="E634">
        <v>399</v>
      </c>
      <c r="F634">
        <v>0.61</v>
      </c>
      <c r="G634">
        <v>4.2</v>
      </c>
      <c r="H634">
        <v>16905</v>
      </c>
      <c r="I634" t="s">
        <v>44</v>
      </c>
      <c r="J634" t="s">
        <v>45</v>
      </c>
      <c r="K634" t="s">
        <v>46</v>
      </c>
      <c r="L634" t="s">
        <v>47</v>
      </c>
      <c r="M634" t="s">
        <v>48</v>
      </c>
    </row>
    <row r="635" spans="1:13" x14ac:dyDescent="0.3">
      <c r="A635" t="s">
        <v>3428</v>
      </c>
      <c r="B635" t="s">
        <v>3429</v>
      </c>
      <c r="C635" t="s">
        <v>3191</v>
      </c>
      <c r="D635">
        <v>519</v>
      </c>
      <c r="E635">
        <v>1350</v>
      </c>
      <c r="F635">
        <v>0.62</v>
      </c>
      <c r="G635">
        <v>4.3</v>
      </c>
      <c r="H635">
        <v>30058</v>
      </c>
      <c r="I635" t="s">
        <v>3430</v>
      </c>
      <c r="J635" t="s">
        <v>3431</v>
      </c>
      <c r="K635" t="s">
        <v>3432</v>
      </c>
      <c r="L635" t="s">
        <v>3433</v>
      </c>
      <c r="M635" t="s">
        <v>3434</v>
      </c>
    </row>
    <row r="636" spans="1:13" x14ac:dyDescent="0.3">
      <c r="A636" t="s">
        <v>2283</v>
      </c>
      <c r="B636" t="s">
        <v>2284</v>
      </c>
      <c r="C636" t="s">
        <v>1980</v>
      </c>
      <c r="D636">
        <v>2299</v>
      </c>
      <c r="E636">
        <v>7990</v>
      </c>
      <c r="F636">
        <v>0.71</v>
      </c>
      <c r="G636">
        <v>4.2</v>
      </c>
      <c r="H636">
        <v>69619</v>
      </c>
      <c r="I636" t="s">
        <v>2285</v>
      </c>
      <c r="J636" t="s">
        <v>2286</v>
      </c>
      <c r="K636" t="s">
        <v>2287</v>
      </c>
      <c r="L636" t="s">
        <v>2288</v>
      </c>
      <c r="M636" t="s">
        <v>2289</v>
      </c>
    </row>
    <row r="637" spans="1:13" x14ac:dyDescent="0.3">
      <c r="A637" t="s">
        <v>2290</v>
      </c>
      <c r="B637" t="s">
        <v>2291</v>
      </c>
      <c r="C637" t="s">
        <v>2292</v>
      </c>
      <c r="D637">
        <v>399</v>
      </c>
      <c r="E637">
        <v>1999</v>
      </c>
      <c r="F637">
        <v>0.8</v>
      </c>
      <c r="G637">
        <v>4</v>
      </c>
      <c r="H637">
        <v>3382</v>
      </c>
      <c r="I637" t="s">
        <v>2293</v>
      </c>
      <c r="J637" t="s">
        <v>2294</v>
      </c>
      <c r="K637" t="s">
        <v>2295</v>
      </c>
      <c r="L637" t="s">
        <v>2296</v>
      </c>
      <c r="M637" t="s">
        <v>2297</v>
      </c>
    </row>
    <row r="638" spans="1:13" x14ac:dyDescent="0.3">
      <c r="A638" t="s">
        <v>3435</v>
      </c>
      <c r="B638" t="s">
        <v>3436</v>
      </c>
      <c r="C638" t="s">
        <v>2061</v>
      </c>
      <c r="D638">
        <v>1499</v>
      </c>
      <c r="E638">
        <v>3990</v>
      </c>
      <c r="F638">
        <v>0.62</v>
      </c>
      <c r="G638">
        <v>4.0999999999999996</v>
      </c>
      <c r="H638">
        <v>109864</v>
      </c>
      <c r="I638" t="s">
        <v>3437</v>
      </c>
      <c r="J638" t="s">
        <v>3438</v>
      </c>
      <c r="K638" t="s">
        <v>3439</v>
      </c>
      <c r="L638" t="s">
        <v>3440</v>
      </c>
      <c r="M638" t="s">
        <v>3441</v>
      </c>
    </row>
    <row r="639" spans="1:13" x14ac:dyDescent="0.3">
      <c r="A639" t="s">
        <v>3442</v>
      </c>
      <c r="B639" t="s">
        <v>3443</v>
      </c>
      <c r="C639" t="s">
        <v>3444</v>
      </c>
      <c r="D639">
        <v>1295</v>
      </c>
      <c r="E639">
        <v>1295</v>
      </c>
      <c r="F639">
        <v>0</v>
      </c>
      <c r="G639">
        <v>4.5</v>
      </c>
      <c r="H639">
        <v>5760</v>
      </c>
      <c r="I639" t="s">
        <v>3445</v>
      </c>
      <c r="J639" t="s">
        <v>3446</v>
      </c>
      <c r="K639" t="s">
        <v>3447</v>
      </c>
      <c r="L639" t="s">
        <v>3448</v>
      </c>
      <c r="M639" t="s">
        <v>3449</v>
      </c>
    </row>
    <row r="640" spans="1:13" x14ac:dyDescent="0.3">
      <c r="A640" t="s">
        <v>3450</v>
      </c>
      <c r="B640" t="s">
        <v>3451</v>
      </c>
      <c r="C640" t="s">
        <v>3452</v>
      </c>
      <c r="D640">
        <v>1889</v>
      </c>
      <c r="E640">
        <v>5499</v>
      </c>
      <c r="F640">
        <v>0.66</v>
      </c>
      <c r="G640">
        <v>4.2</v>
      </c>
      <c r="H640">
        <v>49551</v>
      </c>
      <c r="I640" t="s">
        <v>3453</v>
      </c>
      <c r="J640" t="s">
        <v>3454</v>
      </c>
      <c r="K640" t="s">
        <v>3455</v>
      </c>
      <c r="L640" t="s">
        <v>3456</v>
      </c>
      <c r="M640" t="s">
        <v>3457</v>
      </c>
    </row>
    <row r="641" spans="1:13" x14ac:dyDescent="0.3">
      <c r="A641" t="s">
        <v>3458</v>
      </c>
      <c r="B641" t="s">
        <v>3459</v>
      </c>
      <c r="C641" t="s">
        <v>2061</v>
      </c>
      <c r="D641">
        <v>455</v>
      </c>
      <c r="E641">
        <v>1490</v>
      </c>
      <c r="F641">
        <v>0.69</v>
      </c>
      <c r="G641">
        <v>4.0999999999999996</v>
      </c>
      <c r="H641">
        <v>161677</v>
      </c>
      <c r="I641" t="s">
        <v>3460</v>
      </c>
      <c r="J641" t="s">
        <v>3461</v>
      </c>
      <c r="K641" t="s">
        <v>3462</v>
      </c>
      <c r="L641" t="s">
        <v>3463</v>
      </c>
      <c r="M641" t="s">
        <v>3464</v>
      </c>
    </row>
    <row r="642" spans="1:13" x14ac:dyDescent="0.3">
      <c r="A642" t="s">
        <v>3465</v>
      </c>
      <c r="B642" t="s">
        <v>3466</v>
      </c>
      <c r="C642" t="s">
        <v>3467</v>
      </c>
      <c r="D642">
        <v>399</v>
      </c>
      <c r="E642">
        <v>995</v>
      </c>
      <c r="F642">
        <v>0.6</v>
      </c>
      <c r="G642">
        <v>3.9</v>
      </c>
      <c r="H642">
        <v>21372</v>
      </c>
      <c r="I642" t="s">
        <v>3468</v>
      </c>
      <c r="J642" t="s">
        <v>3469</v>
      </c>
      <c r="K642" t="s">
        <v>3470</v>
      </c>
      <c r="L642" t="s">
        <v>3471</v>
      </c>
      <c r="M642" t="s">
        <v>3472</v>
      </c>
    </row>
    <row r="643" spans="1:13" x14ac:dyDescent="0.3">
      <c r="A643" t="s">
        <v>2298</v>
      </c>
      <c r="B643" t="s">
        <v>2299</v>
      </c>
      <c r="C643" t="s">
        <v>2031</v>
      </c>
      <c r="D643">
        <v>1059</v>
      </c>
      <c r="E643">
        <v>3999</v>
      </c>
      <c r="F643">
        <v>0.74</v>
      </c>
      <c r="G643">
        <v>4.3</v>
      </c>
      <c r="H643">
        <v>140035</v>
      </c>
      <c r="I643" t="s">
        <v>3473</v>
      </c>
      <c r="J643" t="s">
        <v>3474</v>
      </c>
      <c r="K643" t="s">
        <v>3475</v>
      </c>
      <c r="L643" t="s">
        <v>3476</v>
      </c>
      <c r="M643" t="s">
        <v>3477</v>
      </c>
    </row>
    <row r="644" spans="1:13" x14ac:dyDescent="0.3">
      <c r="A644" t="s">
        <v>49</v>
      </c>
      <c r="B644" t="s">
        <v>50</v>
      </c>
      <c r="C644" t="s">
        <v>15</v>
      </c>
      <c r="D644">
        <v>149</v>
      </c>
      <c r="E644">
        <v>1000</v>
      </c>
      <c r="F644">
        <v>0.85</v>
      </c>
      <c r="G644">
        <v>3.9</v>
      </c>
      <c r="H644">
        <v>24870</v>
      </c>
      <c r="I644" t="s">
        <v>51</v>
      </c>
      <c r="J644" t="s">
        <v>52</v>
      </c>
      <c r="K644" t="s">
        <v>53</v>
      </c>
      <c r="L644" t="s">
        <v>54</v>
      </c>
      <c r="M644" t="s">
        <v>55</v>
      </c>
    </row>
    <row r="645" spans="1:13" x14ac:dyDescent="0.3">
      <c r="A645" t="s">
        <v>3478</v>
      </c>
      <c r="B645" t="s">
        <v>3479</v>
      </c>
      <c r="C645" t="s">
        <v>3480</v>
      </c>
      <c r="D645">
        <v>717</v>
      </c>
      <c r="E645">
        <v>761</v>
      </c>
      <c r="F645">
        <v>0.06</v>
      </c>
      <c r="G645">
        <v>4</v>
      </c>
      <c r="H645">
        <v>7199</v>
      </c>
      <c r="I645" t="s">
        <v>3481</v>
      </c>
      <c r="J645" t="s">
        <v>3482</v>
      </c>
      <c r="K645" t="s">
        <v>3483</v>
      </c>
      <c r="L645" t="s">
        <v>3484</v>
      </c>
      <c r="M645" t="s">
        <v>3485</v>
      </c>
    </row>
    <row r="646" spans="1:13" x14ac:dyDescent="0.3">
      <c r="A646" t="s">
        <v>2347</v>
      </c>
      <c r="B646" t="s">
        <v>2348</v>
      </c>
      <c r="C646" t="s">
        <v>2349</v>
      </c>
      <c r="D646">
        <v>99</v>
      </c>
      <c r="E646">
        <v>999</v>
      </c>
      <c r="F646">
        <v>0.9</v>
      </c>
      <c r="G646">
        <v>4</v>
      </c>
      <c r="H646">
        <v>1396</v>
      </c>
      <c r="I646" t="s">
        <v>2350</v>
      </c>
      <c r="J646" t="s">
        <v>2351</v>
      </c>
      <c r="K646" t="s">
        <v>2352</v>
      </c>
      <c r="L646" t="s">
        <v>2353</v>
      </c>
      <c r="M646" t="s">
        <v>2354</v>
      </c>
    </row>
    <row r="647" spans="1:13" x14ac:dyDescent="0.3">
      <c r="A647" t="s">
        <v>3486</v>
      </c>
      <c r="B647" t="s">
        <v>3487</v>
      </c>
      <c r="C647" t="s">
        <v>3488</v>
      </c>
      <c r="D647">
        <v>39</v>
      </c>
      <c r="E647">
        <v>299</v>
      </c>
      <c r="F647">
        <v>0.87</v>
      </c>
      <c r="G647">
        <v>3.5</v>
      </c>
      <c r="H647">
        <v>15233</v>
      </c>
      <c r="I647" t="s">
        <v>3489</v>
      </c>
      <c r="J647" t="s">
        <v>3490</v>
      </c>
      <c r="K647" t="s">
        <v>3491</v>
      </c>
      <c r="L647" t="s">
        <v>3492</v>
      </c>
      <c r="M647" t="s">
        <v>3493</v>
      </c>
    </row>
    <row r="648" spans="1:13" x14ac:dyDescent="0.3">
      <c r="A648" t="s">
        <v>3494</v>
      </c>
      <c r="B648" t="s">
        <v>3495</v>
      </c>
      <c r="C648" t="s">
        <v>3191</v>
      </c>
      <c r="D648">
        <v>889</v>
      </c>
      <c r="E648">
        <v>2500</v>
      </c>
      <c r="F648">
        <v>0.64</v>
      </c>
      <c r="G648">
        <v>4.3</v>
      </c>
      <c r="H648">
        <v>55747</v>
      </c>
      <c r="I648" t="s">
        <v>3496</v>
      </c>
      <c r="J648" t="s">
        <v>3497</v>
      </c>
      <c r="K648" t="s">
        <v>3498</v>
      </c>
      <c r="L648" t="s">
        <v>3499</v>
      </c>
      <c r="M648" t="s">
        <v>3500</v>
      </c>
    </row>
    <row r="649" spans="1:13" x14ac:dyDescent="0.3">
      <c r="A649" t="s">
        <v>3501</v>
      </c>
      <c r="B649" t="s">
        <v>3502</v>
      </c>
      <c r="C649" t="s">
        <v>2061</v>
      </c>
      <c r="D649">
        <v>1199</v>
      </c>
      <c r="E649">
        <v>4999</v>
      </c>
      <c r="F649">
        <v>0.76</v>
      </c>
      <c r="G649">
        <v>3.8</v>
      </c>
      <c r="H649">
        <v>14961</v>
      </c>
      <c r="I649" t="s">
        <v>3503</v>
      </c>
      <c r="J649" t="s">
        <v>3504</v>
      </c>
      <c r="K649" t="s">
        <v>3505</v>
      </c>
      <c r="L649" t="s">
        <v>3506</v>
      </c>
      <c r="M649" t="s">
        <v>3507</v>
      </c>
    </row>
    <row r="650" spans="1:13" x14ac:dyDescent="0.3">
      <c r="A650" t="s">
        <v>3508</v>
      </c>
      <c r="B650" t="s">
        <v>3509</v>
      </c>
      <c r="C650" t="s">
        <v>3199</v>
      </c>
      <c r="D650">
        <v>569</v>
      </c>
      <c r="E650">
        <v>1299</v>
      </c>
      <c r="F650">
        <v>0.56000000000000005</v>
      </c>
      <c r="G650">
        <v>4.4000000000000004</v>
      </c>
      <c r="H650">
        <v>9275</v>
      </c>
      <c r="I650" t="s">
        <v>3510</v>
      </c>
      <c r="J650" t="s">
        <v>3511</v>
      </c>
      <c r="K650" t="s">
        <v>3512</v>
      </c>
      <c r="L650" t="s">
        <v>3513</v>
      </c>
      <c r="M650" t="s">
        <v>3514</v>
      </c>
    </row>
    <row r="651" spans="1:13" x14ac:dyDescent="0.3">
      <c r="A651" t="s">
        <v>3515</v>
      </c>
      <c r="B651" t="s">
        <v>3516</v>
      </c>
      <c r="C651" t="s">
        <v>2061</v>
      </c>
      <c r="D651">
        <v>1499</v>
      </c>
      <c r="E651">
        <v>8999</v>
      </c>
      <c r="F651">
        <v>0.83</v>
      </c>
      <c r="G651">
        <v>3.7</v>
      </c>
      <c r="H651">
        <v>28324</v>
      </c>
      <c r="I651" t="s">
        <v>3517</v>
      </c>
      <c r="J651" t="s">
        <v>3518</v>
      </c>
      <c r="K651" t="s">
        <v>3519</v>
      </c>
      <c r="L651" t="s">
        <v>3520</v>
      </c>
      <c r="M651" t="s">
        <v>3521</v>
      </c>
    </row>
    <row r="652" spans="1:13" x14ac:dyDescent="0.3">
      <c r="A652" t="s">
        <v>3522</v>
      </c>
      <c r="B652" t="s">
        <v>3523</v>
      </c>
      <c r="C652" t="s">
        <v>3334</v>
      </c>
      <c r="D652">
        <v>149</v>
      </c>
      <c r="E652">
        <v>180</v>
      </c>
      <c r="F652">
        <v>0.17</v>
      </c>
      <c r="G652">
        <v>4.4000000000000004</v>
      </c>
      <c r="H652">
        <v>644</v>
      </c>
      <c r="I652" t="s">
        <v>3524</v>
      </c>
      <c r="J652" t="s">
        <v>3525</v>
      </c>
      <c r="K652" t="s">
        <v>3526</v>
      </c>
      <c r="L652" t="s">
        <v>3527</v>
      </c>
      <c r="M652" t="s">
        <v>3528</v>
      </c>
    </row>
    <row r="653" spans="1:13" x14ac:dyDescent="0.3">
      <c r="A653" t="s">
        <v>3529</v>
      </c>
      <c r="B653" t="s">
        <v>3530</v>
      </c>
      <c r="C653" t="s">
        <v>3531</v>
      </c>
      <c r="D653">
        <v>399</v>
      </c>
      <c r="E653">
        <v>549</v>
      </c>
      <c r="F653">
        <v>0.27</v>
      </c>
      <c r="G653">
        <v>4.4000000000000004</v>
      </c>
      <c r="H653">
        <v>18139</v>
      </c>
      <c r="I653" t="s">
        <v>3532</v>
      </c>
      <c r="J653" t="s">
        <v>3533</v>
      </c>
      <c r="K653" t="s">
        <v>3534</v>
      </c>
      <c r="L653" t="s">
        <v>3535</v>
      </c>
      <c r="M653" t="s">
        <v>3536</v>
      </c>
    </row>
    <row r="654" spans="1:13" x14ac:dyDescent="0.3">
      <c r="A654" t="s">
        <v>3537</v>
      </c>
      <c r="B654" t="s">
        <v>3538</v>
      </c>
      <c r="C654" t="s">
        <v>3539</v>
      </c>
      <c r="D654">
        <v>191</v>
      </c>
      <c r="E654">
        <v>225</v>
      </c>
      <c r="F654">
        <v>0.15</v>
      </c>
      <c r="G654">
        <v>4.4000000000000004</v>
      </c>
      <c r="H654">
        <v>7203</v>
      </c>
      <c r="I654" t="s">
        <v>3540</v>
      </c>
      <c r="J654" t="s">
        <v>3541</v>
      </c>
      <c r="K654" t="s">
        <v>3542</v>
      </c>
      <c r="L654" t="s">
        <v>3543</v>
      </c>
      <c r="M654" t="s">
        <v>3544</v>
      </c>
    </row>
    <row r="655" spans="1:13" x14ac:dyDescent="0.3">
      <c r="A655" t="s">
        <v>3545</v>
      </c>
      <c r="B655" t="s">
        <v>3546</v>
      </c>
      <c r="C655" t="s">
        <v>3547</v>
      </c>
      <c r="D655">
        <v>129</v>
      </c>
      <c r="E655">
        <v>999</v>
      </c>
      <c r="F655">
        <v>0.87</v>
      </c>
      <c r="G655">
        <v>4.2</v>
      </c>
      <c r="H655">
        <v>491</v>
      </c>
      <c r="I655" t="s">
        <v>3548</v>
      </c>
      <c r="J655" t="s">
        <v>3549</v>
      </c>
      <c r="K655" t="s">
        <v>3550</v>
      </c>
      <c r="L655" t="s">
        <v>3551</v>
      </c>
      <c r="M655" t="s">
        <v>3552</v>
      </c>
    </row>
    <row r="656" spans="1:13" x14ac:dyDescent="0.3">
      <c r="A656" t="s">
        <v>3553</v>
      </c>
      <c r="B656" t="s">
        <v>3554</v>
      </c>
      <c r="C656" t="s">
        <v>3555</v>
      </c>
      <c r="D656">
        <v>199</v>
      </c>
      <c r="E656">
        <v>599</v>
      </c>
      <c r="F656">
        <v>0.67</v>
      </c>
      <c r="G656">
        <v>4.5</v>
      </c>
      <c r="H656">
        <v>13568</v>
      </c>
      <c r="I656" t="s">
        <v>3556</v>
      </c>
      <c r="J656" t="s">
        <v>3557</v>
      </c>
      <c r="K656" t="s">
        <v>3558</v>
      </c>
      <c r="L656" t="s">
        <v>3559</v>
      </c>
      <c r="M656" t="s">
        <v>3560</v>
      </c>
    </row>
    <row r="657" spans="1:13" x14ac:dyDescent="0.3">
      <c r="A657" t="s">
        <v>3561</v>
      </c>
      <c r="B657" t="s">
        <v>3562</v>
      </c>
      <c r="C657" t="s">
        <v>2061</v>
      </c>
      <c r="D657">
        <v>999</v>
      </c>
      <c r="E657">
        <v>4499</v>
      </c>
      <c r="F657">
        <v>0.78</v>
      </c>
      <c r="G657">
        <v>3.8</v>
      </c>
      <c r="H657">
        <v>3390</v>
      </c>
      <c r="I657" t="s">
        <v>3563</v>
      </c>
      <c r="J657" t="s">
        <v>3564</v>
      </c>
      <c r="K657" t="s">
        <v>3565</v>
      </c>
      <c r="L657" t="s">
        <v>3566</v>
      </c>
      <c r="M657" t="s">
        <v>3567</v>
      </c>
    </row>
    <row r="658" spans="1:13" x14ac:dyDescent="0.3">
      <c r="A658" t="s">
        <v>3568</v>
      </c>
      <c r="B658" t="s">
        <v>3569</v>
      </c>
      <c r="C658" t="s">
        <v>2061</v>
      </c>
      <c r="D658">
        <v>899</v>
      </c>
      <c r="E658">
        <v>4499</v>
      </c>
      <c r="F658">
        <v>0.8</v>
      </c>
      <c r="G658">
        <v>3.8</v>
      </c>
      <c r="H658">
        <v>103052</v>
      </c>
      <c r="I658" t="s">
        <v>3570</v>
      </c>
      <c r="J658" t="s">
        <v>3571</v>
      </c>
      <c r="K658" t="s">
        <v>3572</v>
      </c>
      <c r="L658" t="s">
        <v>3573</v>
      </c>
      <c r="M658" t="s">
        <v>3574</v>
      </c>
    </row>
    <row r="659" spans="1:13" x14ac:dyDescent="0.3">
      <c r="A659" t="s">
        <v>2397</v>
      </c>
      <c r="B659" t="s">
        <v>2398</v>
      </c>
      <c r="C659" t="s">
        <v>2002</v>
      </c>
      <c r="D659">
        <v>1799</v>
      </c>
      <c r="E659">
        <v>2499</v>
      </c>
      <c r="F659">
        <v>0.28000000000000003</v>
      </c>
      <c r="G659">
        <v>4.0999999999999996</v>
      </c>
      <c r="H659">
        <v>18678</v>
      </c>
      <c r="I659" t="s">
        <v>2399</v>
      </c>
      <c r="J659" t="s">
        <v>2400</v>
      </c>
      <c r="K659" t="s">
        <v>2401</v>
      </c>
      <c r="L659" t="s">
        <v>2402</v>
      </c>
      <c r="M659" t="s">
        <v>2403</v>
      </c>
    </row>
    <row r="660" spans="1:13" x14ac:dyDescent="0.3">
      <c r="A660" t="s">
        <v>56</v>
      </c>
      <c r="B660" t="s">
        <v>57</v>
      </c>
      <c r="C660" t="s">
        <v>15</v>
      </c>
      <c r="D660">
        <v>176.63</v>
      </c>
      <c r="E660">
        <v>499</v>
      </c>
      <c r="F660">
        <v>0.65</v>
      </c>
      <c r="G660">
        <v>4.0999999999999996</v>
      </c>
      <c r="H660">
        <v>15189</v>
      </c>
      <c r="I660" t="s">
        <v>58</v>
      </c>
      <c r="J660" t="s">
        <v>59</v>
      </c>
      <c r="K660" t="s">
        <v>60</v>
      </c>
      <c r="L660" t="s">
        <v>61</v>
      </c>
      <c r="M660" t="s">
        <v>62</v>
      </c>
    </row>
    <row r="661" spans="1:13" x14ac:dyDescent="0.3">
      <c r="A661" t="s">
        <v>3575</v>
      </c>
      <c r="B661" t="s">
        <v>3576</v>
      </c>
      <c r="C661" t="s">
        <v>3444</v>
      </c>
      <c r="D661">
        <v>522</v>
      </c>
      <c r="E661">
        <v>550</v>
      </c>
      <c r="F661">
        <v>0.05</v>
      </c>
      <c r="G661">
        <v>4.4000000000000004</v>
      </c>
      <c r="H661">
        <v>12179</v>
      </c>
      <c r="I661" t="s">
        <v>3577</v>
      </c>
      <c r="J661" t="s">
        <v>3578</v>
      </c>
      <c r="K661" t="s">
        <v>3579</v>
      </c>
      <c r="L661" t="s">
        <v>3580</v>
      </c>
      <c r="M661" t="s">
        <v>3581</v>
      </c>
    </row>
    <row r="662" spans="1:13" x14ac:dyDescent="0.3">
      <c r="A662" t="s">
        <v>3582</v>
      </c>
      <c r="B662" t="s">
        <v>3583</v>
      </c>
      <c r="C662" t="s">
        <v>3584</v>
      </c>
      <c r="D662">
        <v>799</v>
      </c>
      <c r="E662">
        <v>1999</v>
      </c>
      <c r="F662">
        <v>0.6</v>
      </c>
      <c r="G662">
        <v>3.8</v>
      </c>
      <c r="H662">
        <v>12958</v>
      </c>
      <c r="I662" t="s">
        <v>3585</v>
      </c>
      <c r="J662" t="s">
        <v>3586</v>
      </c>
      <c r="K662" t="s">
        <v>3587</v>
      </c>
      <c r="L662" t="s">
        <v>3588</v>
      </c>
      <c r="M662" t="s">
        <v>3589</v>
      </c>
    </row>
    <row r="663" spans="1:13" x14ac:dyDescent="0.3">
      <c r="A663" t="s">
        <v>3590</v>
      </c>
      <c r="B663" t="s">
        <v>3591</v>
      </c>
      <c r="C663" t="s">
        <v>3199</v>
      </c>
      <c r="D663">
        <v>681</v>
      </c>
      <c r="E663">
        <v>1199</v>
      </c>
      <c r="F663">
        <v>0.43</v>
      </c>
      <c r="G663">
        <v>4.2</v>
      </c>
      <c r="H663">
        <v>8258</v>
      </c>
      <c r="I663" t="s">
        <v>3592</v>
      </c>
      <c r="J663" t="s">
        <v>3593</v>
      </c>
      <c r="K663" t="s">
        <v>3594</v>
      </c>
      <c r="L663" t="s">
        <v>3595</v>
      </c>
      <c r="M663" t="s">
        <v>3596</v>
      </c>
    </row>
    <row r="664" spans="1:13" x14ac:dyDescent="0.3">
      <c r="A664" t="s">
        <v>3597</v>
      </c>
      <c r="B664" t="s">
        <v>3598</v>
      </c>
      <c r="C664" t="s">
        <v>3599</v>
      </c>
      <c r="D664">
        <v>1199</v>
      </c>
      <c r="E664">
        <v>3490</v>
      </c>
      <c r="F664">
        <v>0.66</v>
      </c>
      <c r="G664">
        <v>4.0999999999999996</v>
      </c>
      <c r="H664">
        <v>11716</v>
      </c>
      <c r="I664" t="s">
        <v>3600</v>
      </c>
      <c r="J664" t="s">
        <v>3601</v>
      </c>
      <c r="K664" t="s">
        <v>3602</v>
      </c>
      <c r="L664" t="s">
        <v>3603</v>
      </c>
      <c r="M664" t="s">
        <v>3604</v>
      </c>
    </row>
    <row r="665" spans="1:13" x14ac:dyDescent="0.3">
      <c r="A665" t="s">
        <v>3605</v>
      </c>
      <c r="B665" t="s">
        <v>3606</v>
      </c>
      <c r="C665" t="s">
        <v>3607</v>
      </c>
      <c r="D665">
        <v>2499</v>
      </c>
      <c r="E665">
        <v>4999</v>
      </c>
      <c r="F665">
        <v>0.5</v>
      </c>
      <c r="G665">
        <v>4.4000000000000004</v>
      </c>
      <c r="H665">
        <v>35024</v>
      </c>
      <c r="I665" t="s">
        <v>3608</v>
      </c>
      <c r="J665" t="s">
        <v>3609</v>
      </c>
      <c r="K665" t="s">
        <v>3610</v>
      </c>
      <c r="L665" t="s">
        <v>3611</v>
      </c>
      <c r="M665" t="s">
        <v>3612</v>
      </c>
    </row>
    <row r="666" spans="1:13" x14ac:dyDescent="0.3">
      <c r="A666" t="s">
        <v>3613</v>
      </c>
      <c r="B666" t="s">
        <v>3614</v>
      </c>
      <c r="C666" t="s">
        <v>3615</v>
      </c>
      <c r="D666">
        <v>1799</v>
      </c>
      <c r="E666">
        <v>4999</v>
      </c>
      <c r="F666">
        <v>0.64</v>
      </c>
      <c r="G666">
        <v>4.0999999999999996</v>
      </c>
      <c r="H666">
        <v>55192</v>
      </c>
      <c r="I666" t="s">
        <v>3616</v>
      </c>
      <c r="J666" t="s">
        <v>3617</v>
      </c>
      <c r="K666" t="s">
        <v>3618</v>
      </c>
      <c r="L666" t="s">
        <v>3619</v>
      </c>
      <c r="M666" t="s">
        <v>3620</v>
      </c>
    </row>
    <row r="667" spans="1:13" x14ac:dyDescent="0.3">
      <c r="A667" t="s">
        <v>3621</v>
      </c>
      <c r="B667" t="s">
        <v>3622</v>
      </c>
      <c r="C667" t="s">
        <v>2061</v>
      </c>
      <c r="D667">
        <v>429</v>
      </c>
      <c r="E667">
        <v>599</v>
      </c>
      <c r="F667">
        <v>0.28000000000000003</v>
      </c>
      <c r="G667">
        <v>4.0999999999999996</v>
      </c>
      <c r="H667">
        <v>119466</v>
      </c>
      <c r="I667" t="s">
        <v>3623</v>
      </c>
      <c r="J667" t="s">
        <v>3624</v>
      </c>
      <c r="K667" t="s">
        <v>3625</v>
      </c>
      <c r="L667" t="s">
        <v>3626</v>
      </c>
      <c r="M667" t="s">
        <v>3627</v>
      </c>
    </row>
    <row r="668" spans="1:13" x14ac:dyDescent="0.3">
      <c r="A668" t="s">
        <v>3628</v>
      </c>
      <c r="B668" t="s">
        <v>3629</v>
      </c>
      <c r="C668" t="s">
        <v>3207</v>
      </c>
      <c r="D668">
        <v>100</v>
      </c>
      <c r="E668">
        <v>499</v>
      </c>
      <c r="F668">
        <v>0.8</v>
      </c>
      <c r="G668">
        <v>3.5</v>
      </c>
      <c r="H668">
        <v>9638</v>
      </c>
      <c r="I668" t="s">
        <v>3630</v>
      </c>
      <c r="J668" t="s">
        <v>3631</v>
      </c>
      <c r="K668" t="s">
        <v>3632</v>
      </c>
      <c r="L668" t="s">
        <v>3633</v>
      </c>
      <c r="M668" t="s">
        <v>3634</v>
      </c>
    </row>
    <row r="669" spans="1:13" x14ac:dyDescent="0.3">
      <c r="A669" t="s">
        <v>3635</v>
      </c>
      <c r="B669" t="s">
        <v>3636</v>
      </c>
      <c r="C669" t="s">
        <v>3306</v>
      </c>
      <c r="D669">
        <v>329</v>
      </c>
      <c r="E669">
        <v>399</v>
      </c>
      <c r="F669">
        <v>0.18</v>
      </c>
      <c r="G669">
        <v>3.6</v>
      </c>
      <c r="H669">
        <v>33735</v>
      </c>
      <c r="I669" t="s">
        <v>3637</v>
      </c>
      <c r="J669" t="s">
        <v>3638</v>
      </c>
      <c r="K669" t="s">
        <v>3639</v>
      </c>
      <c r="L669" t="s">
        <v>3640</v>
      </c>
      <c r="M669" t="s">
        <v>3641</v>
      </c>
    </row>
    <row r="670" spans="1:13" x14ac:dyDescent="0.3">
      <c r="A670" t="s">
        <v>63</v>
      </c>
      <c r="B670" t="s">
        <v>64</v>
      </c>
      <c r="C670" t="s">
        <v>15</v>
      </c>
      <c r="D670">
        <v>229</v>
      </c>
      <c r="E670">
        <v>299</v>
      </c>
      <c r="F670">
        <v>0.23</v>
      </c>
      <c r="G670">
        <v>4.3</v>
      </c>
      <c r="H670">
        <v>30411</v>
      </c>
      <c r="I670" t="s">
        <v>65</v>
      </c>
      <c r="J670" t="s">
        <v>66</v>
      </c>
      <c r="K670" t="s">
        <v>67</v>
      </c>
      <c r="L670" t="s">
        <v>68</v>
      </c>
      <c r="M670" t="s">
        <v>69</v>
      </c>
    </row>
    <row r="671" spans="1:13" x14ac:dyDescent="0.3">
      <c r="A671" t="s">
        <v>3642</v>
      </c>
      <c r="B671" t="s">
        <v>3643</v>
      </c>
      <c r="C671" t="s">
        <v>3199</v>
      </c>
      <c r="D671">
        <v>139</v>
      </c>
      <c r="E671">
        <v>299</v>
      </c>
      <c r="F671">
        <v>0.54</v>
      </c>
      <c r="G671">
        <v>3.8</v>
      </c>
      <c r="H671">
        <v>3044</v>
      </c>
      <c r="I671" t="s">
        <v>3644</v>
      </c>
      <c r="J671" t="s">
        <v>3645</v>
      </c>
      <c r="K671" t="s">
        <v>3646</v>
      </c>
      <c r="L671" t="s">
        <v>3647</v>
      </c>
      <c r="M671" t="s">
        <v>3648</v>
      </c>
    </row>
    <row r="672" spans="1:13" x14ac:dyDescent="0.3">
      <c r="A672" t="s">
        <v>3649</v>
      </c>
      <c r="B672" t="s">
        <v>3650</v>
      </c>
      <c r="C672" t="s">
        <v>2923</v>
      </c>
      <c r="D672">
        <v>1199</v>
      </c>
      <c r="E672">
        <v>2499</v>
      </c>
      <c r="F672">
        <v>0.52</v>
      </c>
      <c r="G672">
        <v>4</v>
      </c>
      <c r="H672">
        <v>33584</v>
      </c>
      <c r="I672" t="s">
        <v>3651</v>
      </c>
      <c r="J672" t="s">
        <v>3652</v>
      </c>
      <c r="K672" t="s">
        <v>3653</v>
      </c>
      <c r="L672" t="s">
        <v>3654</v>
      </c>
      <c r="M672" t="s">
        <v>3655</v>
      </c>
    </row>
    <row r="673" spans="1:13" x14ac:dyDescent="0.3">
      <c r="A673" t="s">
        <v>3656</v>
      </c>
      <c r="B673" t="s">
        <v>3657</v>
      </c>
      <c r="C673" t="s">
        <v>3658</v>
      </c>
      <c r="D673">
        <v>1049</v>
      </c>
      <c r="E673">
        <v>2299</v>
      </c>
      <c r="F673">
        <v>0.54</v>
      </c>
      <c r="G673">
        <v>3.9</v>
      </c>
      <c r="H673">
        <v>1779</v>
      </c>
      <c r="I673" t="s">
        <v>3659</v>
      </c>
      <c r="J673" t="s">
        <v>3660</v>
      </c>
      <c r="K673" t="s">
        <v>3661</v>
      </c>
      <c r="L673" t="s">
        <v>3662</v>
      </c>
      <c r="M673" t="s">
        <v>3663</v>
      </c>
    </row>
    <row r="674" spans="1:13" x14ac:dyDescent="0.3">
      <c r="A674" t="s">
        <v>2423</v>
      </c>
      <c r="B674" t="s">
        <v>2424</v>
      </c>
      <c r="C674" t="s">
        <v>2425</v>
      </c>
      <c r="D674">
        <v>119</v>
      </c>
      <c r="E674">
        <v>299</v>
      </c>
      <c r="F674">
        <v>0.6</v>
      </c>
      <c r="G674">
        <v>4.0999999999999996</v>
      </c>
      <c r="H674">
        <v>5999</v>
      </c>
      <c r="I674" t="s">
        <v>2426</v>
      </c>
      <c r="J674" t="s">
        <v>2427</v>
      </c>
      <c r="K674" t="s">
        <v>2428</v>
      </c>
      <c r="L674" t="s">
        <v>2429</v>
      </c>
      <c r="M674" t="s">
        <v>3664</v>
      </c>
    </row>
    <row r="675" spans="1:13" x14ac:dyDescent="0.3">
      <c r="A675" t="s">
        <v>80</v>
      </c>
      <c r="B675" t="s">
        <v>81</v>
      </c>
      <c r="C675" t="s">
        <v>15</v>
      </c>
      <c r="D675">
        <v>154</v>
      </c>
      <c r="E675">
        <v>339</v>
      </c>
      <c r="F675">
        <v>0.55000000000000004</v>
      </c>
      <c r="G675">
        <v>4.3</v>
      </c>
      <c r="H675">
        <v>13391</v>
      </c>
      <c r="I675" t="s">
        <v>82</v>
      </c>
      <c r="J675" t="s">
        <v>83</v>
      </c>
      <c r="K675" t="s">
        <v>84</v>
      </c>
      <c r="L675" t="s">
        <v>85</v>
      </c>
      <c r="M675" t="s">
        <v>86</v>
      </c>
    </row>
    <row r="676" spans="1:13" x14ac:dyDescent="0.3">
      <c r="A676" t="s">
        <v>3665</v>
      </c>
      <c r="B676" t="s">
        <v>3666</v>
      </c>
      <c r="C676" t="s">
        <v>3667</v>
      </c>
      <c r="D676">
        <v>225</v>
      </c>
      <c r="E676">
        <v>250</v>
      </c>
      <c r="F676">
        <v>0.1</v>
      </c>
      <c r="G676">
        <v>4.4000000000000004</v>
      </c>
      <c r="H676">
        <v>26556</v>
      </c>
      <c r="I676" t="s">
        <v>3668</v>
      </c>
      <c r="J676" t="s">
        <v>3669</v>
      </c>
      <c r="K676" t="s">
        <v>3670</v>
      </c>
      <c r="L676" t="s">
        <v>3671</v>
      </c>
      <c r="M676" t="s">
        <v>3672</v>
      </c>
    </row>
    <row r="677" spans="1:13" x14ac:dyDescent="0.3">
      <c r="A677" t="s">
        <v>3673</v>
      </c>
      <c r="B677" t="s">
        <v>3674</v>
      </c>
      <c r="C677" t="s">
        <v>3222</v>
      </c>
      <c r="D677">
        <v>656</v>
      </c>
      <c r="E677">
        <v>1499</v>
      </c>
      <c r="F677">
        <v>0.56000000000000005</v>
      </c>
      <c r="G677">
        <v>4.3</v>
      </c>
      <c r="H677">
        <v>25903</v>
      </c>
      <c r="I677" t="s">
        <v>3675</v>
      </c>
      <c r="J677" t="s">
        <v>3676</v>
      </c>
      <c r="K677" t="s">
        <v>3677</v>
      </c>
      <c r="L677" t="s">
        <v>3678</v>
      </c>
      <c r="M677" t="s">
        <v>3679</v>
      </c>
    </row>
    <row r="678" spans="1:13" x14ac:dyDescent="0.3">
      <c r="A678" t="s">
        <v>3680</v>
      </c>
      <c r="B678" t="s">
        <v>3681</v>
      </c>
      <c r="C678" t="s">
        <v>3191</v>
      </c>
      <c r="D678">
        <v>1109</v>
      </c>
      <c r="E678">
        <v>2800</v>
      </c>
      <c r="F678">
        <v>0.6</v>
      </c>
      <c r="G678">
        <v>4.3</v>
      </c>
      <c r="H678">
        <v>53464</v>
      </c>
      <c r="I678" t="s">
        <v>3682</v>
      </c>
      <c r="J678" t="s">
        <v>3683</v>
      </c>
      <c r="K678" t="s">
        <v>3684</v>
      </c>
      <c r="L678" t="s">
        <v>3685</v>
      </c>
      <c r="M678" t="s">
        <v>3686</v>
      </c>
    </row>
    <row r="679" spans="1:13" x14ac:dyDescent="0.3">
      <c r="A679" t="s">
        <v>2406</v>
      </c>
      <c r="B679" t="s">
        <v>2407</v>
      </c>
      <c r="C679" t="s">
        <v>1980</v>
      </c>
      <c r="D679">
        <v>2999</v>
      </c>
      <c r="E679">
        <v>7990</v>
      </c>
      <c r="F679">
        <v>0.62</v>
      </c>
      <c r="G679">
        <v>4.0999999999999996</v>
      </c>
      <c r="H679">
        <v>48448</v>
      </c>
      <c r="I679" t="s">
        <v>2408</v>
      </c>
      <c r="J679" t="s">
        <v>2409</v>
      </c>
      <c r="K679" t="s">
        <v>2410</v>
      </c>
      <c r="L679" t="s">
        <v>2411</v>
      </c>
      <c r="M679" t="s">
        <v>2412</v>
      </c>
    </row>
    <row r="680" spans="1:13" x14ac:dyDescent="0.3">
      <c r="A680" t="s">
        <v>3687</v>
      </c>
      <c r="B680" t="s">
        <v>3688</v>
      </c>
      <c r="C680" t="s">
        <v>3547</v>
      </c>
      <c r="D680">
        <v>169</v>
      </c>
      <c r="E680">
        <v>299</v>
      </c>
      <c r="F680">
        <v>0.43</v>
      </c>
      <c r="G680">
        <v>4.4000000000000004</v>
      </c>
      <c r="H680">
        <v>5176</v>
      </c>
      <c r="I680" t="s">
        <v>3689</v>
      </c>
      <c r="J680" t="s">
        <v>3690</v>
      </c>
      <c r="K680" t="s">
        <v>3691</v>
      </c>
      <c r="L680" t="s">
        <v>3692</v>
      </c>
      <c r="M680" t="s">
        <v>3693</v>
      </c>
    </row>
    <row r="681" spans="1:13" x14ac:dyDescent="0.3">
      <c r="A681" t="s">
        <v>3694</v>
      </c>
      <c r="B681" t="s">
        <v>3695</v>
      </c>
      <c r="C681" t="s">
        <v>3480</v>
      </c>
      <c r="D681">
        <v>309</v>
      </c>
      <c r="E681">
        <v>404</v>
      </c>
      <c r="F681">
        <v>0.24</v>
      </c>
      <c r="G681">
        <v>4.4000000000000004</v>
      </c>
      <c r="H681">
        <v>8614</v>
      </c>
      <c r="I681" t="s">
        <v>3696</v>
      </c>
      <c r="J681" t="s">
        <v>3697</v>
      </c>
      <c r="K681" t="s">
        <v>3698</v>
      </c>
      <c r="L681" t="s">
        <v>3699</v>
      </c>
      <c r="M681" t="s">
        <v>3700</v>
      </c>
    </row>
    <row r="682" spans="1:13" x14ac:dyDescent="0.3">
      <c r="A682" t="s">
        <v>3701</v>
      </c>
      <c r="B682" t="s">
        <v>3702</v>
      </c>
      <c r="C682" t="s">
        <v>2923</v>
      </c>
      <c r="D682">
        <v>599</v>
      </c>
      <c r="E682">
        <v>1399</v>
      </c>
      <c r="F682">
        <v>0.56999999999999995</v>
      </c>
      <c r="G682">
        <v>3.8</v>
      </c>
      <c r="H682">
        <v>60026</v>
      </c>
      <c r="I682" t="s">
        <v>3703</v>
      </c>
      <c r="J682" t="s">
        <v>3704</v>
      </c>
      <c r="K682" t="s">
        <v>3705</v>
      </c>
      <c r="L682" t="s">
        <v>3706</v>
      </c>
      <c r="M682" t="s">
        <v>3707</v>
      </c>
    </row>
    <row r="683" spans="1:13" x14ac:dyDescent="0.3">
      <c r="A683" t="s">
        <v>3708</v>
      </c>
      <c r="B683" t="s">
        <v>3709</v>
      </c>
      <c r="C683" t="s">
        <v>3306</v>
      </c>
      <c r="D683">
        <v>299</v>
      </c>
      <c r="E683">
        <v>599</v>
      </c>
      <c r="F683">
        <v>0.5</v>
      </c>
      <c r="G683">
        <v>3.8</v>
      </c>
      <c r="H683">
        <v>3066</v>
      </c>
      <c r="I683" t="s">
        <v>3710</v>
      </c>
      <c r="J683" t="s">
        <v>3711</v>
      </c>
      <c r="K683" t="s">
        <v>3712</v>
      </c>
      <c r="L683" t="s">
        <v>3713</v>
      </c>
      <c r="M683" t="s">
        <v>3714</v>
      </c>
    </row>
    <row r="684" spans="1:13" x14ac:dyDescent="0.3">
      <c r="A684" t="s">
        <v>3715</v>
      </c>
      <c r="B684" t="s">
        <v>3716</v>
      </c>
      <c r="C684" t="s">
        <v>3222</v>
      </c>
      <c r="D684">
        <v>449</v>
      </c>
      <c r="E684">
        <v>999</v>
      </c>
      <c r="F684">
        <v>0.55000000000000004</v>
      </c>
      <c r="G684">
        <v>4</v>
      </c>
      <c r="H684">
        <v>2102</v>
      </c>
      <c r="I684" t="s">
        <v>3717</v>
      </c>
      <c r="J684" t="s">
        <v>3718</v>
      </c>
      <c r="K684" t="s">
        <v>3719</v>
      </c>
      <c r="L684" t="s">
        <v>3720</v>
      </c>
      <c r="M684" t="s">
        <v>3721</v>
      </c>
    </row>
    <row r="685" spans="1:13" x14ac:dyDescent="0.3">
      <c r="A685" t="s">
        <v>3722</v>
      </c>
      <c r="B685" t="s">
        <v>3723</v>
      </c>
      <c r="C685" t="s">
        <v>3199</v>
      </c>
      <c r="D685">
        <v>799</v>
      </c>
      <c r="E685">
        <v>1295</v>
      </c>
      <c r="F685">
        <v>0.38</v>
      </c>
      <c r="G685">
        <v>4.4000000000000004</v>
      </c>
      <c r="H685">
        <v>34852</v>
      </c>
      <c r="I685" t="s">
        <v>3724</v>
      </c>
      <c r="J685" t="s">
        <v>3725</v>
      </c>
      <c r="K685" t="s">
        <v>3726</v>
      </c>
      <c r="L685" t="s">
        <v>3727</v>
      </c>
      <c r="M685" t="s">
        <v>3728</v>
      </c>
    </row>
    <row r="686" spans="1:13" x14ac:dyDescent="0.3">
      <c r="A686" t="s">
        <v>89</v>
      </c>
      <c r="B686" t="s">
        <v>90</v>
      </c>
      <c r="C686" t="s">
        <v>91</v>
      </c>
      <c r="D686">
        <v>219</v>
      </c>
      <c r="E686">
        <v>700</v>
      </c>
      <c r="F686">
        <v>0.69</v>
      </c>
      <c r="G686">
        <v>4.4000000000000004</v>
      </c>
      <c r="H686">
        <v>426972</v>
      </c>
      <c r="I686" t="s">
        <v>92</v>
      </c>
      <c r="J686" t="s">
        <v>93</v>
      </c>
      <c r="K686" t="s">
        <v>94</v>
      </c>
      <c r="L686" t="s">
        <v>95</v>
      </c>
      <c r="M686" t="s">
        <v>96</v>
      </c>
    </row>
    <row r="687" spans="1:13" x14ac:dyDescent="0.3">
      <c r="A687" t="s">
        <v>3729</v>
      </c>
      <c r="B687" t="s">
        <v>3730</v>
      </c>
      <c r="C687" t="s">
        <v>3731</v>
      </c>
      <c r="D687">
        <v>157</v>
      </c>
      <c r="E687">
        <v>160</v>
      </c>
      <c r="F687">
        <v>0.02</v>
      </c>
      <c r="G687">
        <v>4.5</v>
      </c>
      <c r="H687">
        <v>8618</v>
      </c>
      <c r="I687" t="s">
        <v>3732</v>
      </c>
      <c r="J687" t="s">
        <v>3733</v>
      </c>
      <c r="K687" t="s">
        <v>3734</v>
      </c>
      <c r="L687" t="s">
        <v>3735</v>
      </c>
      <c r="M687" t="s">
        <v>3736</v>
      </c>
    </row>
    <row r="688" spans="1:13" x14ac:dyDescent="0.3">
      <c r="A688" t="s">
        <v>2461</v>
      </c>
      <c r="B688" t="s">
        <v>2462</v>
      </c>
      <c r="C688" t="s">
        <v>2031</v>
      </c>
      <c r="D688">
        <v>369</v>
      </c>
      <c r="E688">
        <v>1600</v>
      </c>
      <c r="F688">
        <v>0.77</v>
      </c>
      <c r="G688">
        <v>4</v>
      </c>
      <c r="H688">
        <v>32625</v>
      </c>
      <c r="I688" t="s">
        <v>2463</v>
      </c>
      <c r="J688" t="s">
        <v>2464</v>
      </c>
      <c r="K688" t="s">
        <v>2465</v>
      </c>
      <c r="L688" t="s">
        <v>2466</v>
      </c>
      <c r="M688" t="s">
        <v>2467</v>
      </c>
    </row>
    <row r="689" spans="1:13" x14ac:dyDescent="0.3">
      <c r="A689" t="s">
        <v>3737</v>
      </c>
      <c r="B689" t="s">
        <v>3738</v>
      </c>
      <c r="C689" t="s">
        <v>3199</v>
      </c>
      <c r="D689">
        <v>599</v>
      </c>
      <c r="E689">
        <v>899</v>
      </c>
      <c r="F689">
        <v>0.33</v>
      </c>
      <c r="G689">
        <v>4</v>
      </c>
      <c r="H689">
        <v>4018</v>
      </c>
      <c r="I689" t="s">
        <v>3739</v>
      </c>
      <c r="J689" t="s">
        <v>3740</v>
      </c>
      <c r="K689" t="s">
        <v>3741</v>
      </c>
      <c r="L689" t="s">
        <v>3742</v>
      </c>
      <c r="M689" t="s">
        <v>3743</v>
      </c>
    </row>
    <row r="690" spans="1:13" x14ac:dyDescent="0.3">
      <c r="A690" t="s">
        <v>3744</v>
      </c>
      <c r="B690" t="s">
        <v>3745</v>
      </c>
      <c r="C690" t="s">
        <v>3746</v>
      </c>
      <c r="D690">
        <v>479</v>
      </c>
      <c r="E690">
        <v>599</v>
      </c>
      <c r="F690">
        <v>0.2</v>
      </c>
      <c r="G690">
        <v>4.3</v>
      </c>
      <c r="H690">
        <v>11687</v>
      </c>
      <c r="I690" t="s">
        <v>3747</v>
      </c>
      <c r="J690" t="s">
        <v>3748</v>
      </c>
      <c r="K690" t="s">
        <v>3749</v>
      </c>
      <c r="L690" t="s">
        <v>3750</v>
      </c>
      <c r="M690" t="s">
        <v>3751</v>
      </c>
    </row>
    <row r="691" spans="1:13" x14ac:dyDescent="0.3">
      <c r="A691" t="s">
        <v>97</v>
      </c>
      <c r="B691" t="s">
        <v>98</v>
      </c>
      <c r="C691" t="s">
        <v>15</v>
      </c>
      <c r="D691">
        <v>350</v>
      </c>
      <c r="E691">
        <v>899</v>
      </c>
      <c r="F691">
        <v>0.61</v>
      </c>
      <c r="G691">
        <v>4.2</v>
      </c>
      <c r="H691">
        <v>2262</v>
      </c>
      <c r="I691" t="s">
        <v>99</v>
      </c>
      <c r="J691" t="s">
        <v>100</v>
      </c>
      <c r="K691" t="s">
        <v>101</v>
      </c>
      <c r="L691" t="s">
        <v>102</v>
      </c>
      <c r="M691" t="s">
        <v>103</v>
      </c>
    </row>
    <row r="692" spans="1:13" x14ac:dyDescent="0.3">
      <c r="A692" t="s">
        <v>3752</v>
      </c>
      <c r="B692" t="s">
        <v>3753</v>
      </c>
      <c r="C692" t="s">
        <v>2061</v>
      </c>
      <c r="D692">
        <v>1598</v>
      </c>
      <c r="E692">
        <v>2990</v>
      </c>
      <c r="F692">
        <v>0.47</v>
      </c>
      <c r="G692">
        <v>3.8</v>
      </c>
      <c r="H692">
        <v>11015</v>
      </c>
      <c r="I692" t="s">
        <v>3754</v>
      </c>
      <c r="J692" t="s">
        <v>3755</v>
      </c>
      <c r="K692" t="s">
        <v>3756</v>
      </c>
      <c r="L692" t="s">
        <v>3757</v>
      </c>
      <c r="M692" t="s">
        <v>3758</v>
      </c>
    </row>
    <row r="693" spans="1:13" x14ac:dyDescent="0.3">
      <c r="A693" t="s">
        <v>3759</v>
      </c>
      <c r="B693" t="s">
        <v>3760</v>
      </c>
      <c r="C693" t="s">
        <v>3761</v>
      </c>
      <c r="D693">
        <v>599</v>
      </c>
      <c r="E693">
        <v>899</v>
      </c>
      <c r="F693">
        <v>0.33</v>
      </c>
      <c r="G693">
        <v>4.3</v>
      </c>
      <c r="H693">
        <v>95116</v>
      </c>
      <c r="I693" t="s">
        <v>3762</v>
      </c>
      <c r="J693" t="s">
        <v>3763</v>
      </c>
      <c r="K693" t="s">
        <v>3764</v>
      </c>
      <c r="L693" t="s">
        <v>3765</v>
      </c>
      <c r="M693" t="s">
        <v>3766</v>
      </c>
    </row>
    <row r="694" spans="1:13" x14ac:dyDescent="0.3">
      <c r="A694" t="s">
        <v>104</v>
      </c>
      <c r="B694" t="s">
        <v>105</v>
      </c>
      <c r="C694" t="s">
        <v>15</v>
      </c>
      <c r="D694">
        <v>159</v>
      </c>
      <c r="E694">
        <v>399</v>
      </c>
      <c r="F694">
        <v>0.6</v>
      </c>
      <c r="G694">
        <v>4.0999999999999996</v>
      </c>
      <c r="H694">
        <v>4768</v>
      </c>
      <c r="I694" t="s">
        <v>106</v>
      </c>
      <c r="J694" t="s">
        <v>107</v>
      </c>
      <c r="K694" t="s">
        <v>108</v>
      </c>
      <c r="L694" t="s">
        <v>109</v>
      </c>
      <c r="M694" t="s">
        <v>110</v>
      </c>
    </row>
    <row r="695" spans="1:13" x14ac:dyDescent="0.3">
      <c r="A695" t="s">
        <v>3767</v>
      </c>
      <c r="B695" t="s">
        <v>3768</v>
      </c>
      <c r="C695" t="s">
        <v>3191</v>
      </c>
      <c r="D695">
        <v>1299</v>
      </c>
      <c r="E695">
        <v>3000</v>
      </c>
      <c r="F695">
        <v>0.56999999999999995</v>
      </c>
      <c r="G695">
        <v>4.3</v>
      </c>
      <c r="H695">
        <v>23022</v>
      </c>
      <c r="I695" t="s">
        <v>3769</v>
      </c>
      <c r="J695" t="s">
        <v>3770</v>
      </c>
      <c r="K695" t="s">
        <v>3771</v>
      </c>
      <c r="L695" t="s">
        <v>3772</v>
      </c>
      <c r="M695" t="s">
        <v>3773</v>
      </c>
    </row>
    <row r="696" spans="1:13" x14ac:dyDescent="0.3">
      <c r="A696" t="s">
        <v>2515</v>
      </c>
      <c r="B696" t="s">
        <v>2516</v>
      </c>
      <c r="C696" t="s">
        <v>1980</v>
      </c>
      <c r="D696">
        <v>1599</v>
      </c>
      <c r="E696">
        <v>4999</v>
      </c>
      <c r="F696">
        <v>0.68</v>
      </c>
      <c r="G696">
        <v>4</v>
      </c>
      <c r="H696">
        <v>67951</v>
      </c>
      <c r="I696" t="s">
        <v>3774</v>
      </c>
      <c r="J696" t="s">
        <v>3775</v>
      </c>
      <c r="K696" t="s">
        <v>3776</v>
      </c>
      <c r="L696" t="s">
        <v>3777</v>
      </c>
      <c r="M696" t="s">
        <v>3778</v>
      </c>
    </row>
    <row r="697" spans="1:13" x14ac:dyDescent="0.3">
      <c r="A697" t="s">
        <v>3779</v>
      </c>
      <c r="B697" t="s">
        <v>3780</v>
      </c>
      <c r="C697" t="s">
        <v>3781</v>
      </c>
      <c r="D697">
        <v>294</v>
      </c>
      <c r="E697">
        <v>4999</v>
      </c>
      <c r="F697">
        <v>0.94</v>
      </c>
      <c r="G697">
        <v>4.3</v>
      </c>
      <c r="H697">
        <v>4426</v>
      </c>
      <c r="I697" t="s">
        <v>3782</v>
      </c>
      <c r="J697" t="s">
        <v>3783</v>
      </c>
      <c r="K697" t="s">
        <v>3784</v>
      </c>
      <c r="L697" t="s">
        <v>3785</v>
      </c>
      <c r="M697" t="s">
        <v>3786</v>
      </c>
    </row>
    <row r="698" spans="1:13" x14ac:dyDescent="0.3">
      <c r="A698" t="s">
        <v>3787</v>
      </c>
      <c r="B698" t="s">
        <v>3788</v>
      </c>
      <c r="C698" t="s">
        <v>3480</v>
      </c>
      <c r="D698">
        <v>828</v>
      </c>
      <c r="E698">
        <v>861</v>
      </c>
      <c r="F698">
        <v>0.04</v>
      </c>
      <c r="G698">
        <v>4.2</v>
      </c>
      <c r="H698">
        <v>4567</v>
      </c>
      <c r="I698" t="s">
        <v>3789</v>
      </c>
      <c r="J698" t="s">
        <v>3790</v>
      </c>
      <c r="K698" t="s">
        <v>3791</v>
      </c>
      <c r="L698" t="s">
        <v>3792</v>
      </c>
      <c r="M698" t="s">
        <v>3793</v>
      </c>
    </row>
    <row r="699" spans="1:13" x14ac:dyDescent="0.3">
      <c r="A699" t="s">
        <v>3794</v>
      </c>
      <c r="B699" t="s">
        <v>3795</v>
      </c>
      <c r="C699" t="s">
        <v>2923</v>
      </c>
      <c r="D699">
        <v>745</v>
      </c>
      <c r="E699">
        <v>795</v>
      </c>
      <c r="F699">
        <v>0.06</v>
      </c>
      <c r="G699">
        <v>4</v>
      </c>
      <c r="H699">
        <v>13797</v>
      </c>
      <c r="I699" t="s">
        <v>3796</v>
      </c>
      <c r="J699" t="s">
        <v>3797</v>
      </c>
      <c r="K699" t="s">
        <v>3798</v>
      </c>
      <c r="L699" t="s">
        <v>3799</v>
      </c>
      <c r="M699" t="s">
        <v>3800</v>
      </c>
    </row>
    <row r="700" spans="1:13" x14ac:dyDescent="0.3">
      <c r="A700" t="s">
        <v>3801</v>
      </c>
      <c r="B700" t="s">
        <v>3802</v>
      </c>
      <c r="C700" t="s">
        <v>3803</v>
      </c>
      <c r="D700">
        <v>1549</v>
      </c>
      <c r="E700">
        <v>2495</v>
      </c>
      <c r="F700">
        <v>0.38</v>
      </c>
      <c r="G700">
        <v>4.4000000000000004</v>
      </c>
      <c r="H700">
        <v>15137</v>
      </c>
      <c r="I700" t="s">
        <v>3804</v>
      </c>
      <c r="J700" t="s">
        <v>3805</v>
      </c>
      <c r="K700" t="s">
        <v>3806</v>
      </c>
      <c r="L700" t="s">
        <v>3807</v>
      </c>
      <c r="M700" t="s">
        <v>3808</v>
      </c>
    </row>
    <row r="701" spans="1:13" x14ac:dyDescent="0.3">
      <c r="A701" t="s">
        <v>111</v>
      </c>
      <c r="B701" t="s">
        <v>112</v>
      </c>
      <c r="C701" t="s">
        <v>15</v>
      </c>
      <c r="D701">
        <v>349</v>
      </c>
      <c r="E701">
        <v>399</v>
      </c>
      <c r="F701">
        <v>0.13</v>
      </c>
      <c r="G701">
        <v>4.4000000000000004</v>
      </c>
      <c r="H701">
        <v>18757</v>
      </c>
      <c r="I701" t="s">
        <v>113</v>
      </c>
      <c r="J701" t="s">
        <v>114</v>
      </c>
      <c r="K701" t="s">
        <v>115</v>
      </c>
      <c r="L701" t="s">
        <v>116</v>
      </c>
      <c r="M701" t="s">
        <v>2594</v>
      </c>
    </row>
    <row r="702" spans="1:13" x14ac:dyDescent="0.3">
      <c r="A702" t="s">
        <v>142</v>
      </c>
      <c r="B702" t="s">
        <v>143</v>
      </c>
      <c r="C702" t="s">
        <v>15</v>
      </c>
      <c r="D702">
        <v>970</v>
      </c>
      <c r="E702">
        <v>1799</v>
      </c>
      <c r="F702">
        <v>0.46</v>
      </c>
      <c r="G702">
        <v>4.5</v>
      </c>
      <c r="H702">
        <v>815</v>
      </c>
      <c r="I702" t="s">
        <v>144</v>
      </c>
      <c r="J702" t="s">
        <v>145</v>
      </c>
      <c r="K702" t="s">
        <v>146</v>
      </c>
      <c r="L702" t="s">
        <v>147</v>
      </c>
      <c r="M702" t="s">
        <v>148</v>
      </c>
    </row>
    <row r="703" spans="1:13" x14ac:dyDescent="0.3">
      <c r="A703" t="s">
        <v>3809</v>
      </c>
      <c r="B703" t="s">
        <v>3810</v>
      </c>
      <c r="C703" t="s">
        <v>3452</v>
      </c>
      <c r="D703">
        <v>1469</v>
      </c>
      <c r="E703">
        <v>2499</v>
      </c>
      <c r="F703">
        <v>0.41</v>
      </c>
      <c r="G703">
        <v>4.2</v>
      </c>
      <c r="H703">
        <v>156638</v>
      </c>
      <c r="I703" t="s">
        <v>3811</v>
      </c>
      <c r="J703" t="s">
        <v>3812</v>
      </c>
      <c r="K703" t="s">
        <v>3813</v>
      </c>
      <c r="L703" t="s">
        <v>3814</v>
      </c>
      <c r="M703" t="s">
        <v>3815</v>
      </c>
    </row>
    <row r="704" spans="1:13" x14ac:dyDescent="0.3">
      <c r="A704" t="s">
        <v>3816</v>
      </c>
      <c r="B704" t="s">
        <v>3817</v>
      </c>
      <c r="C704" t="s">
        <v>3818</v>
      </c>
      <c r="D704">
        <v>198</v>
      </c>
      <c r="E704">
        <v>800</v>
      </c>
      <c r="F704">
        <v>0.75</v>
      </c>
      <c r="G704">
        <v>4.0999999999999996</v>
      </c>
      <c r="H704">
        <v>9344</v>
      </c>
      <c r="I704" t="s">
        <v>3819</v>
      </c>
      <c r="J704" t="s">
        <v>3820</v>
      </c>
      <c r="K704" t="s">
        <v>3821</v>
      </c>
      <c r="L704" t="s">
        <v>3822</v>
      </c>
      <c r="M704" t="s">
        <v>3823</v>
      </c>
    </row>
    <row r="705" spans="1:13" x14ac:dyDescent="0.3">
      <c r="A705" t="s">
        <v>3824</v>
      </c>
      <c r="B705" t="s">
        <v>3825</v>
      </c>
      <c r="C705" t="s">
        <v>3826</v>
      </c>
      <c r="D705">
        <v>549</v>
      </c>
      <c r="E705">
        <v>549</v>
      </c>
      <c r="F705">
        <v>0</v>
      </c>
      <c r="G705">
        <v>4.5</v>
      </c>
      <c r="H705">
        <v>4875</v>
      </c>
      <c r="I705" t="s">
        <v>3827</v>
      </c>
      <c r="J705" t="s">
        <v>3828</v>
      </c>
      <c r="K705" t="s">
        <v>3829</v>
      </c>
      <c r="L705" t="s">
        <v>3830</v>
      </c>
      <c r="M705" t="s">
        <v>3831</v>
      </c>
    </row>
    <row r="706" spans="1:13" x14ac:dyDescent="0.3">
      <c r="A706" t="s">
        <v>2628</v>
      </c>
      <c r="B706" t="s">
        <v>2629</v>
      </c>
      <c r="C706" t="s">
        <v>1980</v>
      </c>
      <c r="D706">
        <v>2999</v>
      </c>
      <c r="E706">
        <v>9999</v>
      </c>
      <c r="F706">
        <v>0.7</v>
      </c>
      <c r="G706">
        <v>4.2</v>
      </c>
      <c r="H706">
        <v>20881</v>
      </c>
      <c r="I706" t="s">
        <v>2630</v>
      </c>
      <c r="J706" t="s">
        <v>2631</v>
      </c>
      <c r="K706" t="s">
        <v>2632</v>
      </c>
      <c r="L706" t="s">
        <v>2633</v>
      </c>
      <c r="M706" t="s">
        <v>2634</v>
      </c>
    </row>
    <row r="707" spans="1:13" x14ac:dyDescent="0.3">
      <c r="A707" t="s">
        <v>3832</v>
      </c>
      <c r="B707" t="s">
        <v>3833</v>
      </c>
      <c r="C707" t="s">
        <v>1980</v>
      </c>
      <c r="D707">
        <v>12000</v>
      </c>
      <c r="E707">
        <v>29999</v>
      </c>
      <c r="F707">
        <v>0.6</v>
      </c>
      <c r="G707">
        <v>4.3</v>
      </c>
      <c r="H707">
        <v>4744</v>
      </c>
      <c r="I707" t="s">
        <v>3834</v>
      </c>
      <c r="J707" t="s">
        <v>3835</v>
      </c>
      <c r="K707" t="s">
        <v>3836</v>
      </c>
      <c r="L707" t="s">
        <v>3837</v>
      </c>
      <c r="M707" t="s">
        <v>3838</v>
      </c>
    </row>
    <row r="708" spans="1:13" x14ac:dyDescent="0.3">
      <c r="A708" t="s">
        <v>3839</v>
      </c>
      <c r="B708" t="s">
        <v>3840</v>
      </c>
      <c r="C708" t="s">
        <v>2061</v>
      </c>
      <c r="D708">
        <v>1299</v>
      </c>
      <c r="E708">
        <v>3499</v>
      </c>
      <c r="F708">
        <v>0.63</v>
      </c>
      <c r="G708">
        <v>3.9</v>
      </c>
      <c r="H708">
        <v>12452</v>
      </c>
      <c r="I708" t="s">
        <v>3841</v>
      </c>
      <c r="J708" t="s">
        <v>3842</v>
      </c>
      <c r="K708" t="s">
        <v>3843</v>
      </c>
      <c r="L708" t="s">
        <v>3844</v>
      </c>
      <c r="M708" t="s">
        <v>3845</v>
      </c>
    </row>
    <row r="709" spans="1:13" x14ac:dyDescent="0.3">
      <c r="A709" t="s">
        <v>3846</v>
      </c>
      <c r="B709" t="s">
        <v>3847</v>
      </c>
      <c r="C709" t="s">
        <v>3334</v>
      </c>
      <c r="D709">
        <v>269</v>
      </c>
      <c r="E709">
        <v>315</v>
      </c>
      <c r="F709">
        <v>0.15</v>
      </c>
      <c r="G709">
        <v>4.5</v>
      </c>
      <c r="H709">
        <v>17810</v>
      </c>
      <c r="I709" t="s">
        <v>3848</v>
      </c>
      <c r="J709" t="s">
        <v>3849</v>
      </c>
      <c r="K709" t="s">
        <v>3850</v>
      </c>
      <c r="L709" t="s">
        <v>3851</v>
      </c>
      <c r="M709" t="s">
        <v>3852</v>
      </c>
    </row>
    <row r="710" spans="1:13" x14ac:dyDescent="0.3">
      <c r="A710" t="s">
        <v>3853</v>
      </c>
      <c r="B710" t="s">
        <v>3854</v>
      </c>
      <c r="C710" t="s">
        <v>2061</v>
      </c>
      <c r="D710">
        <v>799</v>
      </c>
      <c r="E710">
        <v>1499</v>
      </c>
      <c r="F710">
        <v>0.47</v>
      </c>
      <c r="G710">
        <v>4.0999999999999996</v>
      </c>
      <c r="H710">
        <v>53648</v>
      </c>
      <c r="I710" t="s">
        <v>3855</v>
      </c>
      <c r="J710" t="s">
        <v>3856</v>
      </c>
      <c r="K710" t="s">
        <v>3857</v>
      </c>
      <c r="L710" t="s">
        <v>3858</v>
      </c>
      <c r="M710" t="s">
        <v>3859</v>
      </c>
    </row>
    <row r="711" spans="1:13" x14ac:dyDescent="0.3">
      <c r="A711" t="s">
        <v>3860</v>
      </c>
      <c r="B711" t="s">
        <v>3861</v>
      </c>
      <c r="C711" t="s">
        <v>3862</v>
      </c>
      <c r="D711">
        <v>6299</v>
      </c>
      <c r="E711">
        <v>13750</v>
      </c>
      <c r="F711">
        <v>0.54</v>
      </c>
      <c r="G711">
        <v>4.2</v>
      </c>
      <c r="H711">
        <v>2014</v>
      </c>
      <c r="I711" t="s">
        <v>3863</v>
      </c>
      <c r="J711" t="s">
        <v>3864</v>
      </c>
      <c r="K711" t="s">
        <v>3865</v>
      </c>
      <c r="L711" t="s">
        <v>3866</v>
      </c>
      <c r="M711" t="s">
        <v>3867</v>
      </c>
    </row>
    <row r="712" spans="1:13" x14ac:dyDescent="0.3">
      <c r="A712" t="s">
        <v>3868</v>
      </c>
      <c r="B712" t="s">
        <v>3869</v>
      </c>
      <c r="C712" t="s">
        <v>3870</v>
      </c>
      <c r="D712">
        <v>59</v>
      </c>
      <c r="E712">
        <v>59</v>
      </c>
      <c r="F712">
        <v>0</v>
      </c>
      <c r="G712">
        <v>3.8</v>
      </c>
      <c r="H712">
        <v>5958</v>
      </c>
      <c r="I712" t="s">
        <v>3871</v>
      </c>
      <c r="J712" t="s">
        <v>3872</v>
      </c>
      <c r="K712" t="s">
        <v>3873</v>
      </c>
      <c r="L712" t="s">
        <v>3874</v>
      </c>
      <c r="M712" t="s">
        <v>3875</v>
      </c>
    </row>
    <row r="713" spans="1:13" x14ac:dyDescent="0.3">
      <c r="A713" t="s">
        <v>3876</v>
      </c>
      <c r="B713" t="s">
        <v>3877</v>
      </c>
      <c r="C713" t="s">
        <v>2090</v>
      </c>
      <c r="D713">
        <v>571</v>
      </c>
      <c r="E713">
        <v>999</v>
      </c>
      <c r="F713">
        <v>0.43</v>
      </c>
      <c r="G713">
        <v>4.3</v>
      </c>
      <c r="H713">
        <v>38221</v>
      </c>
      <c r="I713" t="s">
        <v>3878</v>
      </c>
      <c r="J713" t="s">
        <v>3879</v>
      </c>
      <c r="K713" t="s">
        <v>3880</v>
      </c>
      <c r="L713" t="s">
        <v>3881</v>
      </c>
      <c r="M713" t="s">
        <v>3882</v>
      </c>
    </row>
    <row r="714" spans="1:13" x14ac:dyDescent="0.3">
      <c r="A714" t="s">
        <v>3883</v>
      </c>
      <c r="B714" t="s">
        <v>3884</v>
      </c>
      <c r="C714" t="s">
        <v>3658</v>
      </c>
      <c r="D714">
        <v>549</v>
      </c>
      <c r="E714">
        <v>999</v>
      </c>
      <c r="F714">
        <v>0.45</v>
      </c>
      <c r="G714">
        <v>3.9</v>
      </c>
      <c r="H714">
        <v>64705</v>
      </c>
      <c r="I714" t="s">
        <v>3885</v>
      </c>
      <c r="J714" t="s">
        <v>3886</v>
      </c>
      <c r="K714" t="s">
        <v>3887</v>
      </c>
      <c r="L714" t="s">
        <v>3888</v>
      </c>
      <c r="M714" t="s">
        <v>3889</v>
      </c>
    </row>
    <row r="715" spans="1:13" x14ac:dyDescent="0.3">
      <c r="A715" t="s">
        <v>2565</v>
      </c>
      <c r="B715" t="s">
        <v>2566</v>
      </c>
      <c r="C715" t="s">
        <v>2567</v>
      </c>
      <c r="D715">
        <v>2099</v>
      </c>
      <c r="E715">
        <v>5999</v>
      </c>
      <c r="F715">
        <v>0.65</v>
      </c>
      <c r="G715">
        <v>4.3</v>
      </c>
      <c r="H715">
        <v>17129</v>
      </c>
      <c r="I715" t="s">
        <v>2568</v>
      </c>
      <c r="J715" t="s">
        <v>2569</v>
      </c>
      <c r="K715" t="s">
        <v>2570</v>
      </c>
      <c r="L715" t="s">
        <v>2571</v>
      </c>
      <c r="M715" t="s">
        <v>3890</v>
      </c>
    </row>
    <row r="716" spans="1:13" x14ac:dyDescent="0.3">
      <c r="A716" t="s">
        <v>135</v>
      </c>
      <c r="B716" t="s">
        <v>136</v>
      </c>
      <c r="C716" t="s">
        <v>120</v>
      </c>
      <c r="D716">
        <v>13490</v>
      </c>
      <c r="E716">
        <v>21990</v>
      </c>
      <c r="F716">
        <v>0.39</v>
      </c>
      <c r="G716">
        <v>4.3</v>
      </c>
      <c r="H716">
        <v>11976</v>
      </c>
      <c r="I716" t="s">
        <v>137</v>
      </c>
      <c r="J716" t="s">
        <v>138</v>
      </c>
      <c r="K716" t="s">
        <v>139</v>
      </c>
      <c r="L716" t="s">
        <v>140</v>
      </c>
      <c r="M716" t="s">
        <v>141</v>
      </c>
    </row>
    <row r="717" spans="1:13" x14ac:dyDescent="0.3">
      <c r="A717" t="s">
        <v>3891</v>
      </c>
      <c r="B717" t="s">
        <v>3892</v>
      </c>
      <c r="C717" t="s">
        <v>3372</v>
      </c>
      <c r="D717">
        <v>448</v>
      </c>
      <c r="E717">
        <v>699</v>
      </c>
      <c r="F717">
        <v>0.36</v>
      </c>
      <c r="G717">
        <v>3.9</v>
      </c>
      <c r="H717">
        <v>17348</v>
      </c>
      <c r="I717" t="s">
        <v>3893</v>
      </c>
      <c r="J717" t="s">
        <v>3894</v>
      </c>
      <c r="K717" t="s">
        <v>3895</v>
      </c>
      <c r="L717" t="s">
        <v>3896</v>
      </c>
      <c r="M717" t="s">
        <v>3897</v>
      </c>
    </row>
    <row r="718" spans="1:13" x14ac:dyDescent="0.3">
      <c r="A718" t="s">
        <v>3898</v>
      </c>
      <c r="B718" t="s">
        <v>3899</v>
      </c>
      <c r="C718" t="s">
        <v>2061</v>
      </c>
      <c r="D718">
        <v>1499</v>
      </c>
      <c r="E718">
        <v>2999</v>
      </c>
      <c r="F718">
        <v>0.5</v>
      </c>
      <c r="G718">
        <v>3.7</v>
      </c>
      <c r="H718">
        <v>87798</v>
      </c>
      <c r="I718" t="s">
        <v>3900</v>
      </c>
      <c r="J718" t="s">
        <v>3901</v>
      </c>
      <c r="K718" t="s">
        <v>3902</v>
      </c>
      <c r="L718" t="s">
        <v>3903</v>
      </c>
      <c r="M718" t="s">
        <v>3904</v>
      </c>
    </row>
    <row r="719" spans="1:13" x14ac:dyDescent="0.3">
      <c r="A719" t="s">
        <v>3905</v>
      </c>
      <c r="B719" t="s">
        <v>3906</v>
      </c>
      <c r="C719" t="s">
        <v>3907</v>
      </c>
      <c r="D719">
        <v>299</v>
      </c>
      <c r="E719">
        <v>499</v>
      </c>
      <c r="F719">
        <v>0.4</v>
      </c>
      <c r="G719">
        <v>4.2</v>
      </c>
      <c r="H719">
        <v>24432</v>
      </c>
      <c r="I719" t="s">
        <v>3908</v>
      </c>
      <c r="J719" t="s">
        <v>3909</v>
      </c>
      <c r="K719" t="s">
        <v>3910</v>
      </c>
      <c r="L719" t="s">
        <v>3911</v>
      </c>
      <c r="M719" t="s">
        <v>3912</v>
      </c>
    </row>
    <row r="720" spans="1:13" x14ac:dyDescent="0.3">
      <c r="A720" t="s">
        <v>3913</v>
      </c>
      <c r="B720" t="s">
        <v>3914</v>
      </c>
      <c r="C720" t="s">
        <v>3191</v>
      </c>
      <c r="D720">
        <v>579</v>
      </c>
      <c r="E720">
        <v>1400</v>
      </c>
      <c r="F720">
        <v>0.59</v>
      </c>
      <c r="G720">
        <v>4.3</v>
      </c>
      <c r="H720">
        <v>189104</v>
      </c>
      <c r="I720" t="s">
        <v>3915</v>
      </c>
      <c r="J720" t="s">
        <v>3916</v>
      </c>
      <c r="K720" t="s">
        <v>3917</v>
      </c>
      <c r="L720" t="s">
        <v>3918</v>
      </c>
      <c r="M720" t="s">
        <v>3919</v>
      </c>
    </row>
    <row r="721" spans="1:13" x14ac:dyDescent="0.3">
      <c r="A721" t="s">
        <v>3920</v>
      </c>
      <c r="B721" t="s">
        <v>3921</v>
      </c>
      <c r="C721" t="s">
        <v>3922</v>
      </c>
      <c r="D721">
        <v>2499</v>
      </c>
      <c r="E721">
        <v>3299</v>
      </c>
      <c r="F721">
        <v>0.24</v>
      </c>
      <c r="G721">
        <v>4.2</v>
      </c>
      <c r="H721">
        <v>93112</v>
      </c>
      <c r="I721" t="s">
        <v>3923</v>
      </c>
      <c r="J721" t="s">
        <v>3924</v>
      </c>
      <c r="K721" t="s">
        <v>3925</v>
      </c>
      <c r="L721" t="s">
        <v>3926</v>
      </c>
      <c r="M721" t="s">
        <v>3927</v>
      </c>
    </row>
    <row r="722" spans="1:13" x14ac:dyDescent="0.3">
      <c r="A722" t="s">
        <v>3928</v>
      </c>
      <c r="B722" t="s">
        <v>3929</v>
      </c>
      <c r="C722" t="s">
        <v>2061</v>
      </c>
      <c r="D722">
        <v>1199</v>
      </c>
      <c r="E722">
        <v>5999</v>
      </c>
      <c r="F722">
        <v>0.8</v>
      </c>
      <c r="G722">
        <v>3.9</v>
      </c>
      <c r="H722">
        <v>47521</v>
      </c>
      <c r="I722" t="s">
        <v>3930</v>
      </c>
      <c r="J722" t="s">
        <v>3931</v>
      </c>
      <c r="K722" t="s">
        <v>3932</v>
      </c>
      <c r="L722" t="s">
        <v>3933</v>
      </c>
      <c r="M722" t="s">
        <v>3934</v>
      </c>
    </row>
    <row r="723" spans="1:13" x14ac:dyDescent="0.3">
      <c r="A723" t="s">
        <v>3935</v>
      </c>
      <c r="B723" t="s">
        <v>3936</v>
      </c>
      <c r="C723" t="s">
        <v>3746</v>
      </c>
      <c r="D723">
        <v>399</v>
      </c>
      <c r="E723">
        <v>499</v>
      </c>
      <c r="F723">
        <v>0.2</v>
      </c>
      <c r="G723">
        <v>4.3</v>
      </c>
      <c r="H723">
        <v>27201</v>
      </c>
      <c r="I723" t="s">
        <v>3937</v>
      </c>
      <c r="J723" t="s">
        <v>3938</v>
      </c>
      <c r="K723" t="s">
        <v>3939</v>
      </c>
      <c r="L723" t="s">
        <v>3940</v>
      </c>
      <c r="M723" t="s">
        <v>3941</v>
      </c>
    </row>
    <row r="724" spans="1:13" x14ac:dyDescent="0.3">
      <c r="A724" t="s">
        <v>149</v>
      </c>
      <c r="B724" t="s">
        <v>150</v>
      </c>
      <c r="C724" t="s">
        <v>91</v>
      </c>
      <c r="D724">
        <v>279</v>
      </c>
      <c r="E724">
        <v>499</v>
      </c>
      <c r="F724">
        <v>0.44</v>
      </c>
      <c r="G724">
        <v>3.7</v>
      </c>
      <c r="H724">
        <v>10962</v>
      </c>
      <c r="I724" t="s">
        <v>151</v>
      </c>
      <c r="J724" t="s">
        <v>152</v>
      </c>
      <c r="K724" t="s">
        <v>153</v>
      </c>
      <c r="L724" t="s">
        <v>154</v>
      </c>
      <c r="M724" t="s">
        <v>155</v>
      </c>
    </row>
    <row r="725" spans="1:13" x14ac:dyDescent="0.3">
      <c r="A725" t="s">
        <v>156</v>
      </c>
      <c r="B725" t="s">
        <v>157</v>
      </c>
      <c r="C725" t="s">
        <v>120</v>
      </c>
      <c r="D725">
        <v>13490</v>
      </c>
      <c r="E725">
        <v>22900</v>
      </c>
      <c r="F725">
        <v>0.41</v>
      </c>
      <c r="G725">
        <v>4.3</v>
      </c>
      <c r="H725">
        <v>16299</v>
      </c>
      <c r="I725" t="s">
        <v>158</v>
      </c>
      <c r="J725" t="s">
        <v>159</v>
      </c>
      <c r="K725" t="s">
        <v>160</v>
      </c>
      <c r="L725" t="s">
        <v>161</v>
      </c>
      <c r="M725" t="s">
        <v>162</v>
      </c>
    </row>
    <row r="726" spans="1:13" x14ac:dyDescent="0.3">
      <c r="A726" t="s">
        <v>3942</v>
      </c>
      <c r="B726" t="s">
        <v>3943</v>
      </c>
      <c r="C726" t="s">
        <v>3199</v>
      </c>
      <c r="D726">
        <v>279</v>
      </c>
      <c r="E726">
        <v>375</v>
      </c>
      <c r="F726">
        <v>0.26</v>
      </c>
      <c r="G726">
        <v>4.3</v>
      </c>
      <c r="H726">
        <v>31534</v>
      </c>
      <c r="I726" t="s">
        <v>3944</v>
      </c>
      <c r="J726" t="s">
        <v>3945</v>
      </c>
      <c r="K726" t="s">
        <v>3946</v>
      </c>
      <c r="L726" t="s">
        <v>3947</v>
      </c>
      <c r="M726" t="s">
        <v>3948</v>
      </c>
    </row>
    <row r="727" spans="1:13" x14ac:dyDescent="0.3">
      <c r="A727" t="s">
        <v>3949</v>
      </c>
      <c r="B727" t="s">
        <v>3950</v>
      </c>
      <c r="C727" t="s">
        <v>1980</v>
      </c>
      <c r="D727">
        <v>2499</v>
      </c>
      <c r="E727">
        <v>4999</v>
      </c>
      <c r="F727">
        <v>0.5</v>
      </c>
      <c r="G727">
        <v>3.9</v>
      </c>
      <c r="H727">
        <v>7571</v>
      </c>
      <c r="I727" t="s">
        <v>2711</v>
      </c>
      <c r="J727" t="s">
        <v>2712</v>
      </c>
      <c r="K727" t="s">
        <v>2713</v>
      </c>
      <c r="L727" t="s">
        <v>2714</v>
      </c>
      <c r="M727" t="s">
        <v>2715</v>
      </c>
    </row>
    <row r="728" spans="1:13" x14ac:dyDescent="0.3">
      <c r="A728" t="s">
        <v>3951</v>
      </c>
      <c r="B728" t="s">
        <v>3952</v>
      </c>
      <c r="C728" t="s">
        <v>3731</v>
      </c>
      <c r="D728">
        <v>137</v>
      </c>
      <c r="E728">
        <v>160</v>
      </c>
      <c r="F728">
        <v>0.14000000000000001</v>
      </c>
      <c r="G728">
        <v>4.4000000000000004</v>
      </c>
      <c r="H728">
        <v>6537</v>
      </c>
      <c r="I728" t="s">
        <v>3953</v>
      </c>
      <c r="J728" t="s">
        <v>3954</v>
      </c>
      <c r="K728" t="s">
        <v>3955</v>
      </c>
      <c r="L728" t="s">
        <v>3956</v>
      </c>
      <c r="M728" t="s">
        <v>3957</v>
      </c>
    </row>
    <row r="729" spans="1:13" x14ac:dyDescent="0.3">
      <c r="A729" t="s">
        <v>163</v>
      </c>
      <c r="B729" t="s">
        <v>164</v>
      </c>
      <c r="C729" t="s">
        <v>15</v>
      </c>
      <c r="D729">
        <v>59</v>
      </c>
      <c r="E729">
        <v>199</v>
      </c>
      <c r="F729">
        <v>0.7</v>
      </c>
      <c r="G729">
        <v>4</v>
      </c>
      <c r="H729">
        <v>9377</v>
      </c>
      <c r="I729" t="s">
        <v>165</v>
      </c>
      <c r="J729" t="s">
        <v>166</v>
      </c>
      <c r="K729" t="s">
        <v>167</v>
      </c>
      <c r="L729" t="s">
        <v>168</v>
      </c>
      <c r="M729" t="s">
        <v>169</v>
      </c>
    </row>
    <row r="730" spans="1:13" x14ac:dyDescent="0.3">
      <c r="A730" t="s">
        <v>3958</v>
      </c>
      <c r="B730" t="s">
        <v>3959</v>
      </c>
      <c r="C730" t="s">
        <v>3555</v>
      </c>
      <c r="D730">
        <v>299</v>
      </c>
      <c r="E730">
        <v>499</v>
      </c>
      <c r="F730">
        <v>0.4</v>
      </c>
      <c r="G730">
        <v>4.5</v>
      </c>
      <c r="H730">
        <v>21010</v>
      </c>
      <c r="I730" t="s">
        <v>3960</v>
      </c>
      <c r="J730" t="s">
        <v>3961</v>
      </c>
      <c r="K730" t="s">
        <v>3962</v>
      </c>
      <c r="L730" t="s">
        <v>3963</v>
      </c>
      <c r="M730" t="s">
        <v>3964</v>
      </c>
    </row>
    <row r="731" spans="1:13" x14ac:dyDescent="0.3">
      <c r="A731" t="s">
        <v>3965</v>
      </c>
      <c r="B731" t="s">
        <v>3966</v>
      </c>
      <c r="C731" t="s">
        <v>2061</v>
      </c>
      <c r="D731">
        <v>1799</v>
      </c>
      <c r="E731">
        <v>3999</v>
      </c>
      <c r="F731">
        <v>0.55000000000000004</v>
      </c>
      <c r="G731">
        <v>3.9</v>
      </c>
      <c r="H731">
        <v>3517</v>
      </c>
      <c r="I731" t="s">
        <v>3967</v>
      </c>
      <c r="J731" t="s">
        <v>3968</v>
      </c>
      <c r="K731" t="s">
        <v>3969</v>
      </c>
      <c r="L731" t="s">
        <v>3970</v>
      </c>
      <c r="M731" t="s">
        <v>3971</v>
      </c>
    </row>
    <row r="732" spans="1:13" x14ac:dyDescent="0.3">
      <c r="A732" t="s">
        <v>3972</v>
      </c>
      <c r="B732" t="s">
        <v>3973</v>
      </c>
      <c r="C732" t="s">
        <v>3658</v>
      </c>
      <c r="D732">
        <v>1999</v>
      </c>
      <c r="E732">
        <v>2999</v>
      </c>
      <c r="F732">
        <v>0.33</v>
      </c>
      <c r="G732">
        <v>4.3</v>
      </c>
      <c r="H732">
        <v>63899</v>
      </c>
      <c r="I732" t="s">
        <v>3974</v>
      </c>
      <c r="J732" t="s">
        <v>3975</v>
      </c>
      <c r="K732" t="s">
        <v>3976</v>
      </c>
      <c r="L732" t="s">
        <v>3977</v>
      </c>
      <c r="M732" t="s">
        <v>3978</v>
      </c>
    </row>
    <row r="733" spans="1:13" x14ac:dyDescent="0.3">
      <c r="A733" t="s">
        <v>177</v>
      </c>
      <c r="B733" t="s">
        <v>178</v>
      </c>
      <c r="C733" t="s">
        <v>91</v>
      </c>
      <c r="D733">
        <v>199</v>
      </c>
      <c r="E733">
        <v>699</v>
      </c>
      <c r="F733">
        <v>0.72</v>
      </c>
      <c r="G733">
        <v>4.2</v>
      </c>
      <c r="H733">
        <v>12153</v>
      </c>
      <c r="I733" t="s">
        <v>179</v>
      </c>
      <c r="J733" t="s">
        <v>180</v>
      </c>
      <c r="K733" t="s">
        <v>181</v>
      </c>
      <c r="L733" t="s">
        <v>182</v>
      </c>
      <c r="M733" t="s">
        <v>183</v>
      </c>
    </row>
    <row r="734" spans="1:13" x14ac:dyDescent="0.3">
      <c r="A734" t="s">
        <v>3979</v>
      </c>
      <c r="B734" t="s">
        <v>3980</v>
      </c>
      <c r="C734" t="s">
        <v>3981</v>
      </c>
      <c r="D734">
        <v>399</v>
      </c>
      <c r="E734">
        <v>1499</v>
      </c>
      <c r="F734">
        <v>0.73</v>
      </c>
      <c r="G734">
        <v>4.0999999999999996</v>
      </c>
      <c r="H734">
        <v>5730</v>
      </c>
      <c r="I734" t="s">
        <v>3982</v>
      </c>
      <c r="J734" t="s">
        <v>3983</v>
      </c>
      <c r="K734" t="s">
        <v>3984</v>
      </c>
      <c r="L734" t="s">
        <v>3985</v>
      </c>
      <c r="M734" t="s">
        <v>3986</v>
      </c>
    </row>
    <row r="735" spans="1:13" x14ac:dyDescent="0.3">
      <c r="A735" t="s">
        <v>3987</v>
      </c>
      <c r="B735" t="s">
        <v>3988</v>
      </c>
      <c r="C735" t="s">
        <v>3989</v>
      </c>
      <c r="D735">
        <v>1699</v>
      </c>
      <c r="E735">
        <v>3999</v>
      </c>
      <c r="F735">
        <v>0.57999999999999996</v>
      </c>
      <c r="G735">
        <v>4.2</v>
      </c>
      <c r="H735">
        <v>25488</v>
      </c>
      <c r="I735" t="s">
        <v>3990</v>
      </c>
      <c r="J735" t="s">
        <v>3991</v>
      </c>
      <c r="K735" t="s">
        <v>3992</v>
      </c>
      <c r="L735" t="s">
        <v>3993</v>
      </c>
      <c r="M735" t="s">
        <v>3994</v>
      </c>
    </row>
    <row r="736" spans="1:13" x14ac:dyDescent="0.3">
      <c r="A736" t="s">
        <v>3995</v>
      </c>
      <c r="B736" t="s">
        <v>3996</v>
      </c>
      <c r="C736" t="s">
        <v>3199</v>
      </c>
      <c r="D736">
        <v>699</v>
      </c>
      <c r="E736">
        <v>995</v>
      </c>
      <c r="F736">
        <v>0.3</v>
      </c>
      <c r="G736">
        <v>4.5</v>
      </c>
      <c r="H736">
        <v>54405</v>
      </c>
      <c r="I736" t="s">
        <v>3997</v>
      </c>
      <c r="J736" t="s">
        <v>3998</v>
      </c>
      <c r="K736" t="s">
        <v>3999</v>
      </c>
      <c r="L736" t="s">
        <v>4000</v>
      </c>
      <c r="M736" t="s">
        <v>4001</v>
      </c>
    </row>
    <row r="737" spans="1:13" x14ac:dyDescent="0.3">
      <c r="A737" t="s">
        <v>2677</v>
      </c>
      <c r="B737" t="s">
        <v>2678</v>
      </c>
      <c r="C737" t="s">
        <v>2425</v>
      </c>
      <c r="D737">
        <v>95</v>
      </c>
      <c r="E737">
        <v>499</v>
      </c>
      <c r="F737">
        <v>0.81</v>
      </c>
      <c r="G737">
        <v>4.2</v>
      </c>
      <c r="H737">
        <v>1949</v>
      </c>
      <c r="I737" t="s">
        <v>2679</v>
      </c>
      <c r="J737" t="s">
        <v>2680</v>
      </c>
      <c r="K737" t="s">
        <v>2681</v>
      </c>
      <c r="L737" t="s">
        <v>2682</v>
      </c>
      <c r="M737" t="s">
        <v>2683</v>
      </c>
    </row>
    <row r="738" spans="1:13" x14ac:dyDescent="0.3">
      <c r="A738" t="s">
        <v>4002</v>
      </c>
      <c r="B738" t="s">
        <v>4003</v>
      </c>
      <c r="C738" t="s">
        <v>3607</v>
      </c>
      <c r="D738">
        <v>1149</v>
      </c>
      <c r="E738">
        <v>1699</v>
      </c>
      <c r="F738">
        <v>0.32</v>
      </c>
      <c r="G738">
        <v>4.2</v>
      </c>
      <c r="H738">
        <v>122478</v>
      </c>
      <c r="I738" t="s">
        <v>4004</v>
      </c>
      <c r="J738" t="s">
        <v>4005</v>
      </c>
      <c r="K738" t="s">
        <v>4006</v>
      </c>
      <c r="L738" t="s">
        <v>4007</v>
      </c>
      <c r="M738" t="s">
        <v>4008</v>
      </c>
    </row>
    <row r="739" spans="1:13" x14ac:dyDescent="0.3">
      <c r="A739" t="s">
        <v>4009</v>
      </c>
      <c r="B739" t="s">
        <v>4010</v>
      </c>
      <c r="C739" t="s">
        <v>3372</v>
      </c>
      <c r="D739">
        <v>1495</v>
      </c>
      <c r="E739">
        <v>1995</v>
      </c>
      <c r="F739">
        <v>0.25</v>
      </c>
      <c r="G739">
        <v>4.3</v>
      </c>
      <c r="H739">
        <v>7241</v>
      </c>
      <c r="I739" t="s">
        <v>4011</v>
      </c>
      <c r="J739" t="s">
        <v>4012</v>
      </c>
      <c r="K739" t="s">
        <v>4013</v>
      </c>
      <c r="L739" t="s">
        <v>4014</v>
      </c>
      <c r="M739" t="s">
        <v>4015</v>
      </c>
    </row>
    <row r="740" spans="1:13" x14ac:dyDescent="0.3">
      <c r="A740" t="s">
        <v>4016</v>
      </c>
      <c r="B740" t="s">
        <v>4017</v>
      </c>
      <c r="C740" t="s">
        <v>3222</v>
      </c>
      <c r="D740">
        <v>849</v>
      </c>
      <c r="E740">
        <v>4999</v>
      </c>
      <c r="F740">
        <v>0.83</v>
      </c>
      <c r="G740">
        <v>4</v>
      </c>
      <c r="H740">
        <v>20457</v>
      </c>
      <c r="I740" t="s">
        <v>4018</v>
      </c>
      <c r="J740" t="s">
        <v>4019</v>
      </c>
      <c r="K740" t="s">
        <v>4020</v>
      </c>
      <c r="L740" t="s">
        <v>4021</v>
      </c>
      <c r="M740" t="s">
        <v>4022</v>
      </c>
    </row>
    <row r="741" spans="1:13" x14ac:dyDescent="0.3">
      <c r="A741" t="s">
        <v>4023</v>
      </c>
      <c r="B741" t="s">
        <v>4024</v>
      </c>
      <c r="C741" t="s">
        <v>4025</v>
      </c>
      <c r="D741">
        <v>440</v>
      </c>
      <c r="E741">
        <v>440</v>
      </c>
      <c r="F741">
        <v>0</v>
      </c>
      <c r="G741">
        <v>4.5</v>
      </c>
      <c r="H741">
        <v>8610</v>
      </c>
      <c r="I741" t="s">
        <v>4026</v>
      </c>
      <c r="J741" t="s">
        <v>4027</v>
      </c>
      <c r="K741" t="s">
        <v>4028</v>
      </c>
      <c r="L741" t="s">
        <v>4029</v>
      </c>
      <c r="M741" t="s">
        <v>4030</v>
      </c>
    </row>
    <row r="742" spans="1:13" x14ac:dyDescent="0.3">
      <c r="A742" t="s">
        <v>2659</v>
      </c>
      <c r="B742" t="s">
        <v>2660</v>
      </c>
      <c r="C742" t="s">
        <v>2567</v>
      </c>
      <c r="D742">
        <v>349</v>
      </c>
      <c r="E742">
        <v>999</v>
      </c>
      <c r="F742">
        <v>0.65</v>
      </c>
      <c r="G742">
        <v>3.8</v>
      </c>
      <c r="H742">
        <v>16557</v>
      </c>
      <c r="I742" t="s">
        <v>2661</v>
      </c>
      <c r="J742" t="s">
        <v>2662</v>
      </c>
      <c r="K742" t="s">
        <v>2663</v>
      </c>
      <c r="L742" t="s">
        <v>2664</v>
      </c>
      <c r="M742" t="s">
        <v>2665</v>
      </c>
    </row>
    <row r="743" spans="1:13" x14ac:dyDescent="0.3">
      <c r="A743" t="s">
        <v>4031</v>
      </c>
      <c r="B743" t="s">
        <v>4032</v>
      </c>
      <c r="C743" t="s">
        <v>3222</v>
      </c>
      <c r="D743">
        <v>599</v>
      </c>
      <c r="E743">
        <v>3999</v>
      </c>
      <c r="F743">
        <v>0.85</v>
      </c>
      <c r="G743">
        <v>3.9</v>
      </c>
      <c r="H743">
        <v>1087</v>
      </c>
      <c r="I743" t="s">
        <v>4033</v>
      </c>
      <c r="J743" t="s">
        <v>4034</v>
      </c>
      <c r="K743" t="s">
        <v>4035</v>
      </c>
      <c r="L743" t="s">
        <v>4036</v>
      </c>
      <c r="M743" t="s">
        <v>4037</v>
      </c>
    </row>
    <row r="744" spans="1:13" x14ac:dyDescent="0.3">
      <c r="A744" t="s">
        <v>4038</v>
      </c>
      <c r="B744" t="s">
        <v>4039</v>
      </c>
      <c r="C744" t="s">
        <v>3781</v>
      </c>
      <c r="D744">
        <v>149</v>
      </c>
      <c r="E744">
        <v>399</v>
      </c>
      <c r="F744">
        <v>0.63</v>
      </c>
      <c r="G744">
        <v>4</v>
      </c>
      <c r="H744">
        <v>1540</v>
      </c>
      <c r="I744" t="s">
        <v>4040</v>
      </c>
      <c r="J744" t="s">
        <v>4041</v>
      </c>
      <c r="K744" t="s">
        <v>4042</v>
      </c>
      <c r="L744" t="s">
        <v>4043</v>
      </c>
      <c r="M744" t="s">
        <v>4044</v>
      </c>
    </row>
    <row r="745" spans="1:13" x14ac:dyDescent="0.3">
      <c r="A745" t="s">
        <v>4045</v>
      </c>
      <c r="B745" t="s">
        <v>4046</v>
      </c>
      <c r="C745" t="s">
        <v>3207</v>
      </c>
      <c r="D745">
        <v>289</v>
      </c>
      <c r="E745">
        <v>999</v>
      </c>
      <c r="F745">
        <v>0.71</v>
      </c>
      <c r="G745">
        <v>4.0999999999999996</v>
      </c>
      <c r="H745">
        <v>401</v>
      </c>
      <c r="I745" t="s">
        <v>4047</v>
      </c>
      <c r="J745" t="s">
        <v>4048</v>
      </c>
      <c r="K745" t="s">
        <v>4049</v>
      </c>
      <c r="L745" t="s">
        <v>4050</v>
      </c>
      <c r="M745" t="s">
        <v>4051</v>
      </c>
    </row>
    <row r="746" spans="1:13" x14ac:dyDescent="0.3">
      <c r="A746" t="s">
        <v>4052</v>
      </c>
      <c r="B746" t="s">
        <v>4053</v>
      </c>
      <c r="C746" t="s">
        <v>4054</v>
      </c>
      <c r="D746">
        <v>179</v>
      </c>
      <c r="E746">
        <v>499</v>
      </c>
      <c r="F746">
        <v>0.64</v>
      </c>
      <c r="G746">
        <v>3.4</v>
      </c>
      <c r="H746">
        <v>9385</v>
      </c>
      <c r="I746" t="s">
        <v>4055</v>
      </c>
      <c r="J746" t="s">
        <v>4056</v>
      </c>
      <c r="K746" t="s">
        <v>4057</v>
      </c>
      <c r="L746" t="s">
        <v>4058</v>
      </c>
      <c r="M746" t="s">
        <v>4059</v>
      </c>
    </row>
    <row r="747" spans="1:13" x14ac:dyDescent="0.3">
      <c r="A747" t="s">
        <v>4060</v>
      </c>
      <c r="B747" t="s">
        <v>4061</v>
      </c>
      <c r="C747" t="s">
        <v>1980</v>
      </c>
      <c r="D747">
        <v>1499</v>
      </c>
      <c r="E747">
        <v>4999</v>
      </c>
      <c r="F747">
        <v>0.7</v>
      </c>
      <c r="G747">
        <v>4</v>
      </c>
      <c r="H747">
        <v>92588</v>
      </c>
      <c r="I747" t="s">
        <v>2789</v>
      </c>
      <c r="J747" t="s">
        <v>2790</v>
      </c>
      <c r="K747" t="s">
        <v>2791</v>
      </c>
      <c r="L747" t="s">
        <v>2792</v>
      </c>
      <c r="M747" t="s">
        <v>2793</v>
      </c>
    </row>
    <row r="748" spans="1:13" x14ac:dyDescent="0.3">
      <c r="A748" t="s">
        <v>4062</v>
      </c>
      <c r="B748" t="s">
        <v>4063</v>
      </c>
      <c r="C748" t="s">
        <v>2061</v>
      </c>
      <c r="D748">
        <v>399</v>
      </c>
      <c r="E748">
        <v>699</v>
      </c>
      <c r="F748">
        <v>0.43</v>
      </c>
      <c r="G748">
        <v>3.4</v>
      </c>
      <c r="H748">
        <v>3454</v>
      </c>
      <c r="I748" t="s">
        <v>4064</v>
      </c>
      <c r="J748" t="s">
        <v>4065</v>
      </c>
      <c r="K748" t="s">
        <v>4066</v>
      </c>
      <c r="L748" t="s">
        <v>4067</v>
      </c>
      <c r="M748" t="s">
        <v>4068</v>
      </c>
    </row>
    <row r="749" spans="1:13" x14ac:dyDescent="0.3">
      <c r="A749" t="s">
        <v>4069</v>
      </c>
      <c r="B749" t="s">
        <v>4070</v>
      </c>
      <c r="C749" t="s">
        <v>3531</v>
      </c>
      <c r="D749">
        <v>599</v>
      </c>
      <c r="E749">
        <v>799</v>
      </c>
      <c r="F749">
        <v>0.25</v>
      </c>
      <c r="G749">
        <v>4.3</v>
      </c>
      <c r="H749">
        <v>15790</v>
      </c>
      <c r="I749" t="s">
        <v>4071</v>
      </c>
      <c r="J749" t="s">
        <v>4072</v>
      </c>
      <c r="K749" t="s">
        <v>4073</v>
      </c>
      <c r="L749" t="s">
        <v>4074</v>
      </c>
      <c r="M749" t="s">
        <v>4075</v>
      </c>
    </row>
    <row r="750" spans="1:13" x14ac:dyDescent="0.3">
      <c r="A750" t="s">
        <v>4076</v>
      </c>
      <c r="B750" t="s">
        <v>4077</v>
      </c>
      <c r="C750" t="s">
        <v>4078</v>
      </c>
      <c r="D750">
        <v>949</v>
      </c>
      <c r="E750">
        <v>2000</v>
      </c>
      <c r="F750">
        <v>0.53</v>
      </c>
      <c r="G750">
        <v>3.9</v>
      </c>
      <c r="H750">
        <v>14969</v>
      </c>
      <c r="I750" t="s">
        <v>4079</v>
      </c>
      <c r="J750" t="s">
        <v>4080</v>
      </c>
      <c r="K750" t="s">
        <v>4081</v>
      </c>
      <c r="L750" t="s">
        <v>4082</v>
      </c>
      <c r="M750" t="s">
        <v>4083</v>
      </c>
    </row>
    <row r="751" spans="1:13" x14ac:dyDescent="0.3">
      <c r="A751" t="s">
        <v>4084</v>
      </c>
      <c r="B751" t="s">
        <v>4085</v>
      </c>
      <c r="C751" t="s">
        <v>1980</v>
      </c>
      <c r="D751">
        <v>2499</v>
      </c>
      <c r="E751">
        <v>9999</v>
      </c>
      <c r="F751">
        <v>0.75</v>
      </c>
      <c r="G751">
        <v>4.0999999999999996</v>
      </c>
      <c r="H751">
        <v>42139</v>
      </c>
      <c r="I751" t="s">
        <v>4086</v>
      </c>
      <c r="J751" t="s">
        <v>4087</v>
      </c>
      <c r="K751" t="s">
        <v>4088</v>
      </c>
      <c r="L751" t="s">
        <v>4089</v>
      </c>
      <c r="M751" t="s">
        <v>4090</v>
      </c>
    </row>
    <row r="752" spans="1:13" x14ac:dyDescent="0.3">
      <c r="A752" t="s">
        <v>4091</v>
      </c>
      <c r="B752" t="s">
        <v>4092</v>
      </c>
      <c r="C752" t="s">
        <v>3334</v>
      </c>
      <c r="D752">
        <v>159</v>
      </c>
      <c r="E752">
        <v>180</v>
      </c>
      <c r="F752">
        <v>0.12</v>
      </c>
      <c r="G752">
        <v>4.3</v>
      </c>
      <c r="H752">
        <v>989</v>
      </c>
      <c r="I752" t="s">
        <v>4093</v>
      </c>
      <c r="J752" t="s">
        <v>4094</v>
      </c>
      <c r="K752" t="s">
        <v>4095</v>
      </c>
      <c r="L752" t="s">
        <v>4096</v>
      </c>
      <c r="M752" t="s">
        <v>4097</v>
      </c>
    </row>
    <row r="753" spans="1:13" x14ac:dyDescent="0.3">
      <c r="A753" t="s">
        <v>4098</v>
      </c>
      <c r="B753" t="s">
        <v>4099</v>
      </c>
      <c r="C753" t="s">
        <v>2031</v>
      </c>
      <c r="D753">
        <v>1329</v>
      </c>
      <c r="E753">
        <v>2900</v>
      </c>
      <c r="F753">
        <v>0.54</v>
      </c>
      <c r="G753">
        <v>4.5</v>
      </c>
      <c r="H753">
        <v>19624</v>
      </c>
      <c r="I753" t="s">
        <v>4100</v>
      </c>
      <c r="J753" t="s">
        <v>4101</v>
      </c>
      <c r="K753" t="s">
        <v>4102</v>
      </c>
      <c r="L753" t="s">
        <v>4103</v>
      </c>
      <c r="M753" t="s">
        <v>4104</v>
      </c>
    </row>
    <row r="754" spans="1:13" x14ac:dyDescent="0.3">
      <c r="A754" t="s">
        <v>4105</v>
      </c>
      <c r="B754" t="s">
        <v>4106</v>
      </c>
      <c r="C754" t="s">
        <v>4054</v>
      </c>
      <c r="D754">
        <v>570</v>
      </c>
      <c r="E754">
        <v>999</v>
      </c>
      <c r="F754">
        <v>0.43</v>
      </c>
      <c r="G754">
        <v>4.2</v>
      </c>
      <c r="H754">
        <v>3201</v>
      </c>
      <c r="I754" t="s">
        <v>4107</v>
      </c>
      <c r="J754" t="s">
        <v>4108</v>
      </c>
      <c r="K754" t="s">
        <v>4109</v>
      </c>
      <c r="L754" t="s">
        <v>4110</v>
      </c>
      <c r="M754" t="s">
        <v>4111</v>
      </c>
    </row>
    <row r="755" spans="1:13" x14ac:dyDescent="0.3">
      <c r="A755" t="s">
        <v>4112</v>
      </c>
      <c r="B755" t="s">
        <v>4113</v>
      </c>
      <c r="C755" t="s">
        <v>4114</v>
      </c>
      <c r="D755">
        <v>899</v>
      </c>
      <c r="E755">
        <v>1999</v>
      </c>
      <c r="F755">
        <v>0.55000000000000004</v>
      </c>
      <c r="G755">
        <v>4.0999999999999996</v>
      </c>
      <c r="H755">
        <v>30469</v>
      </c>
      <c r="I755" t="s">
        <v>4115</v>
      </c>
      <c r="J755" t="s">
        <v>4116</v>
      </c>
      <c r="K755" t="s">
        <v>4117</v>
      </c>
      <c r="L755" t="s">
        <v>4118</v>
      </c>
      <c r="M755" t="s">
        <v>4119</v>
      </c>
    </row>
    <row r="756" spans="1:13" x14ac:dyDescent="0.3">
      <c r="A756" t="s">
        <v>4120</v>
      </c>
      <c r="B756" t="s">
        <v>4121</v>
      </c>
      <c r="C756" t="s">
        <v>4122</v>
      </c>
      <c r="D756">
        <v>449</v>
      </c>
      <c r="E756">
        <v>999</v>
      </c>
      <c r="F756">
        <v>0.55000000000000004</v>
      </c>
      <c r="G756">
        <v>4.4000000000000004</v>
      </c>
      <c r="H756">
        <v>9940</v>
      </c>
      <c r="I756" t="s">
        <v>4123</v>
      </c>
      <c r="J756" t="s">
        <v>4124</v>
      </c>
      <c r="K756" t="s">
        <v>4125</v>
      </c>
      <c r="L756" t="s">
        <v>4126</v>
      </c>
      <c r="M756" t="s">
        <v>4127</v>
      </c>
    </row>
    <row r="757" spans="1:13" x14ac:dyDescent="0.3">
      <c r="A757" t="s">
        <v>4128</v>
      </c>
      <c r="B757" t="s">
        <v>4129</v>
      </c>
      <c r="C757" t="s">
        <v>4130</v>
      </c>
      <c r="D757">
        <v>549</v>
      </c>
      <c r="E757">
        <v>999</v>
      </c>
      <c r="F757">
        <v>0.45</v>
      </c>
      <c r="G757">
        <v>4.3</v>
      </c>
      <c r="H757">
        <v>7758</v>
      </c>
      <c r="I757" t="s">
        <v>4131</v>
      </c>
      <c r="J757" t="s">
        <v>4132</v>
      </c>
      <c r="K757" t="s">
        <v>4133</v>
      </c>
      <c r="L757" t="s">
        <v>4134</v>
      </c>
      <c r="M757" t="s">
        <v>4135</v>
      </c>
    </row>
    <row r="758" spans="1:13" x14ac:dyDescent="0.3">
      <c r="A758" t="s">
        <v>4136</v>
      </c>
      <c r="B758" t="s">
        <v>4137</v>
      </c>
      <c r="C758" t="s">
        <v>3607</v>
      </c>
      <c r="D758">
        <v>1529</v>
      </c>
      <c r="E758">
        <v>2399</v>
      </c>
      <c r="F758">
        <v>0.36</v>
      </c>
      <c r="G758">
        <v>4.3</v>
      </c>
      <c r="H758">
        <v>68409</v>
      </c>
      <c r="I758" t="s">
        <v>4138</v>
      </c>
      <c r="J758" t="s">
        <v>4139</v>
      </c>
      <c r="K758" t="s">
        <v>4140</v>
      </c>
      <c r="L758" t="s">
        <v>4141</v>
      </c>
      <c r="M758" t="s">
        <v>4142</v>
      </c>
    </row>
    <row r="759" spans="1:13" x14ac:dyDescent="0.3">
      <c r="A759" t="s">
        <v>4143</v>
      </c>
      <c r="B759" t="s">
        <v>4144</v>
      </c>
      <c r="C759" t="s">
        <v>4145</v>
      </c>
      <c r="D759">
        <v>100</v>
      </c>
      <c r="E759">
        <v>100</v>
      </c>
      <c r="F759">
        <v>0</v>
      </c>
      <c r="G759">
        <v>4.3</v>
      </c>
      <c r="H759">
        <v>3095</v>
      </c>
      <c r="I759" t="s">
        <v>4146</v>
      </c>
      <c r="J759" t="s">
        <v>4147</v>
      </c>
      <c r="K759" t="s">
        <v>4148</v>
      </c>
      <c r="L759" t="s">
        <v>4149</v>
      </c>
      <c r="M759" t="s">
        <v>4150</v>
      </c>
    </row>
    <row r="760" spans="1:13" x14ac:dyDescent="0.3">
      <c r="A760" t="s">
        <v>4151</v>
      </c>
      <c r="B760" t="s">
        <v>4152</v>
      </c>
      <c r="C760" t="s">
        <v>3237</v>
      </c>
      <c r="D760">
        <v>299</v>
      </c>
      <c r="E760">
        <v>1499</v>
      </c>
      <c r="F760">
        <v>0.8</v>
      </c>
      <c r="G760">
        <v>4.2</v>
      </c>
      <c r="H760">
        <v>903</v>
      </c>
      <c r="I760" t="s">
        <v>4153</v>
      </c>
      <c r="J760" t="s">
        <v>4154</v>
      </c>
      <c r="K760" t="s">
        <v>4155</v>
      </c>
      <c r="L760" t="s">
        <v>4156</v>
      </c>
      <c r="M760" t="s">
        <v>4157</v>
      </c>
    </row>
    <row r="761" spans="1:13" x14ac:dyDescent="0.3">
      <c r="A761" t="s">
        <v>4158</v>
      </c>
      <c r="B761" t="s">
        <v>4159</v>
      </c>
      <c r="C761" t="s">
        <v>3372</v>
      </c>
      <c r="D761">
        <v>1295</v>
      </c>
      <c r="E761">
        <v>1795</v>
      </c>
      <c r="F761">
        <v>0.28000000000000003</v>
      </c>
      <c r="G761">
        <v>4.0999999999999996</v>
      </c>
      <c r="H761">
        <v>25771</v>
      </c>
      <c r="I761" t="s">
        <v>4160</v>
      </c>
      <c r="J761" t="s">
        <v>4161</v>
      </c>
      <c r="K761" t="s">
        <v>4162</v>
      </c>
      <c r="L761" t="s">
        <v>4163</v>
      </c>
      <c r="M761" t="s">
        <v>4164</v>
      </c>
    </row>
    <row r="762" spans="1:13" x14ac:dyDescent="0.3">
      <c r="A762" t="s">
        <v>4165</v>
      </c>
      <c r="B762" t="s">
        <v>4166</v>
      </c>
      <c r="C762" t="s">
        <v>2061</v>
      </c>
      <c r="D762">
        <v>699</v>
      </c>
      <c r="E762">
        <v>999</v>
      </c>
      <c r="F762">
        <v>0.3</v>
      </c>
      <c r="G762">
        <v>4.0999999999999996</v>
      </c>
      <c r="H762">
        <v>273189</v>
      </c>
      <c r="I762" t="s">
        <v>4167</v>
      </c>
      <c r="J762" t="s">
        <v>4168</v>
      </c>
      <c r="K762" t="s">
        <v>4169</v>
      </c>
      <c r="L762" t="s">
        <v>4170</v>
      </c>
      <c r="M762" t="s">
        <v>4171</v>
      </c>
    </row>
    <row r="763" spans="1:13" x14ac:dyDescent="0.3">
      <c r="A763" t="s">
        <v>4172</v>
      </c>
      <c r="B763" t="s">
        <v>4173</v>
      </c>
      <c r="C763" t="s">
        <v>4174</v>
      </c>
      <c r="D763">
        <v>252</v>
      </c>
      <c r="E763">
        <v>315</v>
      </c>
      <c r="F763">
        <v>0.2</v>
      </c>
      <c r="G763">
        <v>4.5</v>
      </c>
      <c r="H763">
        <v>3785</v>
      </c>
      <c r="I763" t="s">
        <v>4175</v>
      </c>
      <c r="J763" t="s">
        <v>4176</v>
      </c>
      <c r="K763" t="s">
        <v>4177</v>
      </c>
      <c r="L763" t="s">
        <v>4178</v>
      </c>
      <c r="M763" t="s">
        <v>4179</v>
      </c>
    </row>
    <row r="764" spans="1:13" x14ac:dyDescent="0.3">
      <c r="A764" t="s">
        <v>4180</v>
      </c>
      <c r="B764" t="s">
        <v>4181</v>
      </c>
      <c r="C764" t="s">
        <v>3334</v>
      </c>
      <c r="D764">
        <v>190</v>
      </c>
      <c r="E764">
        <v>220</v>
      </c>
      <c r="F764">
        <v>0.14000000000000001</v>
      </c>
      <c r="G764">
        <v>4.4000000000000004</v>
      </c>
      <c r="H764">
        <v>2866</v>
      </c>
      <c r="I764" t="s">
        <v>4182</v>
      </c>
      <c r="J764" t="s">
        <v>4183</v>
      </c>
      <c r="K764" t="s">
        <v>4184</v>
      </c>
      <c r="L764" t="s">
        <v>4185</v>
      </c>
      <c r="M764" t="s">
        <v>4186</v>
      </c>
    </row>
    <row r="765" spans="1:13" x14ac:dyDescent="0.3">
      <c r="A765" t="s">
        <v>4187</v>
      </c>
      <c r="B765" t="s">
        <v>4188</v>
      </c>
      <c r="C765" t="s">
        <v>3372</v>
      </c>
      <c r="D765">
        <v>1299</v>
      </c>
      <c r="E765">
        <v>1599</v>
      </c>
      <c r="F765">
        <v>0.19</v>
      </c>
      <c r="G765">
        <v>4.3</v>
      </c>
      <c r="H765">
        <v>27223</v>
      </c>
      <c r="I765" t="s">
        <v>4189</v>
      </c>
      <c r="J765" t="s">
        <v>4190</v>
      </c>
      <c r="K765" t="s">
        <v>4191</v>
      </c>
      <c r="L765" t="s">
        <v>4192</v>
      </c>
      <c r="M765" t="s">
        <v>4193</v>
      </c>
    </row>
    <row r="766" spans="1:13" x14ac:dyDescent="0.3">
      <c r="A766" t="s">
        <v>4194</v>
      </c>
      <c r="B766" t="s">
        <v>4195</v>
      </c>
      <c r="C766" t="s">
        <v>3191</v>
      </c>
      <c r="D766">
        <v>729</v>
      </c>
      <c r="E766">
        <v>1650</v>
      </c>
      <c r="F766">
        <v>0.56000000000000005</v>
      </c>
      <c r="G766">
        <v>4.3</v>
      </c>
      <c r="H766">
        <v>82356</v>
      </c>
      <c r="I766" t="s">
        <v>4196</v>
      </c>
      <c r="J766" t="s">
        <v>4197</v>
      </c>
      <c r="K766" t="s">
        <v>4198</v>
      </c>
      <c r="L766" t="s">
        <v>4199</v>
      </c>
      <c r="M766" t="s">
        <v>4200</v>
      </c>
    </row>
    <row r="767" spans="1:13" x14ac:dyDescent="0.3">
      <c r="A767" t="s">
        <v>4201</v>
      </c>
      <c r="B767" t="s">
        <v>4202</v>
      </c>
      <c r="C767" t="s">
        <v>4203</v>
      </c>
      <c r="D767">
        <v>480</v>
      </c>
      <c r="E767">
        <v>600</v>
      </c>
      <c r="F767">
        <v>0.2</v>
      </c>
      <c r="G767">
        <v>4.3</v>
      </c>
      <c r="H767">
        <v>5719</v>
      </c>
      <c r="I767" t="s">
        <v>4204</v>
      </c>
      <c r="J767" t="s">
        <v>4205</v>
      </c>
      <c r="K767" t="s">
        <v>4206</v>
      </c>
      <c r="L767" t="s">
        <v>4207</v>
      </c>
      <c r="M767" t="s">
        <v>4208</v>
      </c>
    </row>
    <row r="768" spans="1:13" x14ac:dyDescent="0.3">
      <c r="A768" t="s">
        <v>2732</v>
      </c>
      <c r="B768" t="s">
        <v>2733</v>
      </c>
      <c r="C768" t="s">
        <v>1980</v>
      </c>
      <c r="D768">
        <v>1799</v>
      </c>
      <c r="E768">
        <v>6990</v>
      </c>
      <c r="F768">
        <v>0.74</v>
      </c>
      <c r="G768">
        <v>4</v>
      </c>
      <c r="H768">
        <v>26880</v>
      </c>
      <c r="I768" t="s">
        <v>2734</v>
      </c>
      <c r="J768" t="s">
        <v>2735</v>
      </c>
      <c r="K768" t="s">
        <v>2736</v>
      </c>
      <c r="L768" t="s">
        <v>2737</v>
      </c>
      <c r="M768" t="s">
        <v>4209</v>
      </c>
    </row>
    <row r="769" spans="1:13" x14ac:dyDescent="0.3">
      <c r="A769" t="s">
        <v>4210</v>
      </c>
      <c r="B769" t="s">
        <v>4211</v>
      </c>
      <c r="C769" t="s">
        <v>3222</v>
      </c>
      <c r="D769">
        <v>999</v>
      </c>
      <c r="E769">
        <v>2499</v>
      </c>
      <c r="F769">
        <v>0.6</v>
      </c>
      <c r="G769">
        <v>4.3</v>
      </c>
      <c r="H769">
        <v>1690</v>
      </c>
      <c r="I769" t="s">
        <v>4212</v>
      </c>
      <c r="J769" t="s">
        <v>4213</v>
      </c>
      <c r="K769" t="s">
        <v>4214</v>
      </c>
      <c r="L769" t="s">
        <v>4215</v>
      </c>
      <c r="M769" t="s">
        <v>4216</v>
      </c>
    </row>
    <row r="770" spans="1:13" x14ac:dyDescent="0.3">
      <c r="A770" t="s">
        <v>191</v>
      </c>
      <c r="B770" t="s">
        <v>192</v>
      </c>
      <c r="C770" t="s">
        <v>15</v>
      </c>
      <c r="D770">
        <v>299</v>
      </c>
      <c r="E770">
        <v>399</v>
      </c>
      <c r="F770">
        <v>0.25</v>
      </c>
      <c r="G770">
        <v>4</v>
      </c>
      <c r="H770">
        <v>2766</v>
      </c>
      <c r="I770" t="s">
        <v>193</v>
      </c>
      <c r="J770" t="s">
        <v>194</v>
      </c>
      <c r="K770" t="s">
        <v>195</v>
      </c>
      <c r="L770" t="s">
        <v>196</v>
      </c>
      <c r="M770" t="s">
        <v>197</v>
      </c>
    </row>
    <row r="771" spans="1:13" x14ac:dyDescent="0.3">
      <c r="A771" t="s">
        <v>4217</v>
      </c>
      <c r="B771" t="s">
        <v>4218</v>
      </c>
      <c r="C771" t="s">
        <v>4219</v>
      </c>
      <c r="D771">
        <v>238</v>
      </c>
      <c r="E771">
        <v>699</v>
      </c>
      <c r="F771">
        <v>0.66</v>
      </c>
      <c r="G771">
        <v>4.4000000000000004</v>
      </c>
      <c r="H771">
        <v>8372</v>
      </c>
      <c r="I771" t="s">
        <v>4220</v>
      </c>
      <c r="J771" t="s">
        <v>4221</v>
      </c>
      <c r="K771" t="s">
        <v>4222</v>
      </c>
      <c r="L771" t="s">
        <v>4223</v>
      </c>
      <c r="M771" t="s">
        <v>4224</v>
      </c>
    </row>
    <row r="772" spans="1:13" x14ac:dyDescent="0.3">
      <c r="A772" t="s">
        <v>4225</v>
      </c>
      <c r="B772" t="s">
        <v>4226</v>
      </c>
      <c r="C772" t="s">
        <v>3372</v>
      </c>
      <c r="D772">
        <v>1349</v>
      </c>
      <c r="E772">
        <v>2198</v>
      </c>
      <c r="F772">
        <v>0.39</v>
      </c>
      <c r="G772">
        <v>4</v>
      </c>
      <c r="H772">
        <v>7113</v>
      </c>
      <c r="I772" t="s">
        <v>4227</v>
      </c>
      <c r="J772" t="s">
        <v>4228</v>
      </c>
      <c r="K772" t="s">
        <v>4229</v>
      </c>
      <c r="L772" t="s">
        <v>4230</v>
      </c>
      <c r="M772" t="s">
        <v>4231</v>
      </c>
    </row>
    <row r="773" spans="1:13" x14ac:dyDescent="0.3">
      <c r="A773" t="s">
        <v>205</v>
      </c>
      <c r="B773" t="s">
        <v>206</v>
      </c>
      <c r="C773" t="s">
        <v>15</v>
      </c>
      <c r="D773">
        <v>299</v>
      </c>
      <c r="E773">
        <v>999</v>
      </c>
      <c r="F773">
        <v>0.7</v>
      </c>
      <c r="G773">
        <v>4.3</v>
      </c>
      <c r="H773">
        <v>20850</v>
      </c>
      <c r="I773" t="s">
        <v>207</v>
      </c>
      <c r="J773" t="s">
        <v>208</v>
      </c>
      <c r="K773" t="s">
        <v>209</v>
      </c>
      <c r="L773" t="s">
        <v>210</v>
      </c>
      <c r="M773" t="s">
        <v>211</v>
      </c>
    </row>
    <row r="774" spans="1:13" x14ac:dyDescent="0.3">
      <c r="A774" t="s">
        <v>4232</v>
      </c>
      <c r="B774" t="s">
        <v>4233</v>
      </c>
      <c r="C774" t="s">
        <v>4078</v>
      </c>
      <c r="D774">
        <v>199</v>
      </c>
      <c r="E774">
        <v>499</v>
      </c>
      <c r="F774">
        <v>0.6</v>
      </c>
      <c r="G774">
        <v>3.3</v>
      </c>
      <c r="H774">
        <v>2804</v>
      </c>
      <c r="I774" t="s">
        <v>4234</v>
      </c>
      <c r="J774" t="s">
        <v>4235</v>
      </c>
      <c r="K774" t="s">
        <v>4236</v>
      </c>
      <c r="L774" t="s">
        <v>4237</v>
      </c>
      <c r="M774" t="s">
        <v>4238</v>
      </c>
    </row>
    <row r="775" spans="1:13" x14ac:dyDescent="0.3">
      <c r="A775" t="s">
        <v>4239</v>
      </c>
      <c r="B775" t="s">
        <v>4240</v>
      </c>
      <c r="C775" t="s">
        <v>2061</v>
      </c>
      <c r="D775">
        <v>1999</v>
      </c>
      <c r="E775">
        <v>9999</v>
      </c>
      <c r="F775">
        <v>0.8</v>
      </c>
      <c r="G775">
        <v>3.7</v>
      </c>
      <c r="H775">
        <v>1986</v>
      </c>
      <c r="I775" t="s">
        <v>4241</v>
      </c>
      <c r="J775" t="s">
        <v>4242</v>
      </c>
      <c r="K775" t="s">
        <v>4243</v>
      </c>
      <c r="L775" t="s">
        <v>4244</v>
      </c>
      <c r="M775" t="s">
        <v>4245</v>
      </c>
    </row>
    <row r="776" spans="1:13" x14ac:dyDescent="0.3">
      <c r="A776" t="s">
        <v>4246</v>
      </c>
      <c r="B776" t="s">
        <v>4247</v>
      </c>
      <c r="C776" t="s">
        <v>2332</v>
      </c>
      <c r="D776">
        <v>99</v>
      </c>
      <c r="E776">
        <v>499</v>
      </c>
      <c r="F776">
        <v>0.8</v>
      </c>
      <c r="G776">
        <v>4.0999999999999996</v>
      </c>
      <c r="H776">
        <v>2451</v>
      </c>
      <c r="I776" t="s">
        <v>4248</v>
      </c>
      <c r="J776" t="s">
        <v>4249</v>
      </c>
      <c r="K776" t="s">
        <v>4250</v>
      </c>
      <c r="L776" t="s">
        <v>4251</v>
      </c>
      <c r="M776" t="s">
        <v>4252</v>
      </c>
    </row>
    <row r="777" spans="1:13" x14ac:dyDescent="0.3">
      <c r="A777" t="s">
        <v>4253</v>
      </c>
      <c r="B777" t="s">
        <v>4254</v>
      </c>
      <c r="C777" t="s">
        <v>3199</v>
      </c>
      <c r="D777">
        <v>499</v>
      </c>
      <c r="E777">
        <v>1000</v>
      </c>
      <c r="F777">
        <v>0.5</v>
      </c>
      <c r="G777">
        <v>5</v>
      </c>
      <c r="H777">
        <v>23</v>
      </c>
      <c r="I777" t="s">
        <v>4255</v>
      </c>
      <c r="J777" t="s">
        <v>4256</v>
      </c>
      <c r="K777" t="s">
        <v>4257</v>
      </c>
      <c r="L777" t="s">
        <v>4258</v>
      </c>
      <c r="M777" t="s">
        <v>4259</v>
      </c>
    </row>
    <row r="778" spans="1:13" x14ac:dyDescent="0.3">
      <c r="A778" t="s">
        <v>4260</v>
      </c>
      <c r="B778" t="s">
        <v>4261</v>
      </c>
      <c r="C778" t="s">
        <v>4262</v>
      </c>
      <c r="D778">
        <v>1792</v>
      </c>
      <c r="E778">
        <v>3500</v>
      </c>
      <c r="F778">
        <v>0.49</v>
      </c>
      <c r="G778">
        <v>4.5</v>
      </c>
      <c r="H778">
        <v>26194</v>
      </c>
      <c r="I778" t="s">
        <v>4263</v>
      </c>
      <c r="J778" t="s">
        <v>4264</v>
      </c>
      <c r="K778" t="s">
        <v>4265</v>
      </c>
      <c r="L778" t="s">
        <v>4266</v>
      </c>
      <c r="M778" t="s">
        <v>4267</v>
      </c>
    </row>
    <row r="779" spans="1:13" x14ac:dyDescent="0.3">
      <c r="A779" t="s">
        <v>4268</v>
      </c>
      <c r="B779" t="s">
        <v>4269</v>
      </c>
      <c r="C779" t="s">
        <v>4270</v>
      </c>
      <c r="D779">
        <v>3299</v>
      </c>
      <c r="E779">
        <v>4100</v>
      </c>
      <c r="F779">
        <v>0.2</v>
      </c>
      <c r="G779">
        <v>3.9</v>
      </c>
      <c r="H779">
        <v>15783</v>
      </c>
      <c r="I779" t="s">
        <v>4271</v>
      </c>
      <c r="J779" t="s">
        <v>4272</v>
      </c>
      <c r="K779" t="s">
        <v>4273</v>
      </c>
      <c r="L779" t="s">
        <v>4274</v>
      </c>
      <c r="M779" t="s">
        <v>4275</v>
      </c>
    </row>
    <row r="780" spans="1:13" x14ac:dyDescent="0.3">
      <c r="A780" t="s">
        <v>4276</v>
      </c>
      <c r="B780" t="s">
        <v>4277</v>
      </c>
      <c r="C780" t="s">
        <v>4174</v>
      </c>
      <c r="D780">
        <v>125</v>
      </c>
      <c r="E780">
        <v>180</v>
      </c>
      <c r="F780">
        <v>0.31</v>
      </c>
      <c r="G780">
        <v>4.4000000000000004</v>
      </c>
      <c r="H780">
        <v>8053</v>
      </c>
      <c r="I780" t="s">
        <v>4278</v>
      </c>
      <c r="J780" t="s">
        <v>4279</v>
      </c>
      <c r="K780" t="s">
        <v>4280</v>
      </c>
      <c r="L780" t="s">
        <v>4281</v>
      </c>
      <c r="M780" t="s">
        <v>4282</v>
      </c>
    </row>
    <row r="781" spans="1:13" x14ac:dyDescent="0.3">
      <c r="A781" t="s">
        <v>4283</v>
      </c>
      <c r="B781" t="s">
        <v>4284</v>
      </c>
      <c r="C781" t="s">
        <v>3199</v>
      </c>
      <c r="D781">
        <v>399</v>
      </c>
      <c r="E781">
        <v>1190</v>
      </c>
      <c r="F781">
        <v>0.66</v>
      </c>
      <c r="G781">
        <v>4.0999999999999996</v>
      </c>
      <c r="H781">
        <v>2809</v>
      </c>
      <c r="I781" t="s">
        <v>4285</v>
      </c>
      <c r="J781" t="s">
        <v>4286</v>
      </c>
      <c r="K781" t="s">
        <v>4287</v>
      </c>
      <c r="L781" t="s">
        <v>4288</v>
      </c>
      <c r="M781" t="s">
        <v>4289</v>
      </c>
    </row>
    <row r="782" spans="1:13" x14ac:dyDescent="0.3">
      <c r="A782" t="s">
        <v>4290</v>
      </c>
      <c r="B782" t="s">
        <v>4291</v>
      </c>
      <c r="C782" t="s">
        <v>2061</v>
      </c>
      <c r="D782">
        <v>1199</v>
      </c>
      <c r="E782">
        <v>7999</v>
      </c>
      <c r="F782">
        <v>0.85</v>
      </c>
      <c r="G782">
        <v>3.6</v>
      </c>
      <c r="H782">
        <v>25910</v>
      </c>
      <c r="I782" t="s">
        <v>4292</v>
      </c>
      <c r="J782" t="s">
        <v>4293</v>
      </c>
      <c r="K782" t="s">
        <v>4294</v>
      </c>
      <c r="L782" t="s">
        <v>4295</v>
      </c>
      <c r="M782" t="s">
        <v>4296</v>
      </c>
    </row>
    <row r="783" spans="1:13" x14ac:dyDescent="0.3">
      <c r="A783" t="s">
        <v>4297</v>
      </c>
      <c r="B783" t="s">
        <v>4298</v>
      </c>
      <c r="C783" t="s">
        <v>3207</v>
      </c>
      <c r="D783">
        <v>235</v>
      </c>
      <c r="E783">
        <v>1599</v>
      </c>
      <c r="F783">
        <v>0.85</v>
      </c>
      <c r="G783">
        <v>3.8</v>
      </c>
      <c r="H783">
        <v>1173</v>
      </c>
      <c r="I783" t="s">
        <v>4299</v>
      </c>
      <c r="J783" t="s">
        <v>4300</v>
      </c>
      <c r="K783" t="s">
        <v>4301</v>
      </c>
      <c r="L783" t="s">
        <v>4302</v>
      </c>
      <c r="M783" t="s">
        <v>4303</v>
      </c>
    </row>
    <row r="784" spans="1:13" x14ac:dyDescent="0.3">
      <c r="A784" t="s">
        <v>4304</v>
      </c>
      <c r="B784" t="s">
        <v>4305</v>
      </c>
      <c r="C784" t="s">
        <v>3222</v>
      </c>
      <c r="D784">
        <v>549</v>
      </c>
      <c r="E784">
        <v>1999</v>
      </c>
      <c r="F784">
        <v>0.73</v>
      </c>
      <c r="G784">
        <v>3.6</v>
      </c>
      <c r="H784">
        <v>6422</v>
      </c>
      <c r="I784" t="s">
        <v>4306</v>
      </c>
      <c r="J784" t="s">
        <v>4307</v>
      </c>
      <c r="K784" t="s">
        <v>4308</v>
      </c>
      <c r="L784" t="s">
        <v>4309</v>
      </c>
      <c r="M784" t="s">
        <v>4310</v>
      </c>
    </row>
    <row r="785" spans="1:13" x14ac:dyDescent="0.3">
      <c r="A785" t="s">
        <v>4311</v>
      </c>
      <c r="B785" t="s">
        <v>4312</v>
      </c>
      <c r="C785" t="s">
        <v>3870</v>
      </c>
      <c r="D785">
        <v>89</v>
      </c>
      <c r="E785">
        <v>99</v>
      </c>
      <c r="F785">
        <v>0.1</v>
      </c>
      <c r="G785">
        <v>4.2</v>
      </c>
      <c r="H785">
        <v>241</v>
      </c>
      <c r="I785" t="s">
        <v>4313</v>
      </c>
      <c r="J785" t="s">
        <v>4314</v>
      </c>
      <c r="K785" t="s">
        <v>4315</v>
      </c>
      <c r="L785" t="s">
        <v>4316</v>
      </c>
      <c r="M785" t="s">
        <v>4317</v>
      </c>
    </row>
    <row r="786" spans="1:13" x14ac:dyDescent="0.3">
      <c r="A786" t="s">
        <v>198</v>
      </c>
      <c r="B786" t="s">
        <v>199</v>
      </c>
      <c r="C786" t="s">
        <v>15</v>
      </c>
      <c r="D786">
        <v>970</v>
      </c>
      <c r="E786">
        <v>1999</v>
      </c>
      <c r="F786">
        <v>0.51</v>
      </c>
      <c r="G786">
        <v>4.4000000000000004</v>
      </c>
      <c r="H786">
        <v>184</v>
      </c>
      <c r="I786" t="s">
        <v>200</v>
      </c>
      <c r="J786" t="s">
        <v>201</v>
      </c>
      <c r="K786" t="s">
        <v>202</v>
      </c>
      <c r="L786" t="s">
        <v>203</v>
      </c>
      <c r="M786" t="s">
        <v>204</v>
      </c>
    </row>
    <row r="787" spans="1:13" x14ac:dyDescent="0.3">
      <c r="A787" t="s">
        <v>4318</v>
      </c>
      <c r="B787" t="s">
        <v>4319</v>
      </c>
      <c r="C787" t="s">
        <v>2061</v>
      </c>
      <c r="D787">
        <v>1299</v>
      </c>
      <c r="E787">
        <v>2999</v>
      </c>
      <c r="F787">
        <v>0.56999999999999995</v>
      </c>
      <c r="G787">
        <v>3.8</v>
      </c>
      <c r="H787">
        <v>14629</v>
      </c>
      <c r="I787" t="s">
        <v>4320</v>
      </c>
      <c r="J787" t="s">
        <v>4321</v>
      </c>
      <c r="K787" t="s">
        <v>4322</v>
      </c>
      <c r="L787" t="s">
        <v>4323</v>
      </c>
      <c r="M787" t="s">
        <v>4324</v>
      </c>
    </row>
    <row r="788" spans="1:13" x14ac:dyDescent="0.3">
      <c r="A788" t="s">
        <v>4325</v>
      </c>
      <c r="B788" t="s">
        <v>4326</v>
      </c>
      <c r="C788" t="s">
        <v>3547</v>
      </c>
      <c r="D788">
        <v>230</v>
      </c>
      <c r="E788">
        <v>999</v>
      </c>
      <c r="F788">
        <v>0.77</v>
      </c>
      <c r="G788">
        <v>4.2</v>
      </c>
      <c r="H788">
        <v>1528</v>
      </c>
      <c r="I788" t="s">
        <v>4327</v>
      </c>
      <c r="J788" t="s">
        <v>4328</v>
      </c>
      <c r="K788" t="s">
        <v>4329</v>
      </c>
      <c r="L788" t="s">
        <v>4330</v>
      </c>
      <c r="M788" t="s">
        <v>4331</v>
      </c>
    </row>
    <row r="789" spans="1:13" x14ac:dyDescent="0.3">
      <c r="A789" t="s">
        <v>4332</v>
      </c>
      <c r="B789" t="s">
        <v>4333</v>
      </c>
      <c r="C789" t="s">
        <v>4334</v>
      </c>
      <c r="D789">
        <v>119</v>
      </c>
      <c r="E789">
        <v>499</v>
      </c>
      <c r="F789">
        <v>0.76</v>
      </c>
      <c r="G789">
        <v>4.3</v>
      </c>
      <c r="H789">
        <v>15032</v>
      </c>
      <c r="I789" t="s">
        <v>4335</v>
      </c>
      <c r="J789" t="s">
        <v>4336</v>
      </c>
      <c r="K789" t="s">
        <v>4337</v>
      </c>
      <c r="L789" t="s">
        <v>4338</v>
      </c>
      <c r="M789" t="s">
        <v>4339</v>
      </c>
    </row>
    <row r="790" spans="1:13" x14ac:dyDescent="0.3">
      <c r="A790" t="s">
        <v>4340</v>
      </c>
      <c r="B790" t="s">
        <v>4341</v>
      </c>
      <c r="C790" t="s">
        <v>4342</v>
      </c>
      <c r="D790">
        <v>449</v>
      </c>
      <c r="E790">
        <v>800</v>
      </c>
      <c r="F790">
        <v>0.44</v>
      </c>
      <c r="G790">
        <v>4.4000000000000004</v>
      </c>
      <c r="H790">
        <v>69585</v>
      </c>
      <c r="I790" t="s">
        <v>4343</v>
      </c>
      <c r="J790" t="s">
        <v>4344</v>
      </c>
      <c r="K790" t="s">
        <v>4345</v>
      </c>
      <c r="L790" t="s">
        <v>4346</v>
      </c>
      <c r="M790" t="s">
        <v>4347</v>
      </c>
    </row>
    <row r="791" spans="1:13" x14ac:dyDescent="0.3">
      <c r="A791" t="s">
        <v>4348</v>
      </c>
      <c r="B791" t="s">
        <v>4349</v>
      </c>
      <c r="C791" t="s">
        <v>4350</v>
      </c>
      <c r="D791">
        <v>1699</v>
      </c>
      <c r="E791">
        <v>3495</v>
      </c>
      <c r="F791">
        <v>0.51</v>
      </c>
      <c r="G791">
        <v>4.0999999999999996</v>
      </c>
      <c r="H791">
        <v>14371</v>
      </c>
      <c r="I791" t="s">
        <v>4351</v>
      </c>
      <c r="J791" t="s">
        <v>4352</v>
      </c>
      <c r="K791" t="s">
        <v>4353</v>
      </c>
      <c r="L791" t="s">
        <v>4354</v>
      </c>
      <c r="M791" t="s">
        <v>4355</v>
      </c>
    </row>
    <row r="792" spans="1:13" x14ac:dyDescent="0.3">
      <c r="A792" t="s">
        <v>4356</v>
      </c>
      <c r="B792" t="s">
        <v>4357</v>
      </c>
      <c r="C792" t="s">
        <v>4174</v>
      </c>
      <c r="D792">
        <v>561</v>
      </c>
      <c r="E792">
        <v>720</v>
      </c>
      <c r="F792">
        <v>0.22</v>
      </c>
      <c r="G792">
        <v>4.4000000000000004</v>
      </c>
      <c r="H792">
        <v>3182</v>
      </c>
      <c r="I792" t="s">
        <v>4358</v>
      </c>
      <c r="J792" t="s">
        <v>4359</v>
      </c>
      <c r="K792" t="s">
        <v>4360</v>
      </c>
      <c r="L792" t="s">
        <v>4361</v>
      </c>
      <c r="M792" t="s">
        <v>4362</v>
      </c>
    </row>
    <row r="793" spans="1:13" x14ac:dyDescent="0.3">
      <c r="A793" t="s">
        <v>4363</v>
      </c>
      <c r="B793" t="s">
        <v>4364</v>
      </c>
      <c r="C793" t="s">
        <v>3199</v>
      </c>
      <c r="D793">
        <v>289</v>
      </c>
      <c r="E793">
        <v>590</v>
      </c>
      <c r="F793">
        <v>0.51</v>
      </c>
      <c r="G793">
        <v>4.4000000000000004</v>
      </c>
      <c r="H793">
        <v>25886</v>
      </c>
      <c r="I793" t="s">
        <v>4365</v>
      </c>
      <c r="J793" t="s">
        <v>4366</v>
      </c>
      <c r="K793" t="s">
        <v>4367</v>
      </c>
      <c r="L793" t="s">
        <v>4368</v>
      </c>
      <c r="M793" t="s">
        <v>4369</v>
      </c>
    </row>
    <row r="794" spans="1:13" x14ac:dyDescent="0.3">
      <c r="A794" t="s">
        <v>4370</v>
      </c>
      <c r="B794" t="s">
        <v>4371</v>
      </c>
      <c r="C794" t="s">
        <v>3237</v>
      </c>
      <c r="D794">
        <v>599</v>
      </c>
      <c r="E794">
        <v>1999</v>
      </c>
      <c r="F794">
        <v>0.7</v>
      </c>
      <c r="G794">
        <v>4.4000000000000004</v>
      </c>
      <c r="H794">
        <v>4736</v>
      </c>
      <c r="I794" t="s">
        <v>4372</v>
      </c>
      <c r="J794" t="s">
        <v>4373</v>
      </c>
      <c r="K794" t="s">
        <v>4374</v>
      </c>
      <c r="L794" t="s">
        <v>4375</v>
      </c>
      <c r="M794" t="s">
        <v>4376</v>
      </c>
    </row>
    <row r="795" spans="1:13" x14ac:dyDescent="0.3">
      <c r="A795" t="s">
        <v>4377</v>
      </c>
      <c r="B795" t="s">
        <v>4378</v>
      </c>
      <c r="C795" t="s">
        <v>3385</v>
      </c>
      <c r="D795">
        <v>5599</v>
      </c>
      <c r="E795">
        <v>7350</v>
      </c>
      <c r="F795">
        <v>0.24</v>
      </c>
      <c r="G795">
        <v>4.4000000000000004</v>
      </c>
      <c r="H795">
        <v>73005</v>
      </c>
      <c r="I795" t="s">
        <v>4379</v>
      </c>
      <c r="J795" t="s">
        <v>4380</v>
      </c>
      <c r="K795" t="s">
        <v>4381</v>
      </c>
      <c r="L795" t="s">
        <v>4382</v>
      </c>
      <c r="M795" t="s">
        <v>4383</v>
      </c>
    </row>
    <row r="796" spans="1:13" x14ac:dyDescent="0.3">
      <c r="A796" t="s">
        <v>4384</v>
      </c>
      <c r="B796" t="s">
        <v>4385</v>
      </c>
      <c r="C796" t="s">
        <v>4386</v>
      </c>
      <c r="D796">
        <v>1990</v>
      </c>
      <c r="E796">
        <v>2595</v>
      </c>
      <c r="F796">
        <v>0.23</v>
      </c>
      <c r="G796">
        <v>4.3</v>
      </c>
      <c r="H796">
        <v>20398</v>
      </c>
      <c r="I796" t="s">
        <v>4387</v>
      </c>
      <c r="J796" t="s">
        <v>4388</v>
      </c>
      <c r="K796" t="s">
        <v>4389</v>
      </c>
      <c r="L796" t="s">
        <v>4390</v>
      </c>
      <c r="M796" t="s">
        <v>4391</v>
      </c>
    </row>
    <row r="797" spans="1:13" x14ac:dyDescent="0.3">
      <c r="A797" t="s">
        <v>4392</v>
      </c>
      <c r="B797" t="s">
        <v>4393</v>
      </c>
      <c r="C797" t="s">
        <v>4054</v>
      </c>
      <c r="D797">
        <v>499</v>
      </c>
      <c r="E797">
        <v>799</v>
      </c>
      <c r="F797">
        <v>0.38</v>
      </c>
      <c r="G797">
        <v>4.3</v>
      </c>
      <c r="H797">
        <v>2125</v>
      </c>
      <c r="I797" t="s">
        <v>4394</v>
      </c>
      <c r="J797" t="s">
        <v>4395</v>
      </c>
      <c r="K797" t="s">
        <v>4396</v>
      </c>
      <c r="L797" t="s">
        <v>4397</v>
      </c>
      <c r="M797" t="s">
        <v>4398</v>
      </c>
    </row>
    <row r="798" spans="1:13" x14ac:dyDescent="0.3">
      <c r="A798" t="s">
        <v>4399</v>
      </c>
      <c r="B798" t="s">
        <v>4400</v>
      </c>
      <c r="C798" t="s">
        <v>4122</v>
      </c>
      <c r="D798">
        <v>449</v>
      </c>
      <c r="E798">
        <v>999</v>
      </c>
      <c r="F798">
        <v>0.55000000000000004</v>
      </c>
      <c r="G798">
        <v>4.3</v>
      </c>
      <c r="H798">
        <v>11330</v>
      </c>
      <c r="I798" t="s">
        <v>4401</v>
      </c>
      <c r="J798" t="s">
        <v>4402</v>
      </c>
      <c r="K798" t="s">
        <v>4403</v>
      </c>
      <c r="L798" t="s">
        <v>4404</v>
      </c>
      <c r="M798" t="s">
        <v>4405</v>
      </c>
    </row>
    <row r="799" spans="1:13" x14ac:dyDescent="0.3">
      <c r="A799" t="s">
        <v>4406</v>
      </c>
      <c r="B799" t="s">
        <v>4407</v>
      </c>
      <c r="C799" t="s">
        <v>4408</v>
      </c>
      <c r="D799">
        <v>999</v>
      </c>
      <c r="E799">
        <v>1999</v>
      </c>
      <c r="F799">
        <v>0.5</v>
      </c>
      <c r="G799">
        <v>4.2</v>
      </c>
      <c r="H799">
        <v>27441</v>
      </c>
      <c r="I799" t="s">
        <v>4409</v>
      </c>
      <c r="J799" t="s">
        <v>4410</v>
      </c>
      <c r="K799" t="s">
        <v>4411</v>
      </c>
      <c r="L799" t="s">
        <v>4412</v>
      </c>
      <c r="M799" t="s">
        <v>4413</v>
      </c>
    </row>
    <row r="800" spans="1:13" x14ac:dyDescent="0.3">
      <c r="A800" t="s">
        <v>4414</v>
      </c>
      <c r="B800" t="s">
        <v>4415</v>
      </c>
      <c r="C800" t="s">
        <v>2940</v>
      </c>
      <c r="D800">
        <v>69</v>
      </c>
      <c r="E800">
        <v>299</v>
      </c>
      <c r="F800">
        <v>0.77</v>
      </c>
      <c r="G800">
        <v>4.3</v>
      </c>
      <c r="H800">
        <v>255</v>
      </c>
      <c r="I800" t="s">
        <v>4416</v>
      </c>
      <c r="J800" t="s">
        <v>4417</v>
      </c>
      <c r="K800" t="s">
        <v>4418</v>
      </c>
      <c r="L800" t="s">
        <v>4419</v>
      </c>
      <c r="M800" t="s">
        <v>4420</v>
      </c>
    </row>
    <row r="801" spans="1:13" x14ac:dyDescent="0.3">
      <c r="A801" t="s">
        <v>4421</v>
      </c>
      <c r="B801" t="s">
        <v>4422</v>
      </c>
      <c r="C801" t="s">
        <v>3199</v>
      </c>
      <c r="D801">
        <v>899</v>
      </c>
      <c r="E801">
        <v>1499</v>
      </c>
      <c r="F801">
        <v>0.4</v>
      </c>
      <c r="G801">
        <v>4.2</v>
      </c>
      <c r="H801">
        <v>23174</v>
      </c>
      <c r="I801" t="s">
        <v>4423</v>
      </c>
      <c r="J801" t="s">
        <v>4424</v>
      </c>
      <c r="K801" t="s">
        <v>4425</v>
      </c>
      <c r="L801" t="s">
        <v>4426</v>
      </c>
      <c r="M801" t="s">
        <v>4427</v>
      </c>
    </row>
    <row r="802" spans="1:13" x14ac:dyDescent="0.3">
      <c r="A802" t="s">
        <v>4428</v>
      </c>
      <c r="B802" t="s">
        <v>4429</v>
      </c>
      <c r="C802" t="s">
        <v>3326</v>
      </c>
      <c r="D802">
        <v>478</v>
      </c>
      <c r="E802">
        <v>699</v>
      </c>
      <c r="F802">
        <v>0.32</v>
      </c>
      <c r="G802">
        <v>3.8</v>
      </c>
      <c r="H802">
        <v>20218</v>
      </c>
      <c r="I802" t="s">
        <v>4430</v>
      </c>
      <c r="J802" t="s">
        <v>4431</v>
      </c>
      <c r="K802" t="s">
        <v>4432</v>
      </c>
      <c r="L802" t="s">
        <v>4433</v>
      </c>
      <c r="M802" t="s">
        <v>4434</v>
      </c>
    </row>
    <row r="803" spans="1:13" x14ac:dyDescent="0.3">
      <c r="A803" t="s">
        <v>4435</v>
      </c>
      <c r="B803" t="s">
        <v>4436</v>
      </c>
      <c r="C803" t="s">
        <v>4437</v>
      </c>
      <c r="D803">
        <v>1399</v>
      </c>
      <c r="E803">
        <v>2490</v>
      </c>
      <c r="F803">
        <v>0.44</v>
      </c>
      <c r="G803">
        <v>4.3</v>
      </c>
      <c r="H803">
        <v>11074</v>
      </c>
      <c r="I803" t="s">
        <v>4438</v>
      </c>
      <c r="J803" t="s">
        <v>4439</v>
      </c>
      <c r="K803" t="s">
        <v>4440</v>
      </c>
      <c r="L803" t="s">
        <v>4441</v>
      </c>
      <c r="M803" t="s">
        <v>4442</v>
      </c>
    </row>
    <row r="804" spans="1:13" x14ac:dyDescent="0.3">
      <c r="A804" t="s">
        <v>212</v>
      </c>
      <c r="B804" t="s">
        <v>213</v>
      </c>
      <c r="C804" t="s">
        <v>15</v>
      </c>
      <c r="D804">
        <v>199</v>
      </c>
      <c r="E804">
        <v>750</v>
      </c>
      <c r="F804">
        <v>0.73</v>
      </c>
      <c r="G804">
        <v>4.5</v>
      </c>
      <c r="H804">
        <v>74976</v>
      </c>
      <c r="I804" t="s">
        <v>214</v>
      </c>
      <c r="J804" t="s">
        <v>215</v>
      </c>
      <c r="K804" t="s">
        <v>216</v>
      </c>
      <c r="L804" t="s">
        <v>217</v>
      </c>
      <c r="M804" t="s">
        <v>218</v>
      </c>
    </row>
    <row r="805" spans="1:13" x14ac:dyDescent="0.3">
      <c r="A805" t="s">
        <v>4443</v>
      </c>
      <c r="B805" t="s">
        <v>4444</v>
      </c>
      <c r="C805" t="s">
        <v>4445</v>
      </c>
      <c r="D805">
        <v>149</v>
      </c>
      <c r="E805">
        <v>499</v>
      </c>
      <c r="F805">
        <v>0.7</v>
      </c>
      <c r="G805">
        <v>4.0999999999999996</v>
      </c>
      <c r="H805">
        <v>25607</v>
      </c>
      <c r="I805" t="s">
        <v>4446</v>
      </c>
      <c r="J805" t="s">
        <v>4447</v>
      </c>
      <c r="K805" t="s">
        <v>4448</v>
      </c>
      <c r="L805" t="s">
        <v>4449</v>
      </c>
      <c r="M805" t="s">
        <v>4450</v>
      </c>
    </row>
    <row r="806" spans="1:13" x14ac:dyDescent="0.3">
      <c r="A806" t="s">
        <v>4451</v>
      </c>
      <c r="B806" t="s">
        <v>4452</v>
      </c>
      <c r="C806" t="s">
        <v>3658</v>
      </c>
      <c r="D806">
        <v>1799</v>
      </c>
      <c r="E806">
        <v>4990</v>
      </c>
      <c r="F806">
        <v>0.64</v>
      </c>
      <c r="G806">
        <v>4.2</v>
      </c>
      <c r="H806">
        <v>41226</v>
      </c>
      <c r="I806" t="s">
        <v>4453</v>
      </c>
      <c r="J806" t="s">
        <v>4454</v>
      </c>
      <c r="K806" t="s">
        <v>4455</v>
      </c>
      <c r="L806" t="s">
        <v>4456</v>
      </c>
      <c r="M806" t="s">
        <v>4457</v>
      </c>
    </row>
    <row r="807" spans="1:13" x14ac:dyDescent="0.3">
      <c r="A807" t="s">
        <v>4458</v>
      </c>
      <c r="B807" t="s">
        <v>4459</v>
      </c>
      <c r="C807" t="s">
        <v>4460</v>
      </c>
      <c r="D807">
        <v>425</v>
      </c>
      <c r="E807">
        <v>999</v>
      </c>
      <c r="F807">
        <v>0.56999999999999995</v>
      </c>
      <c r="G807">
        <v>4</v>
      </c>
      <c r="H807">
        <v>2581</v>
      </c>
      <c r="I807" t="s">
        <v>4461</v>
      </c>
      <c r="J807" t="s">
        <v>4462</v>
      </c>
      <c r="K807" t="s">
        <v>4463</v>
      </c>
      <c r="L807" t="s">
        <v>4464</v>
      </c>
      <c r="M807" t="s">
        <v>4465</v>
      </c>
    </row>
    <row r="808" spans="1:13" x14ac:dyDescent="0.3">
      <c r="A808" t="s">
        <v>4466</v>
      </c>
      <c r="B808" t="s">
        <v>4467</v>
      </c>
      <c r="C808" t="s">
        <v>4114</v>
      </c>
      <c r="D808">
        <v>999</v>
      </c>
      <c r="E808">
        <v>2490</v>
      </c>
      <c r="F808">
        <v>0.6</v>
      </c>
      <c r="G808">
        <v>4.0999999999999996</v>
      </c>
      <c r="H808">
        <v>18331</v>
      </c>
      <c r="I808" t="s">
        <v>4468</v>
      </c>
      <c r="J808" t="s">
        <v>4469</v>
      </c>
      <c r="K808" t="s">
        <v>4470</v>
      </c>
      <c r="L808" t="s">
        <v>4471</v>
      </c>
      <c r="M808" t="s">
        <v>4472</v>
      </c>
    </row>
    <row r="809" spans="1:13" x14ac:dyDescent="0.3">
      <c r="A809" t="s">
        <v>4473</v>
      </c>
      <c r="B809" t="s">
        <v>4474</v>
      </c>
      <c r="C809" t="s">
        <v>3207</v>
      </c>
      <c r="D809">
        <v>378</v>
      </c>
      <c r="E809">
        <v>999</v>
      </c>
      <c r="F809">
        <v>0.62</v>
      </c>
      <c r="G809">
        <v>4.0999999999999996</v>
      </c>
      <c r="H809">
        <v>1779</v>
      </c>
      <c r="I809" t="s">
        <v>4475</v>
      </c>
      <c r="J809" t="s">
        <v>4476</v>
      </c>
      <c r="K809" t="s">
        <v>4477</v>
      </c>
      <c r="L809" t="s">
        <v>4478</v>
      </c>
      <c r="M809" t="s">
        <v>4479</v>
      </c>
    </row>
    <row r="810" spans="1:13" x14ac:dyDescent="0.3">
      <c r="A810" t="s">
        <v>4480</v>
      </c>
      <c r="B810" t="s">
        <v>4481</v>
      </c>
      <c r="C810" t="s">
        <v>4482</v>
      </c>
      <c r="D810">
        <v>99</v>
      </c>
      <c r="E810">
        <v>99</v>
      </c>
      <c r="F810">
        <v>0</v>
      </c>
      <c r="G810">
        <v>4.3</v>
      </c>
      <c r="H810">
        <v>388</v>
      </c>
      <c r="I810" t="s">
        <v>4483</v>
      </c>
      <c r="J810" t="s">
        <v>4484</v>
      </c>
      <c r="K810" t="s">
        <v>4485</v>
      </c>
      <c r="L810" t="s">
        <v>4486</v>
      </c>
      <c r="M810" t="s">
        <v>4487</v>
      </c>
    </row>
    <row r="811" spans="1:13" x14ac:dyDescent="0.3">
      <c r="A811" t="s">
        <v>4488</v>
      </c>
      <c r="B811" t="s">
        <v>4489</v>
      </c>
      <c r="C811" t="s">
        <v>3607</v>
      </c>
      <c r="D811">
        <v>1499</v>
      </c>
      <c r="E811">
        <v>2999</v>
      </c>
      <c r="F811">
        <v>0.5</v>
      </c>
      <c r="G811">
        <v>4.5</v>
      </c>
      <c r="H811">
        <v>8656</v>
      </c>
      <c r="I811" t="s">
        <v>4490</v>
      </c>
      <c r="J811" t="s">
        <v>4491</v>
      </c>
      <c r="K811" t="s">
        <v>4492</v>
      </c>
      <c r="L811" t="s">
        <v>4493</v>
      </c>
      <c r="M811" t="s">
        <v>4494</v>
      </c>
    </row>
    <row r="812" spans="1:13" x14ac:dyDescent="0.3">
      <c r="A812" t="s">
        <v>4495</v>
      </c>
      <c r="B812" t="s">
        <v>4496</v>
      </c>
      <c r="C812" t="s">
        <v>4497</v>
      </c>
      <c r="D812">
        <v>1815</v>
      </c>
      <c r="E812">
        <v>3100</v>
      </c>
      <c r="F812">
        <v>0.41</v>
      </c>
      <c r="G812">
        <v>4.5</v>
      </c>
      <c r="H812">
        <v>92925</v>
      </c>
      <c r="I812" t="s">
        <v>4498</v>
      </c>
      <c r="J812" t="s">
        <v>4499</v>
      </c>
      <c r="K812" t="s">
        <v>4500</v>
      </c>
      <c r="L812" t="s">
        <v>4501</v>
      </c>
      <c r="M812" t="s">
        <v>4502</v>
      </c>
    </row>
    <row r="813" spans="1:13" x14ac:dyDescent="0.3">
      <c r="A813" t="s">
        <v>4503</v>
      </c>
      <c r="B813" t="s">
        <v>4504</v>
      </c>
      <c r="C813" t="s">
        <v>4174</v>
      </c>
      <c r="D813">
        <v>67</v>
      </c>
      <c r="E813">
        <v>75</v>
      </c>
      <c r="F813">
        <v>0.11</v>
      </c>
      <c r="G813">
        <v>4.0999999999999996</v>
      </c>
      <c r="H813">
        <v>1269</v>
      </c>
      <c r="I813" t="s">
        <v>4505</v>
      </c>
      <c r="J813" t="s">
        <v>4506</v>
      </c>
      <c r="K813" t="s">
        <v>4507</v>
      </c>
      <c r="L813" t="s">
        <v>4508</v>
      </c>
      <c r="M813" t="s">
        <v>4509</v>
      </c>
    </row>
    <row r="814" spans="1:13" x14ac:dyDescent="0.3">
      <c r="A814" t="s">
        <v>4510</v>
      </c>
      <c r="B814" t="s">
        <v>4511</v>
      </c>
      <c r="C814" t="s">
        <v>3222</v>
      </c>
      <c r="D814">
        <v>1889</v>
      </c>
      <c r="E814">
        <v>2699</v>
      </c>
      <c r="F814">
        <v>0.3</v>
      </c>
      <c r="G814">
        <v>4.3</v>
      </c>
      <c r="H814">
        <v>17394</v>
      </c>
      <c r="I814" t="s">
        <v>4512</v>
      </c>
      <c r="J814" t="s">
        <v>4513</v>
      </c>
      <c r="K814" t="s">
        <v>4514</v>
      </c>
      <c r="L814" t="s">
        <v>4515</v>
      </c>
      <c r="M814" t="s">
        <v>4516</v>
      </c>
    </row>
    <row r="815" spans="1:13" x14ac:dyDescent="0.3">
      <c r="A815" t="s">
        <v>4517</v>
      </c>
      <c r="B815" t="s">
        <v>4518</v>
      </c>
      <c r="C815" t="s">
        <v>2061</v>
      </c>
      <c r="D815">
        <v>499</v>
      </c>
      <c r="E815">
        <v>1499</v>
      </c>
      <c r="F815">
        <v>0.67</v>
      </c>
      <c r="G815">
        <v>3.6</v>
      </c>
      <c r="H815">
        <v>9169</v>
      </c>
      <c r="I815" t="s">
        <v>4519</v>
      </c>
      <c r="J815" t="s">
        <v>4520</v>
      </c>
      <c r="K815" t="s">
        <v>4521</v>
      </c>
      <c r="L815" t="s">
        <v>4522</v>
      </c>
      <c r="M815" t="s">
        <v>4523</v>
      </c>
    </row>
    <row r="816" spans="1:13" x14ac:dyDescent="0.3">
      <c r="A816" t="s">
        <v>4524</v>
      </c>
      <c r="B816" t="s">
        <v>4525</v>
      </c>
      <c r="C816" t="s">
        <v>3547</v>
      </c>
      <c r="D816">
        <v>499</v>
      </c>
      <c r="E816">
        <v>999</v>
      </c>
      <c r="F816">
        <v>0.5</v>
      </c>
      <c r="G816">
        <v>4.4000000000000004</v>
      </c>
      <c r="H816">
        <v>1030</v>
      </c>
      <c r="I816" t="s">
        <v>4526</v>
      </c>
      <c r="J816" t="s">
        <v>4527</v>
      </c>
      <c r="K816" t="s">
        <v>4528</v>
      </c>
      <c r="L816" t="s">
        <v>4529</v>
      </c>
      <c r="M816" t="s">
        <v>4530</v>
      </c>
    </row>
    <row r="817" spans="1:13" x14ac:dyDescent="0.3">
      <c r="A817" t="s">
        <v>4531</v>
      </c>
      <c r="B817" t="s">
        <v>4532</v>
      </c>
      <c r="C817" t="s">
        <v>3385</v>
      </c>
      <c r="D817">
        <v>5799</v>
      </c>
      <c r="E817">
        <v>7999</v>
      </c>
      <c r="F817">
        <v>0.28000000000000003</v>
      </c>
      <c r="G817">
        <v>4.5</v>
      </c>
      <c r="H817">
        <v>50273</v>
      </c>
      <c r="I817" t="s">
        <v>4533</v>
      </c>
      <c r="J817" t="s">
        <v>4534</v>
      </c>
      <c r="K817" t="s">
        <v>4535</v>
      </c>
      <c r="L817" t="s">
        <v>4536</v>
      </c>
      <c r="M817" t="s">
        <v>4537</v>
      </c>
    </row>
    <row r="818" spans="1:13" x14ac:dyDescent="0.3">
      <c r="A818" t="s">
        <v>4538</v>
      </c>
      <c r="B818" t="s">
        <v>4539</v>
      </c>
      <c r="C818" t="s">
        <v>4540</v>
      </c>
      <c r="D818">
        <v>499</v>
      </c>
      <c r="E818">
        <v>799</v>
      </c>
      <c r="F818">
        <v>0.38</v>
      </c>
      <c r="G818">
        <v>3.9</v>
      </c>
      <c r="H818">
        <v>6742</v>
      </c>
      <c r="I818" t="s">
        <v>4541</v>
      </c>
      <c r="J818" t="s">
        <v>4542</v>
      </c>
      <c r="K818" t="s">
        <v>4543</v>
      </c>
      <c r="L818" t="s">
        <v>4544</v>
      </c>
      <c r="M818" t="s">
        <v>4545</v>
      </c>
    </row>
    <row r="819" spans="1:13" x14ac:dyDescent="0.3">
      <c r="A819" t="s">
        <v>4546</v>
      </c>
      <c r="B819" t="s">
        <v>4547</v>
      </c>
      <c r="C819" t="s">
        <v>3207</v>
      </c>
      <c r="D819">
        <v>249</v>
      </c>
      <c r="E819">
        <v>600</v>
      </c>
      <c r="F819">
        <v>0.59</v>
      </c>
      <c r="G819">
        <v>4</v>
      </c>
      <c r="H819">
        <v>1208</v>
      </c>
      <c r="I819" t="s">
        <v>4548</v>
      </c>
      <c r="J819" t="s">
        <v>4549</v>
      </c>
      <c r="K819" t="s">
        <v>4550</v>
      </c>
      <c r="L819" t="s">
        <v>4551</v>
      </c>
      <c r="M819" t="s">
        <v>4552</v>
      </c>
    </row>
    <row r="820" spans="1:13" x14ac:dyDescent="0.3">
      <c r="A820" t="s">
        <v>219</v>
      </c>
      <c r="B820" t="s">
        <v>220</v>
      </c>
      <c r="C820" t="s">
        <v>15</v>
      </c>
      <c r="D820">
        <v>179</v>
      </c>
      <c r="E820">
        <v>499</v>
      </c>
      <c r="F820">
        <v>0.64</v>
      </c>
      <c r="G820">
        <v>4</v>
      </c>
      <c r="H820">
        <v>1933</v>
      </c>
      <c r="I820" t="s">
        <v>221</v>
      </c>
      <c r="J820" t="s">
        <v>222</v>
      </c>
      <c r="K820" t="s">
        <v>223</v>
      </c>
      <c r="L820" t="s">
        <v>224</v>
      </c>
      <c r="M820" t="s">
        <v>225</v>
      </c>
    </row>
    <row r="821" spans="1:13" x14ac:dyDescent="0.3">
      <c r="A821" t="s">
        <v>4553</v>
      </c>
      <c r="B821" t="s">
        <v>4554</v>
      </c>
      <c r="C821" t="s">
        <v>3385</v>
      </c>
      <c r="D821">
        <v>4449</v>
      </c>
      <c r="E821">
        <v>5734</v>
      </c>
      <c r="F821">
        <v>0.22</v>
      </c>
      <c r="G821">
        <v>4.4000000000000004</v>
      </c>
      <c r="H821">
        <v>25006</v>
      </c>
      <c r="I821" t="s">
        <v>4555</v>
      </c>
      <c r="J821" t="s">
        <v>4556</v>
      </c>
      <c r="K821" t="s">
        <v>4557</v>
      </c>
      <c r="L821" t="s">
        <v>4558</v>
      </c>
      <c r="M821" t="s">
        <v>4559</v>
      </c>
    </row>
    <row r="822" spans="1:13" x14ac:dyDescent="0.3">
      <c r="A822" t="s">
        <v>4560</v>
      </c>
      <c r="B822" t="s">
        <v>4561</v>
      </c>
      <c r="C822" t="s">
        <v>3989</v>
      </c>
      <c r="D822">
        <v>299</v>
      </c>
      <c r="E822">
        <v>550</v>
      </c>
      <c r="F822">
        <v>0.46</v>
      </c>
      <c r="G822">
        <v>4.5999999999999996</v>
      </c>
      <c r="H822">
        <v>33434</v>
      </c>
      <c r="I822" t="s">
        <v>4562</v>
      </c>
      <c r="J822" t="s">
        <v>4563</v>
      </c>
      <c r="K822" t="s">
        <v>4564</v>
      </c>
      <c r="L822" t="s">
        <v>4565</v>
      </c>
      <c r="M822" t="s">
        <v>4566</v>
      </c>
    </row>
    <row r="823" spans="1:13" x14ac:dyDescent="0.3">
      <c r="A823" t="s">
        <v>4567</v>
      </c>
      <c r="B823" t="s">
        <v>4568</v>
      </c>
      <c r="C823" t="s">
        <v>3199</v>
      </c>
      <c r="D823">
        <v>629</v>
      </c>
      <c r="E823">
        <v>1390</v>
      </c>
      <c r="F823">
        <v>0.55000000000000004</v>
      </c>
      <c r="G823">
        <v>4.4000000000000004</v>
      </c>
      <c r="H823">
        <v>6301</v>
      </c>
      <c r="I823" t="s">
        <v>4569</v>
      </c>
      <c r="J823" t="s">
        <v>4570</v>
      </c>
      <c r="K823" t="s">
        <v>4571</v>
      </c>
      <c r="L823" t="s">
        <v>4572</v>
      </c>
      <c r="M823" t="s">
        <v>4573</v>
      </c>
    </row>
    <row r="824" spans="1:13" x14ac:dyDescent="0.3">
      <c r="A824" t="s">
        <v>4574</v>
      </c>
      <c r="B824" t="s">
        <v>4575</v>
      </c>
      <c r="C824" t="s">
        <v>3306</v>
      </c>
      <c r="D824">
        <v>2595</v>
      </c>
      <c r="E824">
        <v>3295</v>
      </c>
      <c r="F824">
        <v>0.21</v>
      </c>
      <c r="G824">
        <v>4.4000000000000004</v>
      </c>
      <c r="H824">
        <v>22618</v>
      </c>
      <c r="I824" t="s">
        <v>4576</v>
      </c>
      <c r="J824" t="s">
        <v>4577</v>
      </c>
      <c r="K824" t="s">
        <v>4578</v>
      </c>
      <c r="L824" t="s">
        <v>4579</v>
      </c>
      <c r="M824" t="s">
        <v>4580</v>
      </c>
    </row>
    <row r="825" spans="1:13" x14ac:dyDescent="0.3">
      <c r="A825" t="s">
        <v>226</v>
      </c>
      <c r="B825" t="s">
        <v>227</v>
      </c>
      <c r="C825" t="s">
        <v>15</v>
      </c>
      <c r="D825">
        <v>389</v>
      </c>
      <c r="E825">
        <v>1099</v>
      </c>
      <c r="F825">
        <v>0.65</v>
      </c>
      <c r="G825">
        <v>4.3</v>
      </c>
      <c r="H825">
        <v>974</v>
      </c>
      <c r="I825" t="s">
        <v>228</v>
      </c>
      <c r="J825" t="s">
        <v>229</v>
      </c>
      <c r="K825" t="s">
        <v>230</v>
      </c>
      <c r="L825" t="s">
        <v>231</v>
      </c>
      <c r="M825" t="s">
        <v>232</v>
      </c>
    </row>
    <row r="826" spans="1:13" x14ac:dyDescent="0.3">
      <c r="A826" t="s">
        <v>4581</v>
      </c>
      <c r="B826" t="s">
        <v>4582</v>
      </c>
      <c r="C826" t="s">
        <v>3607</v>
      </c>
      <c r="D826">
        <v>1799</v>
      </c>
      <c r="E826">
        <v>2911</v>
      </c>
      <c r="F826">
        <v>0.38</v>
      </c>
      <c r="G826">
        <v>4.3</v>
      </c>
      <c r="H826">
        <v>20342</v>
      </c>
      <c r="I826" t="s">
        <v>4583</v>
      </c>
      <c r="J826" t="s">
        <v>4584</v>
      </c>
      <c r="K826" t="s">
        <v>4585</v>
      </c>
      <c r="L826" t="s">
        <v>4586</v>
      </c>
      <c r="M826" t="s">
        <v>4587</v>
      </c>
    </row>
    <row r="827" spans="1:13" x14ac:dyDescent="0.3">
      <c r="A827" t="s">
        <v>4588</v>
      </c>
      <c r="B827" t="s">
        <v>4589</v>
      </c>
      <c r="C827" t="s">
        <v>3818</v>
      </c>
      <c r="D827">
        <v>90</v>
      </c>
      <c r="E827">
        <v>175</v>
      </c>
      <c r="F827">
        <v>0.49</v>
      </c>
      <c r="G827">
        <v>4.4000000000000004</v>
      </c>
      <c r="H827">
        <v>7429</v>
      </c>
      <c r="I827" t="s">
        <v>4590</v>
      </c>
      <c r="J827" t="s">
        <v>4591</v>
      </c>
      <c r="K827" t="s">
        <v>4592</v>
      </c>
      <c r="L827" t="s">
        <v>4593</v>
      </c>
      <c r="M827" t="s">
        <v>4594</v>
      </c>
    </row>
    <row r="828" spans="1:13" x14ac:dyDescent="0.3">
      <c r="A828" t="s">
        <v>4595</v>
      </c>
      <c r="B828" t="s">
        <v>4596</v>
      </c>
      <c r="C828" t="s">
        <v>3222</v>
      </c>
      <c r="D828">
        <v>599</v>
      </c>
      <c r="E828">
        <v>599</v>
      </c>
      <c r="F828">
        <v>0</v>
      </c>
      <c r="G828">
        <v>4</v>
      </c>
      <c r="H828">
        <v>26423</v>
      </c>
      <c r="I828" t="s">
        <v>4597</v>
      </c>
      <c r="J828" t="s">
        <v>4598</v>
      </c>
      <c r="K828" t="s">
        <v>4599</v>
      </c>
      <c r="L828" t="s">
        <v>4600</v>
      </c>
      <c r="M828" t="s">
        <v>4601</v>
      </c>
    </row>
    <row r="829" spans="1:13" x14ac:dyDescent="0.3">
      <c r="A829" t="s">
        <v>4602</v>
      </c>
      <c r="B829" t="s">
        <v>4603</v>
      </c>
      <c r="C829" t="s">
        <v>1980</v>
      </c>
      <c r="D829">
        <v>1999</v>
      </c>
      <c r="E829">
        <v>7999</v>
      </c>
      <c r="F829">
        <v>0.75</v>
      </c>
      <c r="G829">
        <v>4.2</v>
      </c>
      <c r="H829">
        <v>31305</v>
      </c>
      <c r="I829" t="s">
        <v>4604</v>
      </c>
      <c r="J829" t="s">
        <v>4605</v>
      </c>
      <c r="K829" t="s">
        <v>4606</v>
      </c>
      <c r="L829" t="s">
        <v>4607</v>
      </c>
      <c r="M829" t="s">
        <v>4608</v>
      </c>
    </row>
    <row r="830" spans="1:13" x14ac:dyDescent="0.3">
      <c r="A830" t="s">
        <v>4609</v>
      </c>
      <c r="B830" t="s">
        <v>4610</v>
      </c>
      <c r="C830" t="s">
        <v>4611</v>
      </c>
      <c r="D830">
        <v>2099</v>
      </c>
      <c r="E830">
        <v>3250</v>
      </c>
      <c r="F830">
        <v>0.35</v>
      </c>
      <c r="G830">
        <v>3.8</v>
      </c>
      <c r="H830">
        <v>11213</v>
      </c>
      <c r="I830" t="s">
        <v>4612</v>
      </c>
      <c r="J830" t="s">
        <v>4613</v>
      </c>
      <c r="K830" t="s">
        <v>4614</v>
      </c>
      <c r="L830" t="s">
        <v>4615</v>
      </c>
      <c r="M830" t="s">
        <v>4616</v>
      </c>
    </row>
    <row r="831" spans="1:13" x14ac:dyDescent="0.3">
      <c r="A831" t="s">
        <v>4617</v>
      </c>
      <c r="B831" t="s">
        <v>4618</v>
      </c>
      <c r="C831" t="s">
        <v>4619</v>
      </c>
      <c r="D831">
        <v>179</v>
      </c>
      <c r="E831">
        <v>499</v>
      </c>
      <c r="F831">
        <v>0.64</v>
      </c>
      <c r="G831">
        <v>4.0999999999999996</v>
      </c>
      <c r="H831">
        <v>10174</v>
      </c>
      <c r="I831" t="s">
        <v>4620</v>
      </c>
      <c r="J831" t="s">
        <v>4621</v>
      </c>
      <c r="K831" t="s">
        <v>4622</v>
      </c>
      <c r="L831" t="s">
        <v>4623</v>
      </c>
      <c r="M831" t="s">
        <v>4624</v>
      </c>
    </row>
    <row r="832" spans="1:13" x14ac:dyDescent="0.3">
      <c r="A832" t="s">
        <v>4625</v>
      </c>
      <c r="B832" t="s">
        <v>4626</v>
      </c>
      <c r="C832" t="s">
        <v>3372</v>
      </c>
      <c r="D832">
        <v>1345</v>
      </c>
      <c r="E832">
        <v>2295</v>
      </c>
      <c r="F832">
        <v>0.41</v>
      </c>
      <c r="G832">
        <v>4.2</v>
      </c>
      <c r="H832">
        <v>17413</v>
      </c>
      <c r="I832" t="s">
        <v>4627</v>
      </c>
      <c r="J832" t="s">
        <v>4628</v>
      </c>
      <c r="K832" t="s">
        <v>4629</v>
      </c>
      <c r="L832" t="s">
        <v>4630</v>
      </c>
      <c r="M832" t="s">
        <v>4631</v>
      </c>
    </row>
    <row r="833" spans="1:13" x14ac:dyDescent="0.3">
      <c r="A833" t="s">
        <v>4632</v>
      </c>
      <c r="B833" t="s">
        <v>4633</v>
      </c>
      <c r="C833" t="s">
        <v>3467</v>
      </c>
      <c r="D833">
        <v>349</v>
      </c>
      <c r="E833">
        <v>995</v>
      </c>
      <c r="F833">
        <v>0.65</v>
      </c>
      <c r="G833">
        <v>4.2</v>
      </c>
      <c r="H833">
        <v>6676</v>
      </c>
      <c r="I833" t="s">
        <v>4634</v>
      </c>
      <c r="J833" t="s">
        <v>4635</v>
      </c>
      <c r="K833" t="s">
        <v>4636</v>
      </c>
      <c r="L833" t="s">
        <v>4637</v>
      </c>
      <c r="M833" t="s">
        <v>4638</v>
      </c>
    </row>
    <row r="834" spans="1:13" x14ac:dyDescent="0.3">
      <c r="A834" t="s">
        <v>4639</v>
      </c>
      <c r="B834" t="s">
        <v>4640</v>
      </c>
      <c r="C834" t="s">
        <v>4219</v>
      </c>
      <c r="D834">
        <v>287</v>
      </c>
      <c r="E834">
        <v>499</v>
      </c>
      <c r="F834">
        <v>0.42</v>
      </c>
      <c r="G834">
        <v>4.4000000000000004</v>
      </c>
      <c r="H834">
        <v>8076</v>
      </c>
      <c r="I834" t="s">
        <v>4641</v>
      </c>
      <c r="J834" t="s">
        <v>4642</v>
      </c>
      <c r="K834" t="s">
        <v>4643</v>
      </c>
      <c r="L834" t="s">
        <v>4644</v>
      </c>
      <c r="M834" t="s">
        <v>4645</v>
      </c>
    </row>
    <row r="835" spans="1:13" x14ac:dyDescent="0.3">
      <c r="A835" t="s">
        <v>233</v>
      </c>
      <c r="B835" t="s">
        <v>234</v>
      </c>
      <c r="C835" t="s">
        <v>15</v>
      </c>
      <c r="D835">
        <v>599</v>
      </c>
      <c r="E835">
        <v>599</v>
      </c>
      <c r="F835">
        <v>0</v>
      </c>
      <c r="G835">
        <v>4.3</v>
      </c>
      <c r="H835">
        <v>355</v>
      </c>
      <c r="I835" t="s">
        <v>235</v>
      </c>
      <c r="J835" t="s">
        <v>236</v>
      </c>
      <c r="K835" t="s">
        <v>237</v>
      </c>
      <c r="L835" t="s">
        <v>238</v>
      </c>
      <c r="M835" t="s">
        <v>4646</v>
      </c>
    </row>
    <row r="836" spans="1:13" x14ac:dyDescent="0.3">
      <c r="A836" t="s">
        <v>4647</v>
      </c>
      <c r="B836" t="s">
        <v>4648</v>
      </c>
      <c r="C836" t="s">
        <v>3191</v>
      </c>
      <c r="D836">
        <v>349</v>
      </c>
      <c r="E836">
        <v>450</v>
      </c>
      <c r="F836">
        <v>0.22</v>
      </c>
      <c r="G836">
        <v>4.0999999999999996</v>
      </c>
      <c r="H836">
        <v>18656</v>
      </c>
      <c r="I836" t="s">
        <v>4649</v>
      </c>
      <c r="J836" t="s">
        <v>4650</v>
      </c>
      <c r="K836" t="s">
        <v>4651</v>
      </c>
      <c r="L836" t="s">
        <v>4652</v>
      </c>
      <c r="M836" t="s">
        <v>4653</v>
      </c>
    </row>
    <row r="837" spans="1:13" x14ac:dyDescent="0.3">
      <c r="A837" t="s">
        <v>4654</v>
      </c>
      <c r="B837" t="s">
        <v>4655</v>
      </c>
      <c r="C837" t="s">
        <v>3334</v>
      </c>
      <c r="D837">
        <v>879</v>
      </c>
      <c r="E837">
        <v>1109</v>
      </c>
      <c r="F837">
        <v>0.21</v>
      </c>
      <c r="G837">
        <v>4.4000000000000004</v>
      </c>
      <c r="H837">
        <v>31599</v>
      </c>
      <c r="I837" t="s">
        <v>4656</v>
      </c>
      <c r="J837" t="s">
        <v>4657</v>
      </c>
      <c r="K837" t="s">
        <v>4658</v>
      </c>
      <c r="L837" t="s">
        <v>4659</v>
      </c>
      <c r="M837" t="s">
        <v>4660</v>
      </c>
    </row>
    <row r="838" spans="1:13" x14ac:dyDescent="0.3">
      <c r="A838" t="s">
        <v>240</v>
      </c>
      <c r="B838" t="s">
        <v>241</v>
      </c>
      <c r="C838" t="s">
        <v>15</v>
      </c>
      <c r="D838">
        <v>199</v>
      </c>
      <c r="E838">
        <v>999</v>
      </c>
      <c r="F838">
        <v>0.8</v>
      </c>
      <c r="G838">
        <v>3.9</v>
      </c>
      <c r="H838">
        <v>1075</v>
      </c>
      <c r="I838" t="s">
        <v>242</v>
      </c>
      <c r="J838" t="s">
        <v>243</v>
      </c>
      <c r="K838" t="s">
        <v>244</v>
      </c>
      <c r="L838" t="s">
        <v>245</v>
      </c>
      <c r="M838" t="s">
        <v>246</v>
      </c>
    </row>
    <row r="839" spans="1:13" x14ac:dyDescent="0.3">
      <c r="A839" t="s">
        <v>4661</v>
      </c>
      <c r="B839" t="s">
        <v>4662</v>
      </c>
      <c r="C839" t="s">
        <v>3746</v>
      </c>
      <c r="D839">
        <v>250</v>
      </c>
      <c r="E839">
        <v>250</v>
      </c>
      <c r="F839">
        <v>0</v>
      </c>
      <c r="G839">
        <v>3.9</v>
      </c>
      <c r="H839">
        <v>13971</v>
      </c>
      <c r="I839" t="s">
        <v>4663</v>
      </c>
      <c r="J839" t="s">
        <v>4664</v>
      </c>
      <c r="K839" t="s">
        <v>4665</v>
      </c>
      <c r="L839" t="s">
        <v>4666</v>
      </c>
      <c r="M839" t="s">
        <v>4667</v>
      </c>
    </row>
    <row r="840" spans="1:13" x14ac:dyDescent="0.3">
      <c r="A840" t="s">
        <v>4668</v>
      </c>
      <c r="B840" t="s">
        <v>4669</v>
      </c>
      <c r="C840" t="s">
        <v>2061</v>
      </c>
      <c r="D840">
        <v>199</v>
      </c>
      <c r="E840">
        <v>499</v>
      </c>
      <c r="F840">
        <v>0.6</v>
      </c>
      <c r="G840">
        <v>3.6</v>
      </c>
      <c r="H840">
        <v>2492</v>
      </c>
      <c r="I840" t="s">
        <v>4670</v>
      </c>
      <c r="J840" t="s">
        <v>4671</v>
      </c>
      <c r="K840" t="s">
        <v>4672</v>
      </c>
      <c r="L840" t="s">
        <v>4673</v>
      </c>
      <c r="M840" t="s">
        <v>4674</v>
      </c>
    </row>
    <row r="841" spans="1:13" x14ac:dyDescent="0.3">
      <c r="A841" t="s">
        <v>250</v>
      </c>
      <c r="B841" t="s">
        <v>251</v>
      </c>
      <c r="C841" t="s">
        <v>15</v>
      </c>
      <c r="D841">
        <v>899</v>
      </c>
      <c r="E841">
        <v>1900</v>
      </c>
      <c r="F841">
        <v>0.53</v>
      </c>
      <c r="G841">
        <v>4.4000000000000004</v>
      </c>
      <c r="H841">
        <v>13552</v>
      </c>
      <c r="I841" t="s">
        <v>252</v>
      </c>
      <c r="J841" t="s">
        <v>253</v>
      </c>
      <c r="K841" t="s">
        <v>254</v>
      </c>
      <c r="L841" t="s">
        <v>255</v>
      </c>
      <c r="M841" t="s">
        <v>256</v>
      </c>
    </row>
    <row r="842" spans="1:13" x14ac:dyDescent="0.3">
      <c r="A842" t="s">
        <v>257</v>
      </c>
      <c r="B842" t="s">
        <v>258</v>
      </c>
      <c r="C842" t="s">
        <v>15</v>
      </c>
      <c r="D842">
        <v>199</v>
      </c>
      <c r="E842">
        <v>999</v>
      </c>
      <c r="F842">
        <v>0.8</v>
      </c>
      <c r="G842">
        <v>4</v>
      </c>
      <c r="H842">
        <v>575</v>
      </c>
      <c r="I842" t="s">
        <v>259</v>
      </c>
      <c r="J842" t="s">
        <v>260</v>
      </c>
      <c r="K842" t="s">
        <v>261</v>
      </c>
      <c r="L842" t="s">
        <v>262</v>
      </c>
      <c r="M842" t="s">
        <v>263</v>
      </c>
    </row>
    <row r="843" spans="1:13" x14ac:dyDescent="0.3">
      <c r="A843" t="s">
        <v>4675</v>
      </c>
      <c r="B843" t="s">
        <v>4676</v>
      </c>
      <c r="C843" t="s">
        <v>4619</v>
      </c>
      <c r="D843">
        <v>149</v>
      </c>
      <c r="E843">
        <v>999</v>
      </c>
      <c r="F843">
        <v>0.85</v>
      </c>
      <c r="G843">
        <v>3.5</v>
      </c>
      <c r="H843">
        <v>2523</v>
      </c>
      <c r="I843" t="s">
        <v>4677</v>
      </c>
      <c r="J843" t="s">
        <v>4678</v>
      </c>
      <c r="K843" t="s">
        <v>4679</v>
      </c>
      <c r="L843" t="s">
        <v>4680</v>
      </c>
      <c r="M843" t="s">
        <v>4681</v>
      </c>
    </row>
    <row r="844" spans="1:13" x14ac:dyDescent="0.3">
      <c r="A844" t="s">
        <v>4682</v>
      </c>
      <c r="B844" t="s">
        <v>4683</v>
      </c>
      <c r="C844" t="s">
        <v>3207</v>
      </c>
      <c r="D844">
        <v>469</v>
      </c>
      <c r="E844">
        <v>1499</v>
      </c>
      <c r="F844">
        <v>0.69</v>
      </c>
      <c r="G844">
        <v>4.0999999999999996</v>
      </c>
      <c r="H844">
        <v>352</v>
      </c>
      <c r="I844" t="s">
        <v>4684</v>
      </c>
      <c r="J844" t="s">
        <v>4685</v>
      </c>
      <c r="K844" t="s">
        <v>4686</v>
      </c>
      <c r="L844" t="s">
        <v>4687</v>
      </c>
      <c r="M844" t="s">
        <v>4688</v>
      </c>
    </row>
    <row r="845" spans="1:13" x14ac:dyDescent="0.3">
      <c r="A845" t="s">
        <v>4689</v>
      </c>
      <c r="B845" t="s">
        <v>4690</v>
      </c>
      <c r="C845" t="s">
        <v>4054</v>
      </c>
      <c r="D845">
        <v>1187</v>
      </c>
      <c r="E845">
        <v>1929</v>
      </c>
      <c r="F845">
        <v>0.38</v>
      </c>
      <c r="G845">
        <v>4.0999999999999996</v>
      </c>
      <c r="H845">
        <v>1662</v>
      </c>
      <c r="I845" t="s">
        <v>4691</v>
      </c>
      <c r="J845" t="s">
        <v>4692</v>
      </c>
      <c r="K845" t="s">
        <v>4693</v>
      </c>
      <c r="L845" t="s">
        <v>4694</v>
      </c>
      <c r="M845" t="s">
        <v>4695</v>
      </c>
    </row>
    <row r="846" spans="1:13" x14ac:dyDescent="0.3">
      <c r="A846" t="s">
        <v>4696</v>
      </c>
      <c r="B846" t="s">
        <v>4697</v>
      </c>
      <c r="C846" t="s">
        <v>4698</v>
      </c>
      <c r="D846">
        <v>849</v>
      </c>
      <c r="E846">
        <v>1499</v>
      </c>
      <c r="F846">
        <v>0.43</v>
      </c>
      <c r="G846">
        <v>4</v>
      </c>
      <c r="H846">
        <v>7352</v>
      </c>
      <c r="I846" t="s">
        <v>4699</v>
      </c>
      <c r="J846" t="s">
        <v>4700</v>
      </c>
      <c r="K846" t="s">
        <v>4701</v>
      </c>
      <c r="L846" t="s">
        <v>4702</v>
      </c>
      <c r="M846" t="s">
        <v>4703</v>
      </c>
    </row>
    <row r="847" spans="1:13" x14ac:dyDescent="0.3">
      <c r="A847" t="s">
        <v>4704</v>
      </c>
      <c r="B847" t="s">
        <v>4705</v>
      </c>
      <c r="C847" t="s">
        <v>3199</v>
      </c>
      <c r="D847">
        <v>328</v>
      </c>
      <c r="E847">
        <v>399</v>
      </c>
      <c r="F847">
        <v>0.18</v>
      </c>
      <c r="G847">
        <v>4.0999999999999996</v>
      </c>
      <c r="H847">
        <v>3441</v>
      </c>
      <c r="I847" t="s">
        <v>4706</v>
      </c>
      <c r="J847" t="s">
        <v>4707</v>
      </c>
      <c r="K847" t="s">
        <v>4708</v>
      </c>
      <c r="L847" t="s">
        <v>4709</v>
      </c>
      <c r="M847" t="s">
        <v>4710</v>
      </c>
    </row>
    <row r="848" spans="1:13" x14ac:dyDescent="0.3">
      <c r="A848" t="s">
        <v>4711</v>
      </c>
      <c r="B848" t="s">
        <v>4712</v>
      </c>
      <c r="C848" t="s">
        <v>3222</v>
      </c>
      <c r="D848">
        <v>269</v>
      </c>
      <c r="E848">
        <v>699</v>
      </c>
      <c r="F848">
        <v>0.62</v>
      </c>
      <c r="G848">
        <v>4</v>
      </c>
      <c r="H848">
        <v>93</v>
      </c>
      <c r="I848" t="s">
        <v>4713</v>
      </c>
      <c r="J848" t="s">
        <v>4714</v>
      </c>
      <c r="K848" t="s">
        <v>4715</v>
      </c>
      <c r="L848" t="s">
        <v>4716</v>
      </c>
      <c r="M848" t="s">
        <v>4717</v>
      </c>
    </row>
    <row r="849" spans="1:13" x14ac:dyDescent="0.3">
      <c r="A849" t="s">
        <v>4718</v>
      </c>
      <c r="B849" t="s">
        <v>4719</v>
      </c>
      <c r="C849" t="s">
        <v>4720</v>
      </c>
      <c r="D849">
        <v>299</v>
      </c>
      <c r="E849">
        <v>400</v>
      </c>
      <c r="F849">
        <v>0.25</v>
      </c>
      <c r="G849">
        <v>3.8</v>
      </c>
      <c r="H849">
        <v>40895</v>
      </c>
      <c r="I849" t="s">
        <v>4721</v>
      </c>
      <c r="J849" t="s">
        <v>4722</v>
      </c>
      <c r="K849" t="s">
        <v>4723</v>
      </c>
      <c r="L849" t="s">
        <v>4724</v>
      </c>
      <c r="M849" t="s">
        <v>4725</v>
      </c>
    </row>
    <row r="850" spans="1:13" x14ac:dyDescent="0.3">
      <c r="A850" t="s">
        <v>4726</v>
      </c>
      <c r="B850" t="s">
        <v>4727</v>
      </c>
      <c r="C850" t="s">
        <v>4728</v>
      </c>
      <c r="D850">
        <v>549</v>
      </c>
      <c r="E850">
        <v>1499</v>
      </c>
      <c r="F850">
        <v>0.63</v>
      </c>
      <c r="G850">
        <v>4.3</v>
      </c>
      <c r="H850">
        <v>11006</v>
      </c>
      <c r="I850" t="s">
        <v>4729</v>
      </c>
      <c r="J850" t="s">
        <v>4730</v>
      </c>
      <c r="K850" t="s">
        <v>4731</v>
      </c>
      <c r="L850" t="s">
        <v>4732</v>
      </c>
      <c r="M850" t="s">
        <v>4733</v>
      </c>
    </row>
    <row r="851" spans="1:13" x14ac:dyDescent="0.3">
      <c r="A851" t="s">
        <v>4734</v>
      </c>
      <c r="B851" t="s">
        <v>4735</v>
      </c>
      <c r="C851" t="s">
        <v>3731</v>
      </c>
      <c r="D851">
        <v>114</v>
      </c>
      <c r="E851">
        <v>120</v>
      </c>
      <c r="F851">
        <v>0.05</v>
      </c>
      <c r="G851">
        <v>4.2</v>
      </c>
      <c r="H851">
        <v>8938</v>
      </c>
      <c r="I851" t="s">
        <v>4736</v>
      </c>
      <c r="J851" t="s">
        <v>4737</v>
      </c>
      <c r="K851" t="s">
        <v>4738</v>
      </c>
      <c r="L851" t="s">
        <v>4739</v>
      </c>
      <c r="M851" t="s">
        <v>4740</v>
      </c>
    </row>
    <row r="852" spans="1:13" x14ac:dyDescent="0.3">
      <c r="A852" t="s">
        <v>4741</v>
      </c>
      <c r="B852" t="s">
        <v>4742</v>
      </c>
      <c r="C852" t="s">
        <v>4743</v>
      </c>
      <c r="D852">
        <v>120</v>
      </c>
      <c r="E852">
        <v>120</v>
      </c>
      <c r="F852">
        <v>0</v>
      </c>
      <c r="G852">
        <v>4.0999999999999996</v>
      </c>
      <c r="H852">
        <v>4308</v>
      </c>
      <c r="I852" t="s">
        <v>4744</v>
      </c>
      <c r="J852" t="s">
        <v>4745</v>
      </c>
      <c r="K852" t="s">
        <v>4746</v>
      </c>
      <c r="L852" t="s">
        <v>4747</v>
      </c>
      <c r="M852" t="s">
        <v>4748</v>
      </c>
    </row>
    <row r="853" spans="1:13" x14ac:dyDescent="0.3">
      <c r="A853" t="s">
        <v>271</v>
      </c>
      <c r="B853" t="s">
        <v>272</v>
      </c>
      <c r="C853" t="s">
        <v>15</v>
      </c>
      <c r="D853">
        <v>970</v>
      </c>
      <c r="E853">
        <v>1999</v>
      </c>
      <c r="F853">
        <v>0.51</v>
      </c>
      <c r="G853">
        <v>4.2</v>
      </c>
      <c r="H853">
        <v>462</v>
      </c>
      <c r="I853" t="s">
        <v>273</v>
      </c>
      <c r="J853" t="s">
        <v>274</v>
      </c>
      <c r="K853" t="s">
        <v>275</v>
      </c>
      <c r="L853" t="s">
        <v>276</v>
      </c>
      <c r="M853" t="s">
        <v>277</v>
      </c>
    </row>
    <row r="854" spans="1:13" x14ac:dyDescent="0.3">
      <c r="A854" t="s">
        <v>278</v>
      </c>
      <c r="B854" t="s">
        <v>279</v>
      </c>
      <c r="C854" t="s">
        <v>15</v>
      </c>
      <c r="D854">
        <v>209</v>
      </c>
      <c r="E854">
        <v>695</v>
      </c>
      <c r="F854">
        <v>0.7</v>
      </c>
      <c r="G854">
        <v>4.5</v>
      </c>
      <c r="H854">
        <v>107686</v>
      </c>
      <c r="I854" t="s">
        <v>280</v>
      </c>
      <c r="J854" t="s">
        <v>281</v>
      </c>
      <c r="K854" t="s">
        <v>282</v>
      </c>
      <c r="L854" t="s">
        <v>283</v>
      </c>
      <c r="M854" t="s">
        <v>284</v>
      </c>
    </row>
    <row r="855" spans="1:13" x14ac:dyDescent="0.3">
      <c r="A855" t="s">
        <v>4749</v>
      </c>
      <c r="B855" t="s">
        <v>4750</v>
      </c>
      <c r="C855" t="s">
        <v>3199</v>
      </c>
      <c r="D855">
        <v>1490</v>
      </c>
      <c r="E855">
        <v>2295</v>
      </c>
      <c r="F855">
        <v>0.35</v>
      </c>
      <c r="G855">
        <v>4.5999999999999996</v>
      </c>
      <c r="H855">
        <v>10652</v>
      </c>
      <c r="I855" t="s">
        <v>4751</v>
      </c>
      <c r="J855" t="s">
        <v>4752</v>
      </c>
      <c r="K855" t="s">
        <v>4753</v>
      </c>
      <c r="L855" t="s">
        <v>4754</v>
      </c>
      <c r="M855" t="s">
        <v>4755</v>
      </c>
    </row>
    <row r="856" spans="1:13" x14ac:dyDescent="0.3">
      <c r="A856" t="s">
        <v>4756</v>
      </c>
      <c r="B856" t="s">
        <v>4757</v>
      </c>
      <c r="C856" t="s">
        <v>4758</v>
      </c>
      <c r="D856">
        <v>99</v>
      </c>
      <c r="E856">
        <v>99</v>
      </c>
      <c r="F856">
        <v>0</v>
      </c>
      <c r="G856">
        <v>4.3</v>
      </c>
      <c r="H856">
        <v>5036</v>
      </c>
      <c r="I856" t="s">
        <v>4759</v>
      </c>
      <c r="J856" t="s">
        <v>4760</v>
      </c>
      <c r="K856" t="s">
        <v>4761</v>
      </c>
      <c r="L856" t="s">
        <v>4762</v>
      </c>
      <c r="M856" t="s">
        <v>4763</v>
      </c>
    </row>
    <row r="857" spans="1:13" x14ac:dyDescent="0.3">
      <c r="A857" t="s">
        <v>4764</v>
      </c>
      <c r="B857" t="s">
        <v>4765</v>
      </c>
      <c r="C857" t="s">
        <v>3199</v>
      </c>
      <c r="D857">
        <v>149</v>
      </c>
      <c r="E857">
        <v>249</v>
      </c>
      <c r="F857">
        <v>0.4</v>
      </c>
      <c r="G857">
        <v>4</v>
      </c>
      <c r="H857">
        <v>5057</v>
      </c>
      <c r="I857" t="s">
        <v>4766</v>
      </c>
      <c r="J857" t="s">
        <v>4767</v>
      </c>
      <c r="K857" t="s">
        <v>4768</v>
      </c>
      <c r="L857" t="s">
        <v>4769</v>
      </c>
      <c r="M857" t="s">
        <v>4770</v>
      </c>
    </row>
    <row r="858" spans="1:13" x14ac:dyDescent="0.3">
      <c r="A858" t="s">
        <v>4771</v>
      </c>
      <c r="B858" t="s">
        <v>4772</v>
      </c>
      <c r="C858" t="s">
        <v>3531</v>
      </c>
      <c r="D858">
        <v>575</v>
      </c>
      <c r="E858">
        <v>2799</v>
      </c>
      <c r="F858">
        <v>0.79</v>
      </c>
      <c r="G858">
        <v>4.2</v>
      </c>
      <c r="H858">
        <v>8537</v>
      </c>
      <c r="I858" t="s">
        <v>4773</v>
      </c>
      <c r="J858" t="s">
        <v>4774</v>
      </c>
      <c r="K858" t="s">
        <v>4775</v>
      </c>
      <c r="L858" t="s">
        <v>4776</v>
      </c>
      <c r="M858" t="s">
        <v>4777</v>
      </c>
    </row>
    <row r="859" spans="1:13" x14ac:dyDescent="0.3">
      <c r="A859" t="s">
        <v>303</v>
      </c>
      <c r="B859" t="s">
        <v>304</v>
      </c>
      <c r="C859" t="s">
        <v>15</v>
      </c>
      <c r="D859">
        <v>333</v>
      </c>
      <c r="E859">
        <v>999</v>
      </c>
      <c r="F859">
        <v>0.67</v>
      </c>
      <c r="G859">
        <v>3.3</v>
      </c>
      <c r="H859">
        <v>9792</v>
      </c>
      <c r="I859" t="s">
        <v>305</v>
      </c>
      <c r="J859" t="s">
        <v>306</v>
      </c>
      <c r="K859" t="s">
        <v>307</v>
      </c>
      <c r="L859" t="s">
        <v>308</v>
      </c>
      <c r="M859" t="s">
        <v>309</v>
      </c>
    </row>
    <row r="860" spans="1:13" x14ac:dyDescent="0.3">
      <c r="A860" t="s">
        <v>4778</v>
      </c>
      <c r="B860" t="s">
        <v>4779</v>
      </c>
      <c r="C860" t="s">
        <v>4203</v>
      </c>
      <c r="D860">
        <v>178</v>
      </c>
      <c r="E860">
        <v>210</v>
      </c>
      <c r="F860">
        <v>0.15</v>
      </c>
      <c r="G860">
        <v>4.3</v>
      </c>
      <c r="H860">
        <v>2450</v>
      </c>
      <c r="I860" t="s">
        <v>4780</v>
      </c>
      <c r="J860" t="s">
        <v>4781</v>
      </c>
      <c r="K860" t="s">
        <v>4782</v>
      </c>
      <c r="L860" t="s">
        <v>4783</v>
      </c>
      <c r="M860" t="s">
        <v>4784</v>
      </c>
    </row>
    <row r="861" spans="1:13" x14ac:dyDescent="0.3">
      <c r="A861" t="s">
        <v>4785</v>
      </c>
      <c r="B861" t="s">
        <v>4786</v>
      </c>
      <c r="C861" t="s">
        <v>2061</v>
      </c>
      <c r="D861">
        <v>1599</v>
      </c>
      <c r="E861">
        <v>3490</v>
      </c>
      <c r="F861">
        <v>0.54</v>
      </c>
      <c r="G861">
        <v>3.7</v>
      </c>
      <c r="H861">
        <v>676</v>
      </c>
      <c r="I861" t="s">
        <v>4787</v>
      </c>
      <c r="J861" t="s">
        <v>4788</v>
      </c>
      <c r="K861" t="s">
        <v>4789</v>
      </c>
      <c r="L861" t="s">
        <v>4790</v>
      </c>
      <c r="M861" t="s">
        <v>4791</v>
      </c>
    </row>
    <row r="862" spans="1:13" x14ac:dyDescent="0.3">
      <c r="A862" t="s">
        <v>4792</v>
      </c>
      <c r="B862" t="s">
        <v>4793</v>
      </c>
      <c r="C862" t="s">
        <v>2061</v>
      </c>
      <c r="D862">
        <v>499</v>
      </c>
      <c r="E862">
        <v>1299</v>
      </c>
      <c r="F862">
        <v>0.62</v>
      </c>
      <c r="G862">
        <v>3.9</v>
      </c>
      <c r="H862">
        <v>1173</v>
      </c>
      <c r="I862" t="s">
        <v>4794</v>
      </c>
      <c r="J862" t="s">
        <v>4795</v>
      </c>
      <c r="K862" t="s">
        <v>4796</v>
      </c>
      <c r="L862" t="s">
        <v>4797</v>
      </c>
      <c r="M862" t="s">
        <v>4798</v>
      </c>
    </row>
    <row r="863" spans="1:13" x14ac:dyDescent="0.3">
      <c r="A863" t="s">
        <v>4799</v>
      </c>
      <c r="B863" t="s">
        <v>4800</v>
      </c>
      <c r="C863" t="s">
        <v>3547</v>
      </c>
      <c r="D863">
        <v>199</v>
      </c>
      <c r="E863">
        <v>499</v>
      </c>
      <c r="F863">
        <v>0.6</v>
      </c>
      <c r="G863">
        <v>4.3</v>
      </c>
      <c r="H863">
        <v>9998</v>
      </c>
      <c r="I863" t="s">
        <v>4801</v>
      </c>
      <c r="J863" t="s">
        <v>4802</v>
      </c>
      <c r="K863" t="s">
        <v>4803</v>
      </c>
      <c r="L863" t="s">
        <v>4804</v>
      </c>
      <c r="M863" t="s">
        <v>4805</v>
      </c>
    </row>
    <row r="864" spans="1:13" x14ac:dyDescent="0.3">
      <c r="A864" t="s">
        <v>4806</v>
      </c>
      <c r="B864" t="s">
        <v>4807</v>
      </c>
      <c r="C864" t="s">
        <v>1980</v>
      </c>
      <c r="D864">
        <v>2499</v>
      </c>
      <c r="E864">
        <v>5999</v>
      </c>
      <c r="F864">
        <v>0.57999999999999996</v>
      </c>
      <c r="G864">
        <v>4.0999999999999996</v>
      </c>
      <c r="H864">
        <v>5852</v>
      </c>
      <c r="I864" t="s">
        <v>4808</v>
      </c>
      <c r="J864" t="s">
        <v>4809</v>
      </c>
      <c r="K864" t="s">
        <v>4810</v>
      </c>
      <c r="L864" t="s">
        <v>4811</v>
      </c>
      <c r="M864" t="s">
        <v>4812</v>
      </c>
    </row>
    <row r="865" spans="1:13" x14ac:dyDescent="0.3">
      <c r="A865" t="s">
        <v>4813</v>
      </c>
      <c r="B865" t="s">
        <v>4814</v>
      </c>
      <c r="C865" t="s">
        <v>4815</v>
      </c>
      <c r="D865">
        <v>199</v>
      </c>
      <c r="E865">
        <v>999</v>
      </c>
      <c r="F865">
        <v>0.8</v>
      </c>
      <c r="G865">
        <v>4.2</v>
      </c>
      <c r="H865">
        <v>362</v>
      </c>
      <c r="I865" t="s">
        <v>4816</v>
      </c>
      <c r="J865" t="s">
        <v>4817</v>
      </c>
      <c r="K865" t="s">
        <v>4818</v>
      </c>
      <c r="L865" t="s">
        <v>4819</v>
      </c>
      <c r="M865" t="s">
        <v>4820</v>
      </c>
    </row>
    <row r="866" spans="1:13" x14ac:dyDescent="0.3">
      <c r="A866" t="s">
        <v>4821</v>
      </c>
      <c r="B866" t="s">
        <v>4822</v>
      </c>
      <c r="C866" t="s">
        <v>2031</v>
      </c>
      <c r="D866">
        <v>939</v>
      </c>
      <c r="E866">
        <v>1800</v>
      </c>
      <c r="F866">
        <v>0.48</v>
      </c>
      <c r="G866">
        <v>4.5</v>
      </c>
      <c r="H866">
        <v>205052</v>
      </c>
      <c r="I866" t="s">
        <v>4823</v>
      </c>
      <c r="J866" t="s">
        <v>4824</v>
      </c>
      <c r="K866" t="s">
        <v>4825</v>
      </c>
      <c r="L866" t="s">
        <v>4826</v>
      </c>
      <c r="M866" t="s">
        <v>4827</v>
      </c>
    </row>
    <row r="867" spans="1:13" x14ac:dyDescent="0.3">
      <c r="A867" t="s">
        <v>4828</v>
      </c>
      <c r="B867" t="s">
        <v>4829</v>
      </c>
      <c r="C867" t="s">
        <v>1980</v>
      </c>
      <c r="D867">
        <v>2499</v>
      </c>
      <c r="E867">
        <v>9999</v>
      </c>
      <c r="F867">
        <v>0.75</v>
      </c>
      <c r="G867">
        <v>4</v>
      </c>
      <c r="H867">
        <v>9090</v>
      </c>
      <c r="I867" t="s">
        <v>4830</v>
      </c>
      <c r="J867" t="s">
        <v>4831</v>
      </c>
      <c r="K867" t="s">
        <v>4832</v>
      </c>
      <c r="L867" t="s">
        <v>4833</v>
      </c>
      <c r="M867" t="s">
        <v>4834</v>
      </c>
    </row>
    <row r="868" spans="1:13" x14ac:dyDescent="0.3">
      <c r="A868" t="s">
        <v>4835</v>
      </c>
      <c r="B868" t="s">
        <v>4836</v>
      </c>
      <c r="C868" t="s">
        <v>3199</v>
      </c>
      <c r="D868">
        <v>1439</v>
      </c>
      <c r="E868">
        <v>2890</v>
      </c>
      <c r="F868">
        <v>0.5</v>
      </c>
      <c r="G868">
        <v>4.5</v>
      </c>
      <c r="H868">
        <v>4099</v>
      </c>
      <c r="I868" t="s">
        <v>4837</v>
      </c>
      <c r="J868" t="s">
        <v>4838</v>
      </c>
      <c r="K868" t="s">
        <v>4839</v>
      </c>
      <c r="L868" t="s">
        <v>4840</v>
      </c>
      <c r="M868" t="s">
        <v>4841</v>
      </c>
    </row>
    <row r="869" spans="1:13" x14ac:dyDescent="0.3">
      <c r="A869" t="s">
        <v>4842</v>
      </c>
      <c r="B869" t="s">
        <v>4843</v>
      </c>
      <c r="C869" t="s">
        <v>2061</v>
      </c>
      <c r="D869">
        <v>1099</v>
      </c>
      <c r="E869">
        <v>5999</v>
      </c>
      <c r="F869">
        <v>0.82</v>
      </c>
      <c r="G869">
        <v>3.5</v>
      </c>
      <c r="H869">
        <v>12966</v>
      </c>
      <c r="I869" t="s">
        <v>4844</v>
      </c>
      <c r="J869" t="s">
        <v>4845</v>
      </c>
      <c r="K869" t="s">
        <v>4846</v>
      </c>
      <c r="L869" t="s">
        <v>4847</v>
      </c>
      <c r="M869" t="s">
        <v>4848</v>
      </c>
    </row>
    <row r="870" spans="1:13" x14ac:dyDescent="0.3">
      <c r="A870" t="s">
        <v>4849</v>
      </c>
      <c r="B870" t="s">
        <v>4850</v>
      </c>
      <c r="C870" t="s">
        <v>3731</v>
      </c>
      <c r="D870">
        <v>157</v>
      </c>
      <c r="E870">
        <v>160</v>
      </c>
      <c r="F870">
        <v>0.02</v>
      </c>
      <c r="G870">
        <v>4.5</v>
      </c>
      <c r="H870">
        <v>4428</v>
      </c>
      <c r="I870" t="s">
        <v>4851</v>
      </c>
      <c r="J870" t="s">
        <v>4852</v>
      </c>
      <c r="K870" t="s">
        <v>4853</v>
      </c>
      <c r="L870" t="s">
        <v>4854</v>
      </c>
      <c r="M870" t="s">
        <v>4855</v>
      </c>
    </row>
    <row r="871" spans="1:13" x14ac:dyDescent="0.3">
      <c r="A871" t="s">
        <v>294</v>
      </c>
      <c r="B871" t="s">
        <v>295</v>
      </c>
      <c r="C871" t="s">
        <v>72</v>
      </c>
      <c r="D871">
        <v>999</v>
      </c>
      <c r="E871">
        <v>1599</v>
      </c>
      <c r="F871">
        <v>0.38</v>
      </c>
      <c r="G871">
        <v>4.3</v>
      </c>
      <c r="H871">
        <v>12093</v>
      </c>
      <c r="I871" t="s">
        <v>296</v>
      </c>
      <c r="J871" t="s">
        <v>297</v>
      </c>
      <c r="K871" t="s">
        <v>298</v>
      </c>
      <c r="L871" t="s">
        <v>299</v>
      </c>
      <c r="M871" t="s">
        <v>300</v>
      </c>
    </row>
    <row r="872" spans="1:13" x14ac:dyDescent="0.3">
      <c r="A872" t="s">
        <v>4856</v>
      </c>
      <c r="B872" t="s">
        <v>4857</v>
      </c>
      <c r="C872" t="s">
        <v>3488</v>
      </c>
      <c r="D872">
        <v>115</v>
      </c>
      <c r="E872">
        <v>999</v>
      </c>
      <c r="F872">
        <v>0.88</v>
      </c>
      <c r="G872">
        <v>3.3</v>
      </c>
      <c r="H872">
        <v>5692</v>
      </c>
      <c r="I872" t="s">
        <v>4858</v>
      </c>
      <c r="J872" t="s">
        <v>4859</v>
      </c>
      <c r="K872" t="s">
        <v>4860</v>
      </c>
      <c r="L872" t="s">
        <v>4861</v>
      </c>
      <c r="M872" t="s">
        <v>4862</v>
      </c>
    </row>
    <row r="873" spans="1:13" x14ac:dyDescent="0.3">
      <c r="A873" t="s">
        <v>4863</v>
      </c>
      <c r="B873" t="s">
        <v>4864</v>
      </c>
      <c r="C873" t="s">
        <v>3207</v>
      </c>
      <c r="D873">
        <v>175</v>
      </c>
      <c r="E873">
        <v>499</v>
      </c>
      <c r="F873">
        <v>0.65</v>
      </c>
      <c r="G873">
        <v>4.0999999999999996</v>
      </c>
      <c r="H873">
        <v>21</v>
      </c>
      <c r="I873" t="s">
        <v>4865</v>
      </c>
      <c r="J873" t="s">
        <v>4866</v>
      </c>
      <c r="K873" t="s">
        <v>4867</v>
      </c>
      <c r="L873" t="s">
        <v>4868</v>
      </c>
      <c r="M873" t="s">
        <v>4869</v>
      </c>
    </row>
    <row r="874" spans="1:13" x14ac:dyDescent="0.3">
      <c r="A874" t="s">
        <v>4870</v>
      </c>
      <c r="B874" t="s">
        <v>4871</v>
      </c>
      <c r="C874" t="s">
        <v>3922</v>
      </c>
      <c r="D874">
        <v>1999</v>
      </c>
      <c r="E874">
        <v>4700</v>
      </c>
      <c r="F874">
        <v>0.56999999999999995</v>
      </c>
      <c r="G874">
        <v>3.8</v>
      </c>
      <c r="H874">
        <v>1880</v>
      </c>
      <c r="I874" t="s">
        <v>4872</v>
      </c>
      <c r="J874" t="s">
        <v>4873</v>
      </c>
      <c r="K874" t="s">
        <v>4874</v>
      </c>
      <c r="L874" t="s">
        <v>4875</v>
      </c>
      <c r="M874" t="s">
        <v>4876</v>
      </c>
    </row>
    <row r="875" spans="1:13" x14ac:dyDescent="0.3">
      <c r="A875" t="s">
        <v>4877</v>
      </c>
      <c r="B875" t="s">
        <v>4878</v>
      </c>
      <c r="C875" t="s">
        <v>4879</v>
      </c>
      <c r="D875">
        <v>3999</v>
      </c>
      <c r="E875">
        <v>4333</v>
      </c>
      <c r="F875">
        <v>0.08</v>
      </c>
      <c r="G875">
        <v>3.5</v>
      </c>
      <c r="H875">
        <v>21762</v>
      </c>
      <c r="I875" t="s">
        <v>4880</v>
      </c>
      <c r="J875" t="s">
        <v>4881</v>
      </c>
      <c r="K875" t="s">
        <v>4882</v>
      </c>
      <c r="L875" t="s">
        <v>4883</v>
      </c>
      <c r="M875" t="s">
        <v>4884</v>
      </c>
    </row>
    <row r="876" spans="1:13" x14ac:dyDescent="0.3">
      <c r="A876" t="s">
        <v>4885</v>
      </c>
      <c r="B876" t="s">
        <v>4886</v>
      </c>
      <c r="C876" t="s">
        <v>3607</v>
      </c>
      <c r="D876">
        <v>899</v>
      </c>
      <c r="E876">
        <v>1800</v>
      </c>
      <c r="F876">
        <v>0.5</v>
      </c>
      <c r="G876">
        <v>4.0999999999999996</v>
      </c>
      <c r="H876">
        <v>22375</v>
      </c>
      <c r="I876" t="s">
        <v>4887</v>
      </c>
      <c r="J876" t="s">
        <v>4888</v>
      </c>
      <c r="K876" t="s">
        <v>4889</v>
      </c>
      <c r="L876" t="s">
        <v>4890</v>
      </c>
      <c r="M876" t="s">
        <v>4891</v>
      </c>
    </row>
    <row r="877" spans="1:13" x14ac:dyDescent="0.3">
      <c r="A877" t="s">
        <v>4892</v>
      </c>
      <c r="B877" t="s">
        <v>4893</v>
      </c>
      <c r="C877" t="s">
        <v>3547</v>
      </c>
      <c r="D877">
        <v>299</v>
      </c>
      <c r="E877">
        <v>990</v>
      </c>
      <c r="F877">
        <v>0.7</v>
      </c>
      <c r="G877">
        <v>4.5</v>
      </c>
      <c r="H877">
        <v>2453</v>
      </c>
      <c r="I877" t="s">
        <v>4894</v>
      </c>
      <c r="J877" t="s">
        <v>4895</v>
      </c>
      <c r="K877" t="s">
        <v>4896</v>
      </c>
      <c r="L877" t="s">
        <v>4897</v>
      </c>
      <c r="M877" t="s">
        <v>4898</v>
      </c>
    </row>
    <row r="878" spans="1:13" x14ac:dyDescent="0.3">
      <c r="A878" t="s">
        <v>4899</v>
      </c>
      <c r="B878" t="s">
        <v>4900</v>
      </c>
      <c r="C878" t="s">
        <v>3207</v>
      </c>
      <c r="D878">
        <v>3303</v>
      </c>
      <c r="E878">
        <v>4699</v>
      </c>
      <c r="F878">
        <v>0.3</v>
      </c>
      <c r="G878">
        <v>4.4000000000000004</v>
      </c>
      <c r="H878">
        <v>13544</v>
      </c>
      <c r="I878" t="s">
        <v>4901</v>
      </c>
      <c r="J878" t="s">
        <v>4902</v>
      </c>
      <c r="K878" t="s">
        <v>4903</v>
      </c>
      <c r="L878" t="s">
        <v>4904</v>
      </c>
      <c r="M878" t="s">
        <v>4905</v>
      </c>
    </row>
    <row r="879" spans="1:13" x14ac:dyDescent="0.3">
      <c r="A879" t="s">
        <v>4906</v>
      </c>
      <c r="B879" t="s">
        <v>4907</v>
      </c>
      <c r="C879" t="s">
        <v>4386</v>
      </c>
      <c r="D879">
        <v>1890</v>
      </c>
      <c r="E879">
        <v>5490</v>
      </c>
      <c r="F879">
        <v>0.66</v>
      </c>
      <c r="G879">
        <v>4.0999999999999996</v>
      </c>
      <c r="H879">
        <v>10976</v>
      </c>
      <c r="I879" t="s">
        <v>4908</v>
      </c>
      <c r="J879" t="s">
        <v>4909</v>
      </c>
      <c r="K879" t="s">
        <v>4910</v>
      </c>
      <c r="L879" t="s">
        <v>4911</v>
      </c>
      <c r="M879" t="s">
        <v>4912</v>
      </c>
    </row>
    <row r="880" spans="1:13" x14ac:dyDescent="0.3">
      <c r="A880" t="s">
        <v>4913</v>
      </c>
      <c r="B880" t="s">
        <v>4914</v>
      </c>
      <c r="C880" t="s">
        <v>4145</v>
      </c>
      <c r="D880">
        <v>90</v>
      </c>
      <c r="E880">
        <v>100</v>
      </c>
      <c r="F880">
        <v>0.1</v>
      </c>
      <c r="G880">
        <v>4.3</v>
      </c>
      <c r="H880">
        <v>3061</v>
      </c>
      <c r="I880" t="s">
        <v>4915</v>
      </c>
      <c r="J880" t="s">
        <v>4916</v>
      </c>
      <c r="K880" t="s">
        <v>4917</v>
      </c>
      <c r="L880" t="s">
        <v>4918</v>
      </c>
      <c r="M880" t="s">
        <v>4919</v>
      </c>
    </row>
    <row r="881" spans="1:13" x14ac:dyDescent="0.3">
      <c r="A881" t="s">
        <v>4920</v>
      </c>
      <c r="B881" t="s">
        <v>4921</v>
      </c>
      <c r="C881" t="s">
        <v>2061</v>
      </c>
      <c r="D881">
        <v>1599</v>
      </c>
      <c r="E881">
        <v>2790</v>
      </c>
      <c r="F881">
        <v>0.43</v>
      </c>
      <c r="G881">
        <v>3.6</v>
      </c>
      <c r="H881">
        <v>2272</v>
      </c>
      <c r="I881" t="s">
        <v>4922</v>
      </c>
      <c r="J881" t="s">
        <v>4923</v>
      </c>
      <c r="K881" t="s">
        <v>4924</v>
      </c>
      <c r="L881" t="s">
        <v>4925</v>
      </c>
      <c r="M881" t="s">
        <v>4926</v>
      </c>
    </row>
    <row r="882" spans="1:13" x14ac:dyDescent="0.3">
      <c r="A882" t="s">
        <v>4927</v>
      </c>
      <c r="B882" t="s">
        <v>4928</v>
      </c>
      <c r="C882" t="s">
        <v>4408</v>
      </c>
      <c r="D882">
        <v>599</v>
      </c>
      <c r="E882">
        <v>999</v>
      </c>
      <c r="F882">
        <v>0.4</v>
      </c>
      <c r="G882">
        <v>4</v>
      </c>
      <c r="H882">
        <v>7601</v>
      </c>
      <c r="I882" t="s">
        <v>4929</v>
      </c>
      <c r="J882" t="s">
        <v>4930</v>
      </c>
      <c r="K882" t="s">
        <v>4931</v>
      </c>
      <c r="L882" t="s">
        <v>4932</v>
      </c>
      <c r="M882" t="s">
        <v>4933</v>
      </c>
    </row>
    <row r="883" spans="1:13" x14ac:dyDescent="0.3">
      <c r="A883" t="s">
        <v>310</v>
      </c>
      <c r="B883" t="s">
        <v>311</v>
      </c>
      <c r="C883" t="s">
        <v>72</v>
      </c>
      <c r="D883">
        <v>507</v>
      </c>
      <c r="E883">
        <v>1208</v>
      </c>
      <c r="F883">
        <v>0.57999999999999996</v>
      </c>
      <c r="G883">
        <v>4.0999999999999996</v>
      </c>
      <c r="H883">
        <v>8131</v>
      </c>
      <c r="I883" t="s">
        <v>312</v>
      </c>
      <c r="J883" t="s">
        <v>313</v>
      </c>
      <c r="K883" t="s">
        <v>314</v>
      </c>
      <c r="L883" t="s">
        <v>315</v>
      </c>
      <c r="M883" t="s">
        <v>316</v>
      </c>
    </row>
    <row r="884" spans="1:13" x14ac:dyDescent="0.3">
      <c r="A884" t="s">
        <v>4934</v>
      </c>
      <c r="B884" t="s">
        <v>4935</v>
      </c>
      <c r="C884" t="s">
        <v>3547</v>
      </c>
      <c r="D884">
        <v>425</v>
      </c>
      <c r="E884">
        <v>899</v>
      </c>
      <c r="F884">
        <v>0.53</v>
      </c>
      <c r="G884">
        <v>4.5</v>
      </c>
      <c r="H884">
        <v>4219</v>
      </c>
      <c r="I884" t="s">
        <v>4936</v>
      </c>
      <c r="J884" t="s">
        <v>4937</v>
      </c>
      <c r="K884" t="s">
        <v>4938</v>
      </c>
      <c r="L884" t="s">
        <v>4939</v>
      </c>
      <c r="M884" t="s">
        <v>4940</v>
      </c>
    </row>
    <row r="885" spans="1:13" x14ac:dyDescent="0.3">
      <c r="A885" t="s">
        <v>4941</v>
      </c>
      <c r="B885" t="s">
        <v>4942</v>
      </c>
      <c r="C885" t="s">
        <v>2923</v>
      </c>
      <c r="D885">
        <v>1499</v>
      </c>
      <c r="E885">
        <v>3999</v>
      </c>
      <c r="F885">
        <v>0.63</v>
      </c>
      <c r="G885">
        <v>4.2</v>
      </c>
      <c r="H885">
        <v>42775</v>
      </c>
      <c r="I885" t="s">
        <v>4943</v>
      </c>
      <c r="J885" t="s">
        <v>4944</v>
      </c>
      <c r="K885" t="s">
        <v>4945</v>
      </c>
      <c r="L885" t="s">
        <v>4946</v>
      </c>
      <c r="M885" t="s">
        <v>4947</v>
      </c>
    </row>
    <row r="886" spans="1:13" x14ac:dyDescent="0.3">
      <c r="A886" t="s">
        <v>4948</v>
      </c>
      <c r="B886" t="s">
        <v>4949</v>
      </c>
      <c r="C886" t="s">
        <v>4728</v>
      </c>
      <c r="D886">
        <v>549</v>
      </c>
      <c r="E886">
        <v>2499</v>
      </c>
      <c r="F886">
        <v>0.78</v>
      </c>
      <c r="G886">
        <v>4.3</v>
      </c>
      <c r="H886">
        <v>5556</v>
      </c>
      <c r="I886" t="s">
        <v>4950</v>
      </c>
      <c r="J886" t="s">
        <v>4951</v>
      </c>
      <c r="K886" t="s">
        <v>4952</v>
      </c>
      <c r="L886" t="s">
        <v>4953</v>
      </c>
      <c r="M886" t="s">
        <v>4954</v>
      </c>
    </row>
    <row r="887" spans="1:13" x14ac:dyDescent="0.3">
      <c r="A887" t="s">
        <v>327</v>
      </c>
      <c r="B887" t="s">
        <v>328</v>
      </c>
      <c r="C887" t="s">
        <v>15</v>
      </c>
      <c r="D887">
        <v>199</v>
      </c>
      <c r="E887">
        <v>395</v>
      </c>
      <c r="F887">
        <v>0.5</v>
      </c>
      <c r="G887">
        <v>4.2</v>
      </c>
      <c r="H887">
        <v>92595</v>
      </c>
      <c r="I887" t="s">
        <v>329</v>
      </c>
      <c r="J887" t="s">
        <v>330</v>
      </c>
      <c r="K887" t="s">
        <v>331</v>
      </c>
      <c r="L887" t="s">
        <v>332</v>
      </c>
      <c r="M887" t="s">
        <v>333</v>
      </c>
    </row>
    <row r="888" spans="1:13" x14ac:dyDescent="0.3">
      <c r="A888" t="s">
        <v>4955</v>
      </c>
      <c r="B888" t="s">
        <v>4956</v>
      </c>
      <c r="C888" t="s">
        <v>3199</v>
      </c>
      <c r="D888">
        <v>1295</v>
      </c>
      <c r="E888">
        <v>1645</v>
      </c>
      <c r="F888">
        <v>0.21</v>
      </c>
      <c r="G888">
        <v>4.5999999999999996</v>
      </c>
      <c r="H888">
        <v>12375</v>
      </c>
      <c r="I888" t="s">
        <v>4957</v>
      </c>
      <c r="J888" t="s">
        <v>4958</v>
      </c>
      <c r="K888" t="s">
        <v>4959</v>
      </c>
      <c r="L888" t="s">
        <v>4960</v>
      </c>
      <c r="M888" t="s">
        <v>4961</v>
      </c>
    </row>
    <row r="889" spans="1:13" x14ac:dyDescent="0.3">
      <c r="A889" t="s">
        <v>4962</v>
      </c>
      <c r="B889" t="s">
        <v>4963</v>
      </c>
      <c r="C889" t="s">
        <v>3539</v>
      </c>
      <c r="D889">
        <v>310</v>
      </c>
      <c r="E889">
        <v>310</v>
      </c>
      <c r="F889">
        <v>0</v>
      </c>
      <c r="G889">
        <v>4.5</v>
      </c>
      <c r="H889">
        <v>5882</v>
      </c>
      <c r="I889" t="s">
        <v>4964</v>
      </c>
      <c r="J889" t="s">
        <v>4965</v>
      </c>
      <c r="K889" t="s">
        <v>4966</v>
      </c>
      <c r="L889" t="s">
        <v>4967</v>
      </c>
      <c r="M889" t="s">
        <v>4968</v>
      </c>
    </row>
    <row r="890" spans="1:13" x14ac:dyDescent="0.3">
      <c r="A890" t="s">
        <v>2938</v>
      </c>
      <c r="B890" t="s">
        <v>2939</v>
      </c>
      <c r="C890" t="s">
        <v>2940</v>
      </c>
      <c r="D890">
        <v>149</v>
      </c>
      <c r="E890">
        <v>149</v>
      </c>
      <c r="F890">
        <v>0</v>
      </c>
      <c r="G890">
        <v>4.3</v>
      </c>
      <c r="H890">
        <v>10833</v>
      </c>
      <c r="I890" t="s">
        <v>2941</v>
      </c>
      <c r="J890" t="s">
        <v>2942</v>
      </c>
      <c r="K890" t="s">
        <v>2943</v>
      </c>
      <c r="L890" t="s">
        <v>2944</v>
      </c>
      <c r="M890" t="s">
        <v>2945</v>
      </c>
    </row>
    <row r="891" spans="1:13" x14ac:dyDescent="0.3">
      <c r="A891" t="s">
        <v>4969</v>
      </c>
      <c r="B891" t="s">
        <v>4970</v>
      </c>
      <c r="C891" t="s">
        <v>3372</v>
      </c>
      <c r="D891">
        <v>1149</v>
      </c>
      <c r="E891">
        <v>1499</v>
      </c>
      <c r="F891">
        <v>0.23</v>
      </c>
      <c r="G891">
        <v>4.0999999999999996</v>
      </c>
      <c r="H891">
        <v>10443</v>
      </c>
      <c r="I891" t="s">
        <v>4971</v>
      </c>
      <c r="J891" t="s">
        <v>4972</v>
      </c>
      <c r="K891" t="s">
        <v>4973</v>
      </c>
      <c r="L891" t="s">
        <v>4974</v>
      </c>
      <c r="M891" t="s">
        <v>4975</v>
      </c>
    </row>
    <row r="892" spans="1:13" x14ac:dyDescent="0.3">
      <c r="A892" t="s">
        <v>4976</v>
      </c>
      <c r="B892" t="s">
        <v>4977</v>
      </c>
      <c r="C892" t="s">
        <v>3222</v>
      </c>
      <c r="D892">
        <v>499</v>
      </c>
      <c r="E892">
        <v>1299</v>
      </c>
      <c r="F892">
        <v>0.62</v>
      </c>
      <c r="G892">
        <v>4.5</v>
      </c>
      <c r="H892">
        <v>434</v>
      </c>
      <c r="I892" t="s">
        <v>4978</v>
      </c>
      <c r="J892" t="s">
        <v>4979</v>
      </c>
      <c r="K892" t="s">
        <v>4980</v>
      </c>
      <c r="L892" t="s">
        <v>4981</v>
      </c>
      <c r="M892" t="s">
        <v>4982</v>
      </c>
    </row>
    <row r="893" spans="1:13" x14ac:dyDescent="0.3">
      <c r="A893" t="s">
        <v>4983</v>
      </c>
      <c r="B893" t="s">
        <v>4984</v>
      </c>
      <c r="C893" t="s">
        <v>2061</v>
      </c>
      <c r="D893">
        <v>999</v>
      </c>
      <c r="E893">
        <v>4199</v>
      </c>
      <c r="F893">
        <v>0.76</v>
      </c>
      <c r="G893">
        <v>3.5</v>
      </c>
      <c r="H893">
        <v>1913</v>
      </c>
      <c r="I893" t="s">
        <v>4985</v>
      </c>
      <c r="J893" t="s">
        <v>4986</v>
      </c>
      <c r="K893" t="s">
        <v>4987</v>
      </c>
      <c r="L893" t="s">
        <v>4988</v>
      </c>
      <c r="M893" t="s">
        <v>4989</v>
      </c>
    </row>
    <row r="894" spans="1:13" x14ac:dyDescent="0.3">
      <c r="A894" t="s">
        <v>4990</v>
      </c>
      <c r="B894" t="s">
        <v>4991</v>
      </c>
      <c r="C894" t="s">
        <v>4497</v>
      </c>
      <c r="D894">
        <v>1709</v>
      </c>
      <c r="E894">
        <v>4000</v>
      </c>
      <c r="F894">
        <v>0.56999999999999995</v>
      </c>
      <c r="G894">
        <v>4.4000000000000004</v>
      </c>
      <c r="H894">
        <v>3029</v>
      </c>
      <c r="I894" t="s">
        <v>4992</v>
      </c>
      <c r="J894" t="s">
        <v>4993</v>
      </c>
      <c r="K894" t="s">
        <v>4994</v>
      </c>
      <c r="L894" t="s">
        <v>4995</v>
      </c>
      <c r="M894" t="s">
        <v>4996</v>
      </c>
    </row>
    <row r="895" spans="1:13" x14ac:dyDescent="0.3">
      <c r="A895" t="s">
        <v>4997</v>
      </c>
      <c r="B895" t="s">
        <v>4998</v>
      </c>
      <c r="C895" t="s">
        <v>3342</v>
      </c>
      <c r="D895">
        <v>250</v>
      </c>
      <c r="E895">
        <v>250</v>
      </c>
      <c r="F895">
        <v>0</v>
      </c>
      <c r="G895">
        <v>4.2</v>
      </c>
      <c r="H895">
        <v>2628</v>
      </c>
      <c r="I895" t="s">
        <v>4999</v>
      </c>
      <c r="J895" t="s">
        <v>5000</v>
      </c>
      <c r="K895" t="s">
        <v>5001</v>
      </c>
      <c r="L895" t="s">
        <v>5002</v>
      </c>
      <c r="M895" t="s">
        <v>5003</v>
      </c>
    </row>
    <row r="896" spans="1:13" x14ac:dyDescent="0.3">
      <c r="A896" t="s">
        <v>334</v>
      </c>
      <c r="B896" t="s">
        <v>335</v>
      </c>
      <c r="C896" t="s">
        <v>72</v>
      </c>
      <c r="D896">
        <v>1199</v>
      </c>
      <c r="E896">
        <v>2199</v>
      </c>
      <c r="F896">
        <v>0.45</v>
      </c>
      <c r="G896">
        <v>4.4000000000000004</v>
      </c>
      <c r="H896">
        <v>24780</v>
      </c>
      <c r="I896" t="s">
        <v>336</v>
      </c>
      <c r="J896" t="s">
        <v>337</v>
      </c>
      <c r="K896" t="s">
        <v>338</v>
      </c>
      <c r="L896" t="s">
        <v>339</v>
      </c>
      <c r="M896" t="s">
        <v>340</v>
      </c>
    </row>
    <row r="897" spans="1:13" x14ac:dyDescent="0.3">
      <c r="A897" t="s">
        <v>5004</v>
      </c>
      <c r="B897" t="s">
        <v>5005</v>
      </c>
      <c r="C897" t="s">
        <v>5006</v>
      </c>
      <c r="D897">
        <v>90</v>
      </c>
      <c r="E897">
        <v>100</v>
      </c>
      <c r="F897">
        <v>0.1</v>
      </c>
      <c r="G897">
        <v>4.4000000000000004</v>
      </c>
      <c r="H897">
        <v>10718</v>
      </c>
      <c r="I897" t="s">
        <v>5007</v>
      </c>
      <c r="J897" t="s">
        <v>5008</v>
      </c>
      <c r="K897" t="s">
        <v>5009</v>
      </c>
      <c r="L897" t="s">
        <v>5010</v>
      </c>
      <c r="M897" t="s">
        <v>5011</v>
      </c>
    </row>
    <row r="898" spans="1:13" x14ac:dyDescent="0.3">
      <c r="A898" t="s">
        <v>5012</v>
      </c>
      <c r="B898" t="s">
        <v>5013</v>
      </c>
      <c r="C898" t="s">
        <v>2567</v>
      </c>
      <c r="D898">
        <v>2025</v>
      </c>
      <c r="E898">
        <v>5999</v>
      </c>
      <c r="F898">
        <v>0.66</v>
      </c>
      <c r="G898">
        <v>4.2</v>
      </c>
      <c r="H898">
        <v>6233</v>
      </c>
      <c r="I898" t="s">
        <v>5014</v>
      </c>
      <c r="J898" t="s">
        <v>5015</v>
      </c>
      <c r="K898" t="s">
        <v>5016</v>
      </c>
      <c r="L898" t="s">
        <v>5017</v>
      </c>
      <c r="M898" t="s">
        <v>5018</v>
      </c>
    </row>
    <row r="899" spans="1:13" x14ac:dyDescent="0.3">
      <c r="A899" t="s">
        <v>5019</v>
      </c>
      <c r="B899" t="s">
        <v>5020</v>
      </c>
      <c r="C899" t="s">
        <v>3531</v>
      </c>
      <c r="D899">
        <v>1495</v>
      </c>
      <c r="E899">
        <v>1995</v>
      </c>
      <c r="F899">
        <v>0.25</v>
      </c>
      <c r="G899">
        <v>4.5</v>
      </c>
      <c r="H899">
        <v>10541</v>
      </c>
      <c r="I899" t="s">
        <v>5021</v>
      </c>
      <c r="J899" t="s">
        <v>5022</v>
      </c>
      <c r="K899" t="s">
        <v>5023</v>
      </c>
      <c r="L899" t="s">
        <v>5024</v>
      </c>
      <c r="M899" t="s">
        <v>5025</v>
      </c>
    </row>
    <row r="900" spans="1:13" x14ac:dyDescent="0.3">
      <c r="A900" t="s">
        <v>343</v>
      </c>
      <c r="B900" t="s">
        <v>344</v>
      </c>
      <c r="C900" t="s">
        <v>15</v>
      </c>
      <c r="D900">
        <v>799</v>
      </c>
      <c r="E900">
        <v>2100</v>
      </c>
      <c r="F900">
        <v>0.62</v>
      </c>
      <c r="G900">
        <v>4.3</v>
      </c>
      <c r="H900">
        <v>8188</v>
      </c>
      <c r="I900" t="s">
        <v>345</v>
      </c>
      <c r="J900" t="s">
        <v>346</v>
      </c>
      <c r="K900" t="s">
        <v>347</v>
      </c>
      <c r="L900" t="s">
        <v>348</v>
      </c>
      <c r="M900" t="s">
        <v>349</v>
      </c>
    </row>
    <row r="901" spans="1:13" x14ac:dyDescent="0.3">
      <c r="A901" t="s">
        <v>5026</v>
      </c>
      <c r="B901" t="s">
        <v>5027</v>
      </c>
      <c r="C901" t="s">
        <v>3658</v>
      </c>
      <c r="D901">
        <v>899</v>
      </c>
      <c r="E901">
        <v>1199</v>
      </c>
      <c r="F901">
        <v>0.25</v>
      </c>
      <c r="G901">
        <v>3.8</v>
      </c>
      <c r="H901">
        <v>10751</v>
      </c>
      <c r="I901" t="s">
        <v>5028</v>
      </c>
      <c r="J901" t="s">
        <v>5029</v>
      </c>
      <c r="K901" t="s">
        <v>5030</v>
      </c>
      <c r="L901" t="s">
        <v>5031</v>
      </c>
      <c r="M901" t="s">
        <v>5032</v>
      </c>
    </row>
    <row r="902" spans="1:13" x14ac:dyDescent="0.3">
      <c r="A902" t="s">
        <v>5033</v>
      </c>
      <c r="B902" t="s">
        <v>5034</v>
      </c>
      <c r="C902" t="s">
        <v>5035</v>
      </c>
      <c r="D902">
        <v>349</v>
      </c>
      <c r="E902">
        <v>999</v>
      </c>
      <c r="F902">
        <v>0.65</v>
      </c>
      <c r="G902">
        <v>3.9</v>
      </c>
      <c r="H902">
        <v>817</v>
      </c>
      <c r="I902" t="s">
        <v>5036</v>
      </c>
      <c r="J902" t="s">
        <v>5037</v>
      </c>
      <c r="K902" t="s">
        <v>5038</v>
      </c>
      <c r="L902" t="s">
        <v>5039</v>
      </c>
      <c r="M902" t="s">
        <v>5040</v>
      </c>
    </row>
    <row r="903" spans="1:13" x14ac:dyDescent="0.3">
      <c r="A903" t="s">
        <v>5041</v>
      </c>
      <c r="B903" t="s">
        <v>5042</v>
      </c>
      <c r="C903" t="s">
        <v>2002</v>
      </c>
      <c r="D903">
        <v>900</v>
      </c>
      <c r="E903">
        <v>2499</v>
      </c>
      <c r="F903">
        <v>0.64</v>
      </c>
      <c r="G903">
        <v>4</v>
      </c>
      <c r="H903">
        <v>36384</v>
      </c>
      <c r="I903" t="s">
        <v>3018</v>
      </c>
      <c r="J903" t="s">
        <v>3019</v>
      </c>
      <c r="K903" t="s">
        <v>3020</v>
      </c>
      <c r="L903" t="s">
        <v>3021</v>
      </c>
      <c r="M903" t="s">
        <v>3022</v>
      </c>
    </row>
    <row r="904" spans="1:13" x14ac:dyDescent="0.3">
      <c r="A904" t="s">
        <v>5043</v>
      </c>
      <c r="B904" t="s">
        <v>5044</v>
      </c>
      <c r="C904" t="s">
        <v>3922</v>
      </c>
      <c r="D904">
        <v>2490</v>
      </c>
      <c r="E904">
        <v>3990</v>
      </c>
      <c r="F904">
        <v>0.38</v>
      </c>
      <c r="G904">
        <v>4.0999999999999996</v>
      </c>
      <c r="H904">
        <v>3606</v>
      </c>
      <c r="I904" t="s">
        <v>5045</v>
      </c>
      <c r="J904" t="s">
        <v>5046</v>
      </c>
      <c r="K904" t="s">
        <v>5047</v>
      </c>
      <c r="L904" t="s">
        <v>5048</v>
      </c>
      <c r="M904" t="s">
        <v>5049</v>
      </c>
    </row>
    <row r="905" spans="1:13" x14ac:dyDescent="0.3">
      <c r="A905" t="s">
        <v>5050</v>
      </c>
      <c r="B905" t="s">
        <v>5051</v>
      </c>
      <c r="C905" t="s">
        <v>3667</v>
      </c>
      <c r="D905">
        <v>116</v>
      </c>
      <c r="E905">
        <v>200</v>
      </c>
      <c r="F905">
        <v>0.42</v>
      </c>
      <c r="G905">
        <v>4.4000000000000004</v>
      </c>
      <c r="H905">
        <v>357</v>
      </c>
      <c r="I905" t="s">
        <v>5052</v>
      </c>
      <c r="J905" t="s">
        <v>5053</v>
      </c>
      <c r="K905" t="s">
        <v>5054</v>
      </c>
      <c r="L905" t="s">
        <v>5055</v>
      </c>
      <c r="M905" t="s">
        <v>5056</v>
      </c>
    </row>
    <row r="906" spans="1:13" x14ac:dyDescent="0.3">
      <c r="A906" t="s">
        <v>5057</v>
      </c>
      <c r="B906" t="s">
        <v>5058</v>
      </c>
      <c r="C906" t="s">
        <v>3539</v>
      </c>
      <c r="D906">
        <v>200</v>
      </c>
      <c r="E906">
        <v>230</v>
      </c>
      <c r="F906">
        <v>0.13</v>
      </c>
      <c r="G906">
        <v>4.4000000000000004</v>
      </c>
      <c r="H906">
        <v>10170</v>
      </c>
      <c r="I906" t="s">
        <v>5059</v>
      </c>
      <c r="J906" t="s">
        <v>5060</v>
      </c>
      <c r="K906" t="s">
        <v>5061</v>
      </c>
      <c r="L906" t="s">
        <v>5062</v>
      </c>
      <c r="M906" t="s">
        <v>5063</v>
      </c>
    </row>
    <row r="907" spans="1:13" x14ac:dyDescent="0.3">
      <c r="A907" t="s">
        <v>5064</v>
      </c>
      <c r="B907" t="s">
        <v>5065</v>
      </c>
      <c r="C907" t="s">
        <v>4619</v>
      </c>
      <c r="D907">
        <v>1249</v>
      </c>
      <c r="E907">
        <v>2796</v>
      </c>
      <c r="F907">
        <v>0.55000000000000004</v>
      </c>
      <c r="G907">
        <v>4.4000000000000004</v>
      </c>
      <c r="H907">
        <v>4598</v>
      </c>
      <c r="I907" t="s">
        <v>5066</v>
      </c>
      <c r="J907" t="s">
        <v>5067</v>
      </c>
      <c r="K907" t="s">
        <v>5068</v>
      </c>
      <c r="L907" t="s">
        <v>5069</v>
      </c>
      <c r="M907" t="s">
        <v>5070</v>
      </c>
    </row>
    <row r="908" spans="1:13" x14ac:dyDescent="0.3">
      <c r="A908" t="s">
        <v>5071</v>
      </c>
      <c r="B908" t="s">
        <v>5072</v>
      </c>
      <c r="C908" t="s">
        <v>5073</v>
      </c>
      <c r="D908">
        <v>649</v>
      </c>
      <c r="E908">
        <v>999</v>
      </c>
      <c r="F908">
        <v>0.35</v>
      </c>
      <c r="G908">
        <v>3.5</v>
      </c>
      <c r="H908">
        <v>7222</v>
      </c>
      <c r="I908" t="s">
        <v>5074</v>
      </c>
      <c r="J908" t="s">
        <v>5075</v>
      </c>
      <c r="K908" t="s">
        <v>5076</v>
      </c>
      <c r="L908" t="s">
        <v>5077</v>
      </c>
      <c r="M908" t="s">
        <v>5078</v>
      </c>
    </row>
    <row r="909" spans="1:13" x14ac:dyDescent="0.3">
      <c r="A909" t="s">
        <v>5079</v>
      </c>
      <c r="B909" t="s">
        <v>5080</v>
      </c>
      <c r="C909" t="s">
        <v>5081</v>
      </c>
      <c r="D909">
        <v>2649</v>
      </c>
      <c r="E909">
        <v>3499</v>
      </c>
      <c r="F909">
        <v>0.24</v>
      </c>
      <c r="G909">
        <v>4.5</v>
      </c>
      <c r="H909">
        <v>1271</v>
      </c>
      <c r="I909" t="s">
        <v>5082</v>
      </c>
      <c r="J909" t="s">
        <v>5083</v>
      </c>
      <c r="K909" t="s">
        <v>5084</v>
      </c>
      <c r="L909" t="s">
        <v>5085</v>
      </c>
      <c r="M909" t="s">
        <v>5086</v>
      </c>
    </row>
    <row r="910" spans="1:13" x14ac:dyDescent="0.3">
      <c r="A910" t="s">
        <v>358</v>
      </c>
      <c r="B910" t="s">
        <v>359</v>
      </c>
      <c r="C910" t="s">
        <v>15</v>
      </c>
      <c r="D910">
        <v>199</v>
      </c>
      <c r="E910">
        <v>349</v>
      </c>
      <c r="F910">
        <v>0.43</v>
      </c>
      <c r="G910">
        <v>4.0999999999999996</v>
      </c>
      <c r="H910">
        <v>314</v>
      </c>
      <c r="I910" t="s">
        <v>360</v>
      </c>
      <c r="J910" t="s">
        <v>361</v>
      </c>
      <c r="K910" t="s">
        <v>362</v>
      </c>
      <c r="L910" t="s">
        <v>363</v>
      </c>
      <c r="M910" t="s">
        <v>364</v>
      </c>
    </row>
    <row r="911" spans="1:13" x14ac:dyDescent="0.3">
      <c r="A911" t="s">
        <v>5087</v>
      </c>
      <c r="B911" t="s">
        <v>5088</v>
      </c>
      <c r="C911" t="s">
        <v>3480</v>
      </c>
      <c r="D911">
        <v>596</v>
      </c>
      <c r="E911">
        <v>723</v>
      </c>
      <c r="F911">
        <v>0.18</v>
      </c>
      <c r="G911">
        <v>4.4000000000000004</v>
      </c>
      <c r="H911">
        <v>3219</v>
      </c>
      <c r="I911" t="s">
        <v>5089</v>
      </c>
      <c r="J911" t="s">
        <v>5090</v>
      </c>
      <c r="K911" t="s">
        <v>5091</v>
      </c>
      <c r="L911" t="s">
        <v>5092</v>
      </c>
      <c r="M911" t="s">
        <v>5093</v>
      </c>
    </row>
    <row r="912" spans="1:13" x14ac:dyDescent="0.3">
      <c r="A912" t="s">
        <v>5094</v>
      </c>
      <c r="B912" t="s">
        <v>5095</v>
      </c>
      <c r="C912" t="s">
        <v>1980</v>
      </c>
      <c r="D912">
        <v>2499</v>
      </c>
      <c r="E912">
        <v>5999</v>
      </c>
      <c r="F912">
        <v>0.57999999999999996</v>
      </c>
      <c r="G912">
        <v>4.0999999999999996</v>
      </c>
      <c r="H912">
        <v>38879</v>
      </c>
      <c r="I912" t="s">
        <v>2916</v>
      </c>
      <c r="J912" t="s">
        <v>2917</v>
      </c>
      <c r="K912" t="s">
        <v>2918</v>
      </c>
      <c r="L912" t="s">
        <v>2919</v>
      </c>
      <c r="M912" t="s">
        <v>2920</v>
      </c>
    </row>
    <row r="913" spans="1:13" x14ac:dyDescent="0.3">
      <c r="A913" t="s">
        <v>5096</v>
      </c>
      <c r="B913" t="s">
        <v>5097</v>
      </c>
      <c r="C913" t="s">
        <v>5098</v>
      </c>
      <c r="D913">
        <v>4999</v>
      </c>
      <c r="E913">
        <v>12499</v>
      </c>
      <c r="F913">
        <v>0.6</v>
      </c>
      <c r="G913">
        <v>4.2</v>
      </c>
      <c r="H913">
        <v>4541</v>
      </c>
      <c r="I913" t="s">
        <v>5099</v>
      </c>
      <c r="J913" t="s">
        <v>5100</v>
      </c>
      <c r="K913" t="s">
        <v>5101</v>
      </c>
      <c r="L913" t="s">
        <v>5102</v>
      </c>
      <c r="M913" t="s">
        <v>5103</v>
      </c>
    </row>
    <row r="914" spans="1:13" x14ac:dyDescent="0.3">
      <c r="A914" t="s">
        <v>5104</v>
      </c>
      <c r="B914" t="s">
        <v>5105</v>
      </c>
      <c r="C914" t="s">
        <v>2061</v>
      </c>
      <c r="D914">
        <v>399</v>
      </c>
      <c r="E914">
        <v>1290</v>
      </c>
      <c r="F914">
        <v>0.69</v>
      </c>
      <c r="G914">
        <v>4.2</v>
      </c>
      <c r="H914">
        <v>76042</v>
      </c>
      <c r="I914" t="s">
        <v>5106</v>
      </c>
      <c r="J914" t="s">
        <v>5107</v>
      </c>
      <c r="K914" t="s">
        <v>5108</v>
      </c>
      <c r="L914" t="s">
        <v>5109</v>
      </c>
      <c r="M914" t="s">
        <v>5110</v>
      </c>
    </row>
    <row r="915" spans="1:13" x14ac:dyDescent="0.3">
      <c r="A915" t="s">
        <v>5111</v>
      </c>
      <c r="B915" t="s">
        <v>5112</v>
      </c>
      <c r="C915" t="s">
        <v>3667</v>
      </c>
      <c r="D915">
        <v>116</v>
      </c>
      <c r="E915">
        <v>200</v>
      </c>
      <c r="F915">
        <v>0.42</v>
      </c>
      <c r="G915">
        <v>4.3</v>
      </c>
      <c r="H915">
        <v>485</v>
      </c>
      <c r="I915" t="s">
        <v>5113</v>
      </c>
      <c r="J915" t="s">
        <v>5114</v>
      </c>
      <c r="K915" t="s">
        <v>5115</v>
      </c>
      <c r="L915" t="s">
        <v>5116</v>
      </c>
      <c r="M915" t="s">
        <v>5117</v>
      </c>
    </row>
    <row r="916" spans="1:13" x14ac:dyDescent="0.3">
      <c r="A916" t="s">
        <v>5118</v>
      </c>
      <c r="B916" t="s">
        <v>5119</v>
      </c>
      <c r="C916" t="s">
        <v>3922</v>
      </c>
      <c r="D916">
        <v>4499</v>
      </c>
      <c r="E916">
        <v>5999</v>
      </c>
      <c r="F916">
        <v>0.25</v>
      </c>
      <c r="G916">
        <v>4.3</v>
      </c>
      <c r="H916">
        <v>44696</v>
      </c>
      <c r="I916" t="s">
        <v>5120</v>
      </c>
      <c r="J916" t="s">
        <v>5121</v>
      </c>
      <c r="K916" t="s">
        <v>5122</v>
      </c>
      <c r="L916" t="s">
        <v>5123</v>
      </c>
      <c r="M916" t="s">
        <v>5124</v>
      </c>
    </row>
    <row r="917" spans="1:13" x14ac:dyDescent="0.3">
      <c r="A917" t="s">
        <v>5125</v>
      </c>
      <c r="B917" t="s">
        <v>5126</v>
      </c>
      <c r="C917" t="s">
        <v>4054</v>
      </c>
      <c r="D917">
        <v>330</v>
      </c>
      <c r="E917">
        <v>499</v>
      </c>
      <c r="F917">
        <v>0.34</v>
      </c>
      <c r="G917">
        <v>3.7</v>
      </c>
      <c r="H917">
        <v>8566</v>
      </c>
      <c r="I917" t="s">
        <v>5127</v>
      </c>
      <c r="J917" t="s">
        <v>5128</v>
      </c>
      <c r="K917" t="s">
        <v>5129</v>
      </c>
      <c r="L917" t="s">
        <v>5130</v>
      </c>
      <c r="M917" t="s">
        <v>5131</v>
      </c>
    </row>
    <row r="918" spans="1:13" x14ac:dyDescent="0.3">
      <c r="A918" t="s">
        <v>5132</v>
      </c>
      <c r="B918" t="s">
        <v>5133</v>
      </c>
      <c r="C918" t="s">
        <v>3615</v>
      </c>
      <c r="D918">
        <v>649</v>
      </c>
      <c r="E918">
        <v>2499</v>
      </c>
      <c r="F918">
        <v>0.74</v>
      </c>
      <c r="G918">
        <v>3.9</v>
      </c>
      <c r="H918">
        <v>13049</v>
      </c>
      <c r="I918" t="s">
        <v>5134</v>
      </c>
      <c r="J918" t="s">
        <v>5135</v>
      </c>
      <c r="K918" t="s">
        <v>5136</v>
      </c>
      <c r="L918" t="s">
        <v>5137</v>
      </c>
      <c r="M918" t="s">
        <v>5138</v>
      </c>
    </row>
    <row r="919" spans="1:13" x14ac:dyDescent="0.3">
      <c r="A919" t="s">
        <v>5139</v>
      </c>
      <c r="B919" t="s">
        <v>5140</v>
      </c>
      <c r="C919" t="s">
        <v>3981</v>
      </c>
      <c r="D919">
        <v>1234</v>
      </c>
      <c r="E919">
        <v>1599</v>
      </c>
      <c r="F919">
        <v>0.23</v>
      </c>
      <c r="G919">
        <v>4.5</v>
      </c>
      <c r="H919">
        <v>16680</v>
      </c>
      <c r="I919" t="s">
        <v>5141</v>
      </c>
      <c r="J919" t="s">
        <v>5142</v>
      </c>
      <c r="K919" t="s">
        <v>5143</v>
      </c>
      <c r="L919" t="s">
        <v>5144</v>
      </c>
      <c r="M919" t="s">
        <v>5145</v>
      </c>
    </row>
    <row r="920" spans="1:13" x14ac:dyDescent="0.3">
      <c r="A920" t="s">
        <v>2921</v>
      </c>
      <c r="B920" t="s">
        <v>2922</v>
      </c>
      <c r="C920" t="s">
        <v>2923</v>
      </c>
      <c r="D920">
        <v>1399</v>
      </c>
      <c r="E920">
        <v>2990</v>
      </c>
      <c r="F920">
        <v>0.53</v>
      </c>
      <c r="G920">
        <v>4.0999999999999996</v>
      </c>
      <c r="H920">
        <v>97174</v>
      </c>
      <c r="I920" t="s">
        <v>2924</v>
      </c>
      <c r="J920" t="s">
        <v>2925</v>
      </c>
      <c r="K920" t="s">
        <v>2926</v>
      </c>
      <c r="L920" t="s">
        <v>2927</v>
      </c>
      <c r="M920" t="s">
        <v>2928</v>
      </c>
    </row>
    <row r="921" spans="1:13" x14ac:dyDescent="0.3">
      <c r="A921" t="s">
        <v>5146</v>
      </c>
      <c r="B921" t="s">
        <v>5147</v>
      </c>
      <c r="C921" t="s">
        <v>4743</v>
      </c>
      <c r="D921">
        <v>272</v>
      </c>
      <c r="E921">
        <v>320</v>
      </c>
      <c r="F921">
        <v>0.15</v>
      </c>
      <c r="G921">
        <v>4</v>
      </c>
      <c r="H921">
        <v>3686</v>
      </c>
      <c r="I921" t="s">
        <v>5148</v>
      </c>
      <c r="J921" t="s">
        <v>5149</v>
      </c>
      <c r="K921" t="s">
        <v>5150</v>
      </c>
      <c r="L921" t="s">
        <v>5151</v>
      </c>
      <c r="M921" t="s">
        <v>5152</v>
      </c>
    </row>
    <row r="922" spans="1:13" x14ac:dyDescent="0.3">
      <c r="A922" t="s">
        <v>5153</v>
      </c>
      <c r="B922" t="s">
        <v>5154</v>
      </c>
      <c r="C922" t="s">
        <v>5155</v>
      </c>
      <c r="D922">
        <v>99</v>
      </c>
      <c r="E922">
        <v>999</v>
      </c>
      <c r="F922">
        <v>0.9</v>
      </c>
      <c r="G922">
        <v>3.8</v>
      </c>
      <c r="H922">
        <v>594</v>
      </c>
      <c r="I922" t="s">
        <v>5156</v>
      </c>
      <c r="J922" t="s">
        <v>5157</v>
      </c>
      <c r="K922" t="s">
        <v>5158</v>
      </c>
      <c r="L922" t="s">
        <v>5159</v>
      </c>
      <c r="M922" t="s">
        <v>5160</v>
      </c>
    </row>
    <row r="923" spans="1:13" x14ac:dyDescent="0.3">
      <c r="A923" t="s">
        <v>5161</v>
      </c>
      <c r="B923" t="s">
        <v>5162</v>
      </c>
      <c r="C923" t="s">
        <v>5163</v>
      </c>
      <c r="D923">
        <v>3498</v>
      </c>
      <c r="E923">
        <v>3875</v>
      </c>
      <c r="F923">
        <v>0.1</v>
      </c>
      <c r="G923">
        <v>3.4</v>
      </c>
      <c r="H923">
        <v>12185</v>
      </c>
      <c r="I923" t="s">
        <v>5164</v>
      </c>
      <c r="J923" t="s">
        <v>5165</v>
      </c>
      <c r="K923" t="s">
        <v>5166</v>
      </c>
      <c r="L923" t="s">
        <v>5167</v>
      </c>
      <c r="M923" t="s">
        <v>5168</v>
      </c>
    </row>
    <row r="924" spans="1:13" x14ac:dyDescent="0.3">
      <c r="A924" t="s">
        <v>5169</v>
      </c>
      <c r="B924" t="s">
        <v>5170</v>
      </c>
      <c r="C924" t="s">
        <v>3862</v>
      </c>
      <c r="D924">
        <v>10099</v>
      </c>
      <c r="E924">
        <v>19110</v>
      </c>
      <c r="F924">
        <v>0.47</v>
      </c>
      <c r="G924">
        <v>4.3</v>
      </c>
      <c r="H924">
        <v>2623</v>
      </c>
      <c r="I924" t="s">
        <v>5171</v>
      </c>
      <c r="J924" t="s">
        <v>5172</v>
      </c>
      <c r="K924" t="s">
        <v>5173</v>
      </c>
      <c r="L924" t="s">
        <v>5174</v>
      </c>
      <c r="M924" t="s">
        <v>5175</v>
      </c>
    </row>
    <row r="925" spans="1:13" x14ac:dyDescent="0.3">
      <c r="A925" t="s">
        <v>5176</v>
      </c>
      <c r="B925" t="s">
        <v>5177</v>
      </c>
      <c r="C925" t="s">
        <v>4122</v>
      </c>
      <c r="D925">
        <v>449</v>
      </c>
      <c r="E925">
        <v>999</v>
      </c>
      <c r="F925">
        <v>0.55000000000000004</v>
      </c>
      <c r="G925">
        <v>4.3</v>
      </c>
      <c r="H925">
        <v>9701</v>
      </c>
      <c r="I925" t="s">
        <v>5178</v>
      </c>
      <c r="J925" t="s">
        <v>5179</v>
      </c>
      <c r="K925" t="s">
        <v>5180</v>
      </c>
      <c r="L925" t="s">
        <v>5181</v>
      </c>
      <c r="M925" t="s">
        <v>5182</v>
      </c>
    </row>
    <row r="926" spans="1:13" x14ac:dyDescent="0.3">
      <c r="A926" t="s">
        <v>5183</v>
      </c>
      <c r="B926" t="s">
        <v>5184</v>
      </c>
      <c r="C926" t="s">
        <v>5185</v>
      </c>
      <c r="D926">
        <v>150</v>
      </c>
      <c r="E926">
        <v>150</v>
      </c>
      <c r="F926">
        <v>0</v>
      </c>
      <c r="G926">
        <v>4.3</v>
      </c>
      <c r="H926">
        <v>15867</v>
      </c>
      <c r="I926" t="s">
        <v>5186</v>
      </c>
      <c r="J926" t="s">
        <v>5187</v>
      </c>
      <c r="K926" t="s">
        <v>5188</v>
      </c>
      <c r="L926" t="s">
        <v>5189</v>
      </c>
      <c r="M926" t="s">
        <v>5190</v>
      </c>
    </row>
    <row r="927" spans="1:13" x14ac:dyDescent="0.3">
      <c r="A927" t="s">
        <v>376</v>
      </c>
      <c r="B927" t="s">
        <v>377</v>
      </c>
      <c r="C927" t="s">
        <v>15</v>
      </c>
      <c r="D927">
        <v>348</v>
      </c>
      <c r="E927">
        <v>1499</v>
      </c>
      <c r="F927">
        <v>0.77</v>
      </c>
      <c r="G927">
        <v>4.2</v>
      </c>
      <c r="H927">
        <v>656</v>
      </c>
      <c r="I927" t="s">
        <v>378</v>
      </c>
      <c r="J927" t="s">
        <v>379</v>
      </c>
      <c r="K927" t="s">
        <v>380</v>
      </c>
      <c r="L927" t="s">
        <v>381</v>
      </c>
      <c r="M927" t="s">
        <v>382</v>
      </c>
    </row>
    <row r="928" spans="1:13" x14ac:dyDescent="0.3">
      <c r="A928" t="s">
        <v>5191</v>
      </c>
      <c r="B928" t="s">
        <v>5192</v>
      </c>
      <c r="C928" t="s">
        <v>3607</v>
      </c>
      <c r="D928">
        <v>1199</v>
      </c>
      <c r="E928">
        <v>2999</v>
      </c>
      <c r="F928">
        <v>0.6</v>
      </c>
      <c r="G928">
        <v>4.0999999999999996</v>
      </c>
      <c r="H928">
        <v>10725</v>
      </c>
      <c r="I928" t="s">
        <v>5193</v>
      </c>
      <c r="J928" t="s">
        <v>5194</v>
      </c>
      <c r="K928" t="s">
        <v>5195</v>
      </c>
      <c r="L928" t="s">
        <v>5196</v>
      </c>
      <c r="M928" t="s">
        <v>5197</v>
      </c>
    </row>
    <row r="929" spans="1:13" x14ac:dyDescent="0.3">
      <c r="A929" t="s">
        <v>5198</v>
      </c>
      <c r="B929" t="s">
        <v>5199</v>
      </c>
      <c r="C929" t="s">
        <v>3555</v>
      </c>
      <c r="D929">
        <v>397</v>
      </c>
      <c r="E929">
        <v>899</v>
      </c>
      <c r="F929">
        <v>0.56000000000000005</v>
      </c>
      <c r="G929">
        <v>4</v>
      </c>
      <c r="H929">
        <v>3025</v>
      </c>
      <c r="I929" t="s">
        <v>5200</v>
      </c>
      <c r="J929" t="s">
        <v>5201</v>
      </c>
      <c r="K929" t="s">
        <v>5202</v>
      </c>
      <c r="L929" t="s">
        <v>5203</v>
      </c>
      <c r="M929" t="s">
        <v>5204</v>
      </c>
    </row>
    <row r="930" spans="1:13" x14ac:dyDescent="0.3">
      <c r="A930" t="s">
        <v>383</v>
      </c>
      <c r="B930" t="s">
        <v>384</v>
      </c>
      <c r="C930" t="s">
        <v>15</v>
      </c>
      <c r="D930">
        <v>154</v>
      </c>
      <c r="E930">
        <v>349</v>
      </c>
      <c r="F930">
        <v>0.56000000000000005</v>
      </c>
      <c r="G930">
        <v>4.3</v>
      </c>
      <c r="H930">
        <v>7064</v>
      </c>
      <c r="I930" t="s">
        <v>385</v>
      </c>
      <c r="J930" t="s">
        <v>386</v>
      </c>
      <c r="K930" t="s">
        <v>387</v>
      </c>
      <c r="L930" t="s">
        <v>388</v>
      </c>
      <c r="M930" t="s">
        <v>389</v>
      </c>
    </row>
    <row r="931" spans="1:13" x14ac:dyDescent="0.3">
      <c r="A931" t="s">
        <v>5205</v>
      </c>
      <c r="B931" t="s">
        <v>5206</v>
      </c>
      <c r="C931" t="s">
        <v>3989</v>
      </c>
      <c r="D931">
        <v>699</v>
      </c>
      <c r="E931">
        <v>1490</v>
      </c>
      <c r="F931">
        <v>0.53</v>
      </c>
      <c r="G931">
        <v>4</v>
      </c>
      <c r="H931">
        <v>5736</v>
      </c>
      <c r="I931" t="s">
        <v>5207</v>
      </c>
      <c r="J931" t="s">
        <v>5208</v>
      </c>
      <c r="K931" t="s">
        <v>5209</v>
      </c>
      <c r="L931" t="s">
        <v>5210</v>
      </c>
      <c r="M931" t="s">
        <v>5211</v>
      </c>
    </row>
    <row r="932" spans="1:13" x14ac:dyDescent="0.3">
      <c r="A932" t="s">
        <v>5212</v>
      </c>
      <c r="B932" t="s">
        <v>5213</v>
      </c>
      <c r="C932" t="s">
        <v>2061</v>
      </c>
      <c r="D932">
        <v>1679</v>
      </c>
      <c r="E932">
        <v>1999</v>
      </c>
      <c r="F932">
        <v>0.16</v>
      </c>
      <c r="G932">
        <v>4.0999999999999996</v>
      </c>
      <c r="H932">
        <v>72563</v>
      </c>
      <c r="I932" t="s">
        <v>5214</v>
      </c>
      <c r="J932" t="s">
        <v>5215</v>
      </c>
      <c r="K932" t="s">
        <v>5216</v>
      </c>
      <c r="L932" t="s">
        <v>5217</v>
      </c>
      <c r="M932" t="s">
        <v>5218</v>
      </c>
    </row>
    <row r="933" spans="1:13" x14ac:dyDescent="0.3">
      <c r="A933" t="s">
        <v>5219</v>
      </c>
      <c r="B933" t="s">
        <v>5220</v>
      </c>
      <c r="C933" t="s">
        <v>3207</v>
      </c>
      <c r="D933">
        <v>354</v>
      </c>
      <c r="E933">
        <v>1500</v>
      </c>
      <c r="F933">
        <v>0.76</v>
      </c>
      <c r="G933">
        <v>4</v>
      </c>
      <c r="H933">
        <v>1026</v>
      </c>
      <c r="I933" t="s">
        <v>5221</v>
      </c>
      <c r="J933" t="s">
        <v>5222</v>
      </c>
      <c r="K933" t="s">
        <v>5223</v>
      </c>
      <c r="L933" t="s">
        <v>5224</v>
      </c>
      <c r="M933" t="s">
        <v>5225</v>
      </c>
    </row>
    <row r="934" spans="1:13" x14ac:dyDescent="0.3">
      <c r="A934" t="s">
        <v>5226</v>
      </c>
      <c r="B934" t="s">
        <v>5227</v>
      </c>
      <c r="C934" t="s">
        <v>5228</v>
      </c>
      <c r="D934">
        <v>1199</v>
      </c>
      <c r="E934">
        <v>5499</v>
      </c>
      <c r="F934">
        <v>0.78</v>
      </c>
      <c r="G934">
        <v>3.8</v>
      </c>
      <c r="H934">
        <v>2043</v>
      </c>
      <c r="I934" t="s">
        <v>5229</v>
      </c>
      <c r="J934" t="s">
        <v>5230</v>
      </c>
      <c r="K934" t="s">
        <v>5231</v>
      </c>
      <c r="L934" t="s">
        <v>5232</v>
      </c>
      <c r="M934" t="s">
        <v>5233</v>
      </c>
    </row>
    <row r="935" spans="1:13" x14ac:dyDescent="0.3">
      <c r="A935" t="s">
        <v>5234</v>
      </c>
      <c r="B935" t="s">
        <v>5235</v>
      </c>
      <c r="C935" t="s">
        <v>3981</v>
      </c>
      <c r="D935">
        <v>379</v>
      </c>
      <c r="E935">
        <v>1499</v>
      </c>
      <c r="F935">
        <v>0.75</v>
      </c>
      <c r="G935">
        <v>4.2</v>
      </c>
      <c r="H935">
        <v>4149</v>
      </c>
      <c r="I935" t="s">
        <v>5236</v>
      </c>
      <c r="J935" t="s">
        <v>5237</v>
      </c>
      <c r="K935" t="s">
        <v>5238</v>
      </c>
      <c r="L935" t="s">
        <v>5239</v>
      </c>
      <c r="M935" t="s">
        <v>5240</v>
      </c>
    </row>
    <row r="936" spans="1:13" x14ac:dyDescent="0.3">
      <c r="A936" t="s">
        <v>5241</v>
      </c>
      <c r="B936" t="s">
        <v>5242</v>
      </c>
      <c r="C936" t="s">
        <v>3385</v>
      </c>
      <c r="D936">
        <v>499</v>
      </c>
      <c r="E936">
        <v>775</v>
      </c>
      <c r="F936">
        <v>0.36</v>
      </c>
      <c r="G936">
        <v>4.3</v>
      </c>
      <c r="H936">
        <v>74</v>
      </c>
      <c r="I936" t="s">
        <v>5243</v>
      </c>
      <c r="J936" t="s">
        <v>5244</v>
      </c>
      <c r="K936" t="s">
        <v>5245</v>
      </c>
      <c r="L936" t="s">
        <v>5246</v>
      </c>
      <c r="M936" t="s">
        <v>5247</v>
      </c>
    </row>
    <row r="937" spans="1:13" x14ac:dyDescent="0.3">
      <c r="A937" t="s">
        <v>5248</v>
      </c>
      <c r="B937" t="s">
        <v>5249</v>
      </c>
      <c r="C937" t="s">
        <v>5250</v>
      </c>
      <c r="D937">
        <v>10389</v>
      </c>
      <c r="E937">
        <v>32000</v>
      </c>
      <c r="F937">
        <v>0.68</v>
      </c>
      <c r="G937">
        <v>4.4000000000000004</v>
      </c>
      <c r="H937">
        <v>41398</v>
      </c>
      <c r="I937" t="s">
        <v>5251</v>
      </c>
      <c r="J937" t="s">
        <v>5252</v>
      </c>
      <c r="K937" t="s">
        <v>5253</v>
      </c>
      <c r="L937" t="s">
        <v>5254</v>
      </c>
      <c r="M937" t="s">
        <v>5255</v>
      </c>
    </row>
    <row r="938" spans="1:13" x14ac:dyDescent="0.3">
      <c r="A938" t="s">
        <v>5256</v>
      </c>
      <c r="B938" t="s">
        <v>5257</v>
      </c>
      <c r="C938" t="s">
        <v>4698</v>
      </c>
      <c r="D938">
        <v>649</v>
      </c>
      <c r="E938">
        <v>1300</v>
      </c>
      <c r="F938">
        <v>0.5</v>
      </c>
      <c r="G938">
        <v>4.0999999999999996</v>
      </c>
      <c r="H938">
        <v>5195</v>
      </c>
      <c r="I938" t="s">
        <v>5258</v>
      </c>
      <c r="J938" t="s">
        <v>5259</v>
      </c>
      <c r="K938" t="s">
        <v>5260</v>
      </c>
      <c r="L938" t="s">
        <v>5261</v>
      </c>
      <c r="M938" t="s">
        <v>5262</v>
      </c>
    </row>
    <row r="939" spans="1:13" x14ac:dyDescent="0.3">
      <c r="A939" t="s">
        <v>5263</v>
      </c>
      <c r="B939" t="s">
        <v>5264</v>
      </c>
      <c r="C939" t="s">
        <v>5265</v>
      </c>
      <c r="D939">
        <v>1199</v>
      </c>
      <c r="E939">
        <v>1999</v>
      </c>
      <c r="F939">
        <v>0.4</v>
      </c>
      <c r="G939">
        <v>4.5</v>
      </c>
      <c r="H939">
        <v>22420</v>
      </c>
      <c r="I939" t="s">
        <v>612</v>
      </c>
      <c r="J939" t="s">
        <v>613</v>
      </c>
      <c r="K939" t="s">
        <v>614</v>
      </c>
      <c r="L939" t="s">
        <v>615</v>
      </c>
      <c r="M939" t="s">
        <v>616</v>
      </c>
    </row>
    <row r="940" spans="1:13" x14ac:dyDescent="0.3">
      <c r="A940" t="s">
        <v>404</v>
      </c>
      <c r="B940" t="s">
        <v>405</v>
      </c>
      <c r="C940" t="s">
        <v>15</v>
      </c>
      <c r="D940">
        <v>139</v>
      </c>
      <c r="E940">
        <v>999</v>
      </c>
      <c r="F940">
        <v>0.86</v>
      </c>
      <c r="G940">
        <v>4</v>
      </c>
      <c r="H940">
        <v>1313</v>
      </c>
      <c r="I940" t="s">
        <v>406</v>
      </c>
      <c r="J940" t="s">
        <v>407</v>
      </c>
      <c r="K940" t="s">
        <v>408</v>
      </c>
      <c r="L940" t="s">
        <v>409</v>
      </c>
      <c r="M940" t="s">
        <v>410</v>
      </c>
    </row>
    <row r="941" spans="1:13" x14ac:dyDescent="0.3">
      <c r="A941" t="s">
        <v>5266</v>
      </c>
      <c r="B941" t="s">
        <v>5267</v>
      </c>
      <c r="C941" t="s">
        <v>2061</v>
      </c>
      <c r="D941">
        <v>889</v>
      </c>
      <c r="E941">
        <v>1999</v>
      </c>
      <c r="F941">
        <v>0.56000000000000005</v>
      </c>
      <c r="G941">
        <v>4.2</v>
      </c>
      <c r="H941">
        <v>2284</v>
      </c>
      <c r="I941" t="s">
        <v>5268</v>
      </c>
      <c r="J941" t="s">
        <v>5269</v>
      </c>
      <c r="K941" t="s">
        <v>5270</v>
      </c>
      <c r="L941" t="s">
        <v>5271</v>
      </c>
      <c r="M941" t="s">
        <v>5272</v>
      </c>
    </row>
    <row r="942" spans="1:13" x14ac:dyDescent="0.3">
      <c r="A942" t="s">
        <v>5273</v>
      </c>
      <c r="B942" t="s">
        <v>5274</v>
      </c>
      <c r="C942" t="s">
        <v>3372</v>
      </c>
      <c r="D942">
        <v>1409</v>
      </c>
      <c r="E942">
        <v>2199</v>
      </c>
      <c r="F942">
        <v>0.36</v>
      </c>
      <c r="G942">
        <v>3.9</v>
      </c>
      <c r="H942">
        <v>427</v>
      </c>
      <c r="I942" t="s">
        <v>5275</v>
      </c>
      <c r="J942" t="s">
        <v>5276</v>
      </c>
      <c r="K942" t="s">
        <v>5277</v>
      </c>
      <c r="L942" t="s">
        <v>5278</v>
      </c>
      <c r="M942" t="s">
        <v>5279</v>
      </c>
    </row>
    <row r="943" spans="1:13" x14ac:dyDescent="0.3">
      <c r="A943" t="s">
        <v>5280</v>
      </c>
      <c r="B943" t="s">
        <v>5281</v>
      </c>
      <c r="C943" t="s">
        <v>5282</v>
      </c>
      <c r="D943">
        <v>549</v>
      </c>
      <c r="E943">
        <v>1999</v>
      </c>
      <c r="F943">
        <v>0.73</v>
      </c>
      <c r="G943">
        <v>4.3</v>
      </c>
      <c r="H943">
        <v>1367</v>
      </c>
      <c r="I943" t="s">
        <v>5283</v>
      </c>
      <c r="J943" t="s">
        <v>5284</v>
      </c>
      <c r="K943" t="s">
        <v>5285</v>
      </c>
      <c r="L943" t="s">
        <v>5286</v>
      </c>
      <c r="M943" t="s">
        <v>5287</v>
      </c>
    </row>
    <row r="944" spans="1:13" x14ac:dyDescent="0.3">
      <c r="A944" t="s">
        <v>5288</v>
      </c>
      <c r="B944" t="s">
        <v>5289</v>
      </c>
      <c r="C944" t="s">
        <v>5228</v>
      </c>
      <c r="D944">
        <v>749</v>
      </c>
      <c r="E944">
        <v>1799</v>
      </c>
      <c r="F944">
        <v>0.57999999999999996</v>
      </c>
      <c r="G944">
        <v>4</v>
      </c>
      <c r="H944">
        <v>13199</v>
      </c>
      <c r="I944" t="s">
        <v>5290</v>
      </c>
      <c r="J944" t="s">
        <v>5291</v>
      </c>
      <c r="K944" t="s">
        <v>5292</v>
      </c>
      <c r="L944" t="s">
        <v>5293</v>
      </c>
      <c r="M944" t="s">
        <v>5294</v>
      </c>
    </row>
    <row r="945" spans="1:13" x14ac:dyDescent="0.3">
      <c r="A945" t="s">
        <v>411</v>
      </c>
      <c r="B945" t="s">
        <v>412</v>
      </c>
      <c r="C945" t="s">
        <v>15</v>
      </c>
      <c r="D945">
        <v>329</v>
      </c>
      <c r="E945">
        <v>845</v>
      </c>
      <c r="F945">
        <v>0.61</v>
      </c>
      <c r="G945">
        <v>4.2</v>
      </c>
      <c r="H945">
        <v>29746</v>
      </c>
      <c r="I945" t="s">
        <v>413</v>
      </c>
      <c r="J945" t="s">
        <v>414</v>
      </c>
      <c r="K945" t="s">
        <v>415</v>
      </c>
      <c r="L945" t="s">
        <v>416</v>
      </c>
      <c r="M945" t="s">
        <v>417</v>
      </c>
    </row>
    <row r="946" spans="1:13" x14ac:dyDescent="0.3">
      <c r="A946" t="s">
        <v>5295</v>
      </c>
      <c r="B946" t="s">
        <v>5296</v>
      </c>
      <c r="C946" t="s">
        <v>15</v>
      </c>
      <c r="D946">
        <v>379</v>
      </c>
      <c r="E946">
        <v>1099</v>
      </c>
      <c r="F946">
        <v>0.66</v>
      </c>
      <c r="G946">
        <v>4.3</v>
      </c>
      <c r="H946">
        <v>2806</v>
      </c>
      <c r="I946" t="s">
        <v>657</v>
      </c>
      <c r="J946" t="s">
        <v>658</v>
      </c>
      <c r="K946" t="s">
        <v>659</v>
      </c>
      <c r="L946" t="s">
        <v>660</v>
      </c>
      <c r="M946" t="s">
        <v>661</v>
      </c>
    </row>
    <row r="947" spans="1:13" x14ac:dyDescent="0.3">
      <c r="A947" t="s">
        <v>5297</v>
      </c>
      <c r="B947" t="s">
        <v>5298</v>
      </c>
      <c r="C947" t="s">
        <v>1980</v>
      </c>
      <c r="D947">
        <v>5998</v>
      </c>
      <c r="E947">
        <v>7999</v>
      </c>
      <c r="F947">
        <v>0.25</v>
      </c>
      <c r="G947">
        <v>4.2</v>
      </c>
      <c r="H947">
        <v>30355</v>
      </c>
      <c r="I947" t="s">
        <v>5299</v>
      </c>
      <c r="J947" t="s">
        <v>5300</v>
      </c>
      <c r="K947" t="s">
        <v>5301</v>
      </c>
      <c r="L947" t="s">
        <v>5302</v>
      </c>
      <c r="M947" t="s">
        <v>5303</v>
      </c>
    </row>
    <row r="948" spans="1:13" x14ac:dyDescent="0.3">
      <c r="A948" t="s">
        <v>5304</v>
      </c>
      <c r="B948" t="s">
        <v>5305</v>
      </c>
      <c r="C948" t="s">
        <v>4122</v>
      </c>
      <c r="D948">
        <v>299</v>
      </c>
      <c r="E948">
        <v>1499</v>
      </c>
      <c r="F948">
        <v>0.8</v>
      </c>
      <c r="G948">
        <v>4.2</v>
      </c>
      <c r="H948">
        <v>2868</v>
      </c>
      <c r="I948" t="s">
        <v>5306</v>
      </c>
      <c r="J948" t="s">
        <v>5307</v>
      </c>
      <c r="K948" t="s">
        <v>5308</v>
      </c>
      <c r="L948" t="s">
        <v>5309</v>
      </c>
      <c r="M948" t="s">
        <v>5310</v>
      </c>
    </row>
    <row r="949" spans="1:13" x14ac:dyDescent="0.3">
      <c r="A949" t="s">
        <v>5311</v>
      </c>
      <c r="B949" t="s">
        <v>5312</v>
      </c>
      <c r="C949" t="s">
        <v>3981</v>
      </c>
      <c r="D949">
        <v>379</v>
      </c>
      <c r="E949">
        <v>1499</v>
      </c>
      <c r="F949">
        <v>0.75</v>
      </c>
      <c r="G949">
        <v>4.0999999999999996</v>
      </c>
      <c r="H949">
        <v>670</v>
      </c>
      <c r="I949" t="s">
        <v>5313</v>
      </c>
      <c r="J949" t="s">
        <v>5314</v>
      </c>
      <c r="K949" t="s">
        <v>5315</v>
      </c>
      <c r="L949" t="s">
        <v>5316</v>
      </c>
      <c r="M949" t="s">
        <v>5317</v>
      </c>
    </row>
    <row r="950" spans="1:13" x14ac:dyDescent="0.3">
      <c r="A950" t="s">
        <v>5318</v>
      </c>
      <c r="B950" t="s">
        <v>5319</v>
      </c>
      <c r="C950" t="s">
        <v>5320</v>
      </c>
      <c r="D950">
        <v>1399</v>
      </c>
      <c r="E950">
        <v>2999</v>
      </c>
      <c r="F950">
        <v>0.53</v>
      </c>
      <c r="G950">
        <v>4.3</v>
      </c>
      <c r="H950">
        <v>3530</v>
      </c>
      <c r="I950" t="s">
        <v>5321</v>
      </c>
      <c r="J950" t="s">
        <v>5322</v>
      </c>
      <c r="K950" t="s">
        <v>5323</v>
      </c>
      <c r="L950" t="s">
        <v>5324</v>
      </c>
      <c r="M950" t="s">
        <v>5325</v>
      </c>
    </row>
    <row r="951" spans="1:13" x14ac:dyDescent="0.3">
      <c r="A951" t="s">
        <v>5326</v>
      </c>
      <c r="B951" t="s">
        <v>5327</v>
      </c>
      <c r="C951" t="s">
        <v>5328</v>
      </c>
      <c r="D951">
        <v>699</v>
      </c>
      <c r="E951">
        <v>1299</v>
      </c>
      <c r="F951">
        <v>0.46</v>
      </c>
      <c r="G951">
        <v>4.3</v>
      </c>
      <c r="H951">
        <v>6183</v>
      </c>
      <c r="I951" t="s">
        <v>5329</v>
      </c>
      <c r="J951" t="s">
        <v>5330</v>
      </c>
      <c r="K951" t="s">
        <v>5331</v>
      </c>
      <c r="L951" t="s">
        <v>5332</v>
      </c>
      <c r="M951" t="s">
        <v>5333</v>
      </c>
    </row>
    <row r="952" spans="1:13" x14ac:dyDescent="0.3">
      <c r="A952" t="s">
        <v>5334</v>
      </c>
      <c r="B952" t="s">
        <v>5335</v>
      </c>
      <c r="C952" t="s">
        <v>4174</v>
      </c>
      <c r="D952">
        <v>300</v>
      </c>
      <c r="E952">
        <v>300</v>
      </c>
      <c r="F952">
        <v>0</v>
      </c>
      <c r="G952">
        <v>4.2</v>
      </c>
      <c r="H952">
        <v>419</v>
      </c>
      <c r="I952" t="s">
        <v>5336</v>
      </c>
      <c r="J952" t="s">
        <v>5337</v>
      </c>
      <c r="K952" t="s">
        <v>5338</v>
      </c>
      <c r="L952" t="s">
        <v>5339</v>
      </c>
      <c r="M952" t="s">
        <v>5340</v>
      </c>
    </row>
    <row r="953" spans="1:13" x14ac:dyDescent="0.3">
      <c r="A953" t="s">
        <v>5341</v>
      </c>
      <c r="B953" t="s">
        <v>5342</v>
      </c>
      <c r="C953" t="s">
        <v>3547</v>
      </c>
      <c r="D953">
        <v>999</v>
      </c>
      <c r="E953">
        <v>1995</v>
      </c>
      <c r="F953">
        <v>0.5</v>
      </c>
      <c r="G953">
        <v>4.5</v>
      </c>
      <c r="H953">
        <v>7317</v>
      </c>
      <c r="I953" t="s">
        <v>5343</v>
      </c>
      <c r="J953" t="s">
        <v>5344</v>
      </c>
      <c r="K953" t="s">
        <v>5345</v>
      </c>
      <c r="L953" t="s">
        <v>5346</v>
      </c>
      <c r="M953" t="s">
        <v>5347</v>
      </c>
    </row>
    <row r="954" spans="1:13" x14ac:dyDescent="0.3">
      <c r="A954" t="s">
        <v>5348</v>
      </c>
      <c r="B954" t="s">
        <v>5349</v>
      </c>
      <c r="C954" t="s">
        <v>5350</v>
      </c>
      <c r="D954">
        <v>535</v>
      </c>
      <c r="E954">
        <v>535</v>
      </c>
      <c r="F954">
        <v>0</v>
      </c>
      <c r="G954">
        <v>4.4000000000000004</v>
      </c>
      <c r="H954">
        <v>4426</v>
      </c>
      <c r="I954" t="s">
        <v>5351</v>
      </c>
      <c r="J954" t="s">
        <v>5352</v>
      </c>
      <c r="K954" t="s">
        <v>5353</v>
      </c>
      <c r="L954" t="s">
        <v>5354</v>
      </c>
      <c r="M954" t="s">
        <v>5355</v>
      </c>
    </row>
    <row r="955" spans="1:13" x14ac:dyDescent="0.3">
      <c r="A955" t="s">
        <v>418</v>
      </c>
      <c r="B955" t="s">
        <v>419</v>
      </c>
      <c r="C955" t="s">
        <v>120</v>
      </c>
      <c r="D955">
        <v>13999</v>
      </c>
      <c r="E955">
        <v>24999</v>
      </c>
      <c r="F955">
        <v>0.44</v>
      </c>
      <c r="G955">
        <v>4.2</v>
      </c>
      <c r="H955">
        <v>45237</v>
      </c>
      <c r="I955" t="s">
        <v>420</v>
      </c>
      <c r="J955" t="s">
        <v>421</v>
      </c>
      <c r="K955" t="s">
        <v>422</v>
      </c>
      <c r="L955" t="s">
        <v>423</v>
      </c>
      <c r="M955" t="s">
        <v>424</v>
      </c>
    </row>
    <row r="956" spans="1:13" x14ac:dyDescent="0.3">
      <c r="A956" t="s">
        <v>5356</v>
      </c>
      <c r="B956" t="s">
        <v>5357</v>
      </c>
      <c r="C956" t="s">
        <v>4122</v>
      </c>
      <c r="D956">
        <v>269</v>
      </c>
      <c r="E956">
        <v>1099</v>
      </c>
      <c r="F956">
        <v>0.76</v>
      </c>
      <c r="G956">
        <v>4.0999999999999996</v>
      </c>
      <c r="H956">
        <v>1092</v>
      </c>
      <c r="I956" t="s">
        <v>5358</v>
      </c>
      <c r="J956" t="s">
        <v>5359</v>
      </c>
      <c r="K956" t="s">
        <v>5360</v>
      </c>
      <c r="L956" t="s">
        <v>5361</v>
      </c>
      <c r="M956" t="s">
        <v>5362</v>
      </c>
    </row>
    <row r="957" spans="1:13" x14ac:dyDescent="0.3">
      <c r="A957" t="s">
        <v>5363</v>
      </c>
      <c r="B957" t="s">
        <v>5364</v>
      </c>
      <c r="C957" t="s">
        <v>4743</v>
      </c>
      <c r="D957">
        <v>341</v>
      </c>
      <c r="E957">
        <v>450</v>
      </c>
      <c r="F957">
        <v>0.24</v>
      </c>
      <c r="G957">
        <v>4.3</v>
      </c>
      <c r="H957">
        <v>2493</v>
      </c>
      <c r="I957" t="s">
        <v>5365</v>
      </c>
      <c r="J957" t="s">
        <v>5366</v>
      </c>
      <c r="K957" t="s">
        <v>5367</v>
      </c>
      <c r="L957" t="s">
        <v>5368</v>
      </c>
      <c r="M957" t="s">
        <v>5369</v>
      </c>
    </row>
    <row r="958" spans="1:13" x14ac:dyDescent="0.3">
      <c r="A958" t="s">
        <v>5370</v>
      </c>
      <c r="B958" t="s">
        <v>5371</v>
      </c>
      <c r="C958" t="s">
        <v>3607</v>
      </c>
      <c r="D958">
        <v>2499</v>
      </c>
      <c r="E958">
        <v>3999</v>
      </c>
      <c r="F958">
        <v>0.38</v>
      </c>
      <c r="G958">
        <v>4.4000000000000004</v>
      </c>
      <c r="H958">
        <v>12679</v>
      </c>
      <c r="I958" t="s">
        <v>5372</v>
      </c>
      <c r="J958" t="s">
        <v>5373</v>
      </c>
      <c r="K958" t="s">
        <v>5374</v>
      </c>
      <c r="L958" t="s">
        <v>5375</v>
      </c>
      <c r="M958" t="s">
        <v>5376</v>
      </c>
    </row>
    <row r="959" spans="1:13" x14ac:dyDescent="0.3">
      <c r="A959" t="s">
        <v>463</v>
      </c>
      <c r="B959" t="s">
        <v>464</v>
      </c>
      <c r="C959" t="s">
        <v>15</v>
      </c>
      <c r="D959">
        <v>349</v>
      </c>
      <c r="E959">
        <v>599</v>
      </c>
      <c r="F959">
        <v>0.42</v>
      </c>
      <c r="G959">
        <v>4.0999999999999996</v>
      </c>
      <c r="H959">
        <v>210</v>
      </c>
      <c r="I959" t="s">
        <v>465</v>
      </c>
      <c r="J959" t="s">
        <v>466</v>
      </c>
      <c r="K959" t="s">
        <v>467</v>
      </c>
      <c r="L959" t="s">
        <v>468</v>
      </c>
      <c r="M959" t="s">
        <v>469</v>
      </c>
    </row>
    <row r="960" spans="1:13" x14ac:dyDescent="0.3">
      <c r="A960" t="s">
        <v>5377</v>
      </c>
      <c r="B960" t="s">
        <v>5378</v>
      </c>
      <c r="C960" t="s">
        <v>4879</v>
      </c>
      <c r="D960">
        <v>5899</v>
      </c>
      <c r="E960">
        <v>7005</v>
      </c>
      <c r="F960">
        <v>0.16</v>
      </c>
      <c r="G960">
        <v>3.6</v>
      </c>
      <c r="H960">
        <v>4199</v>
      </c>
      <c r="I960" t="s">
        <v>5379</v>
      </c>
      <c r="J960" t="s">
        <v>5380</v>
      </c>
      <c r="K960" t="s">
        <v>5381</v>
      </c>
      <c r="L960" t="s">
        <v>5382</v>
      </c>
      <c r="M960" t="s">
        <v>5383</v>
      </c>
    </row>
    <row r="961" spans="1:13" x14ac:dyDescent="0.3">
      <c r="A961" t="s">
        <v>3046</v>
      </c>
      <c r="B961" t="s">
        <v>3047</v>
      </c>
      <c r="C961" t="s">
        <v>2126</v>
      </c>
      <c r="D961">
        <v>699</v>
      </c>
      <c r="E961">
        <v>1199</v>
      </c>
      <c r="F961">
        <v>0.42</v>
      </c>
      <c r="G961">
        <v>4</v>
      </c>
      <c r="H961">
        <v>14403</v>
      </c>
      <c r="I961" t="s">
        <v>2442</v>
      </c>
      <c r="J961" t="s">
        <v>2443</v>
      </c>
      <c r="K961" t="s">
        <v>2444</v>
      </c>
      <c r="L961" t="s">
        <v>2445</v>
      </c>
      <c r="M961" t="s">
        <v>2446</v>
      </c>
    </row>
    <row r="962" spans="1:13" x14ac:dyDescent="0.3">
      <c r="A962" t="s">
        <v>5384</v>
      </c>
      <c r="B962" t="s">
        <v>5385</v>
      </c>
      <c r="C962" t="s">
        <v>3607</v>
      </c>
      <c r="D962">
        <v>1565</v>
      </c>
      <c r="E962">
        <v>2999</v>
      </c>
      <c r="F962">
        <v>0.48</v>
      </c>
      <c r="G962">
        <v>4</v>
      </c>
      <c r="H962">
        <v>11113</v>
      </c>
      <c r="I962" t="s">
        <v>5386</v>
      </c>
      <c r="J962" t="s">
        <v>5387</v>
      </c>
      <c r="K962" t="s">
        <v>5388</v>
      </c>
      <c r="L962" t="s">
        <v>5389</v>
      </c>
      <c r="M962" t="s">
        <v>5390</v>
      </c>
    </row>
    <row r="963" spans="1:13" x14ac:dyDescent="0.3">
      <c r="A963" t="s">
        <v>5391</v>
      </c>
      <c r="B963" t="s">
        <v>5392</v>
      </c>
      <c r="C963" t="s">
        <v>3415</v>
      </c>
      <c r="D963">
        <v>326</v>
      </c>
      <c r="E963">
        <v>799</v>
      </c>
      <c r="F963">
        <v>0.59</v>
      </c>
      <c r="G963">
        <v>4.4000000000000004</v>
      </c>
      <c r="H963">
        <v>10773</v>
      </c>
      <c r="I963" t="s">
        <v>5393</v>
      </c>
      <c r="J963" t="s">
        <v>5394</v>
      </c>
      <c r="K963" t="s">
        <v>5395</v>
      </c>
      <c r="L963" t="s">
        <v>5396</v>
      </c>
      <c r="M963" t="s">
        <v>5397</v>
      </c>
    </row>
    <row r="964" spans="1:13" x14ac:dyDescent="0.3">
      <c r="A964" t="s">
        <v>3023</v>
      </c>
      <c r="B964" t="s">
        <v>3024</v>
      </c>
      <c r="C964" t="s">
        <v>3025</v>
      </c>
      <c r="D964">
        <v>120</v>
      </c>
      <c r="E964">
        <v>999</v>
      </c>
      <c r="F964">
        <v>0.88</v>
      </c>
      <c r="G964">
        <v>3.9</v>
      </c>
      <c r="H964">
        <v>6491</v>
      </c>
      <c r="I964" t="s">
        <v>3026</v>
      </c>
      <c r="J964" t="s">
        <v>3027</v>
      </c>
      <c r="K964" t="s">
        <v>3028</v>
      </c>
      <c r="L964" t="s">
        <v>3029</v>
      </c>
      <c r="M964" t="s">
        <v>5398</v>
      </c>
    </row>
    <row r="965" spans="1:13" x14ac:dyDescent="0.3">
      <c r="A965" t="s">
        <v>5399</v>
      </c>
      <c r="B965" t="s">
        <v>5400</v>
      </c>
      <c r="C965" t="s">
        <v>3385</v>
      </c>
      <c r="D965">
        <v>657</v>
      </c>
      <c r="E965">
        <v>999</v>
      </c>
      <c r="F965">
        <v>0.34</v>
      </c>
      <c r="G965">
        <v>4.3</v>
      </c>
      <c r="H965">
        <v>13944</v>
      </c>
      <c r="I965" t="s">
        <v>5401</v>
      </c>
      <c r="J965" t="s">
        <v>5402</v>
      </c>
      <c r="K965" t="s">
        <v>5403</v>
      </c>
      <c r="L965" t="s">
        <v>5404</v>
      </c>
      <c r="M965" t="s">
        <v>5405</v>
      </c>
    </row>
    <row r="966" spans="1:13" x14ac:dyDescent="0.3">
      <c r="A966" t="s">
        <v>5406</v>
      </c>
      <c r="B966" t="s">
        <v>5407</v>
      </c>
      <c r="C966" t="s">
        <v>3531</v>
      </c>
      <c r="D966">
        <v>1995</v>
      </c>
      <c r="E966">
        <v>2895</v>
      </c>
      <c r="F966">
        <v>0.31</v>
      </c>
      <c r="G966">
        <v>4.5999999999999996</v>
      </c>
      <c r="H966">
        <v>10760</v>
      </c>
      <c r="I966" t="s">
        <v>5408</v>
      </c>
      <c r="J966" t="s">
        <v>5409</v>
      </c>
      <c r="K966" t="s">
        <v>5410</v>
      </c>
      <c r="L966" t="s">
        <v>5411</v>
      </c>
      <c r="M966" t="s">
        <v>5412</v>
      </c>
    </row>
    <row r="967" spans="1:13" x14ac:dyDescent="0.3">
      <c r="A967" t="s">
        <v>5413</v>
      </c>
      <c r="B967" t="s">
        <v>5414</v>
      </c>
      <c r="C967" t="s">
        <v>3667</v>
      </c>
      <c r="D967">
        <v>1500</v>
      </c>
      <c r="E967">
        <v>1500</v>
      </c>
      <c r="F967">
        <v>0</v>
      </c>
      <c r="G967">
        <v>4.4000000000000004</v>
      </c>
      <c r="H967">
        <v>25996</v>
      </c>
      <c r="I967" t="s">
        <v>5415</v>
      </c>
      <c r="J967" t="s">
        <v>5416</v>
      </c>
      <c r="K967" t="s">
        <v>5417</v>
      </c>
      <c r="L967" t="s">
        <v>5418</v>
      </c>
      <c r="M967" t="s">
        <v>5419</v>
      </c>
    </row>
    <row r="968" spans="1:13" x14ac:dyDescent="0.3">
      <c r="A968" t="s">
        <v>5420</v>
      </c>
      <c r="B968" t="s">
        <v>5421</v>
      </c>
      <c r="C968" t="s">
        <v>3306</v>
      </c>
      <c r="D968">
        <v>2640</v>
      </c>
      <c r="E968">
        <v>3195</v>
      </c>
      <c r="F968">
        <v>0.17</v>
      </c>
      <c r="G968">
        <v>4.5</v>
      </c>
      <c r="H968">
        <v>16146</v>
      </c>
      <c r="I968" t="s">
        <v>5422</v>
      </c>
      <c r="J968" t="s">
        <v>5423</v>
      </c>
      <c r="K968" t="s">
        <v>5424</v>
      </c>
      <c r="L968" t="s">
        <v>5425</v>
      </c>
      <c r="M968" t="s">
        <v>5426</v>
      </c>
    </row>
    <row r="969" spans="1:13" x14ac:dyDescent="0.3">
      <c r="A969" t="s">
        <v>5427</v>
      </c>
      <c r="B969" t="s">
        <v>5428</v>
      </c>
      <c r="C969" t="s">
        <v>4879</v>
      </c>
      <c r="D969">
        <v>5299</v>
      </c>
      <c r="E969">
        <v>6355</v>
      </c>
      <c r="F969">
        <v>0.17</v>
      </c>
      <c r="G969">
        <v>3.9</v>
      </c>
      <c r="H969">
        <v>8280</v>
      </c>
      <c r="I969" t="s">
        <v>5429</v>
      </c>
      <c r="J969" t="s">
        <v>5430</v>
      </c>
      <c r="K969" t="s">
        <v>5431</v>
      </c>
      <c r="L969" t="s">
        <v>5432</v>
      </c>
      <c r="M969" t="s">
        <v>5433</v>
      </c>
    </row>
    <row r="970" spans="1:13" x14ac:dyDescent="0.3">
      <c r="A970" t="s">
        <v>427</v>
      </c>
      <c r="B970" t="s">
        <v>428</v>
      </c>
      <c r="C970" t="s">
        <v>15</v>
      </c>
      <c r="D970">
        <v>263</v>
      </c>
      <c r="E970">
        <v>699</v>
      </c>
      <c r="F970">
        <v>0.62</v>
      </c>
      <c r="G970">
        <v>4.0999999999999996</v>
      </c>
      <c r="H970">
        <v>450</v>
      </c>
      <c r="I970" t="s">
        <v>429</v>
      </c>
      <c r="J970" t="s">
        <v>430</v>
      </c>
      <c r="K970" t="s">
        <v>431</v>
      </c>
      <c r="L970" t="s">
        <v>432</v>
      </c>
      <c r="M970" t="s">
        <v>433</v>
      </c>
    </row>
    <row r="971" spans="1:13" x14ac:dyDescent="0.3">
      <c r="A971" t="s">
        <v>5434</v>
      </c>
      <c r="B971" t="s">
        <v>5435</v>
      </c>
      <c r="C971" t="s">
        <v>5228</v>
      </c>
      <c r="D971">
        <v>1990</v>
      </c>
      <c r="E971">
        <v>2999</v>
      </c>
      <c r="F971">
        <v>0.34</v>
      </c>
      <c r="G971">
        <v>4.3</v>
      </c>
      <c r="H971">
        <v>14237</v>
      </c>
      <c r="I971" t="s">
        <v>5436</v>
      </c>
      <c r="J971" t="s">
        <v>5437</v>
      </c>
      <c r="K971" t="s">
        <v>5438</v>
      </c>
      <c r="L971" t="s">
        <v>5439</v>
      </c>
      <c r="M971" t="s">
        <v>5440</v>
      </c>
    </row>
    <row r="972" spans="1:13" x14ac:dyDescent="0.3">
      <c r="A972" t="s">
        <v>5441</v>
      </c>
      <c r="B972" t="s">
        <v>5442</v>
      </c>
      <c r="C972" t="s">
        <v>5443</v>
      </c>
      <c r="D972">
        <v>1289</v>
      </c>
      <c r="E972">
        <v>1499</v>
      </c>
      <c r="F972">
        <v>0.14000000000000001</v>
      </c>
      <c r="G972">
        <v>4.5</v>
      </c>
      <c r="H972">
        <v>20668</v>
      </c>
      <c r="I972" t="s">
        <v>5444</v>
      </c>
      <c r="J972" t="s">
        <v>5445</v>
      </c>
      <c r="K972" t="s">
        <v>5446</v>
      </c>
      <c r="L972" t="s">
        <v>5447</v>
      </c>
      <c r="M972" t="s">
        <v>5448</v>
      </c>
    </row>
    <row r="973" spans="1:13" x14ac:dyDescent="0.3">
      <c r="A973" t="s">
        <v>5449</v>
      </c>
      <c r="B973" t="s">
        <v>5450</v>
      </c>
      <c r="C973" t="s">
        <v>4174</v>
      </c>
      <c r="D973">
        <v>165</v>
      </c>
      <c r="E973">
        <v>165</v>
      </c>
      <c r="F973">
        <v>0</v>
      </c>
      <c r="G973">
        <v>4.5</v>
      </c>
      <c r="H973">
        <v>1674</v>
      </c>
      <c r="I973" t="s">
        <v>5451</v>
      </c>
      <c r="J973" t="s">
        <v>5452</v>
      </c>
      <c r="K973" t="s">
        <v>5453</v>
      </c>
      <c r="L973" t="s">
        <v>5454</v>
      </c>
      <c r="M973" t="s">
        <v>5455</v>
      </c>
    </row>
    <row r="974" spans="1:13" x14ac:dyDescent="0.3">
      <c r="A974" t="s">
        <v>5456</v>
      </c>
      <c r="B974" t="s">
        <v>5457</v>
      </c>
      <c r="C974" t="s">
        <v>4619</v>
      </c>
      <c r="D974">
        <v>1699</v>
      </c>
      <c r="E974">
        <v>3499</v>
      </c>
      <c r="F974">
        <v>0.51</v>
      </c>
      <c r="G974">
        <v>3.6</v>
      </c>
      <c r="H974">
        <v>7689</v>
      </c>
      <c r="I974" t="s">
        <v>5458</v>
      </c>
      <c r="J974" t="s">
        <v>5459</v>
      </c>
      <c r="K974" t="s">
        <v>5460</v>
      </c>
      <c r="L974" t="s">
        <v>5461</v>
      </c>
      <c r="M974" t="s">
        <v>5462</v>
      </c>
    </row>
    <row r="975" spans="1:13" x14ac:dyDescent="0.3">
      <c r="A975" t="s">
        <v>5463</v>
      </c>
      <c r="B975" t="s">
        <v>5464</v>
      </c>
      <c r="C975" t="s">
        <v>3922</v>
      </c>
      <c r="D975">
        <v>2299</v>
      </c>
      <c r="E975">
        <v>7500</v>
      </c>
      <c r="F975">
        <v>0.69</v>
      </c>
      <c r="G975">
        <v>4.0999999999999996</v>
      </c>
      <c r="H975">
        <v>5554</v>
      </c>
      <c r="I975" t="s">
        <v>5465</v>
      </c>
      <c r="J975" t="s">
        <v>5466</v>
      </c>
      <c r="K975" t="s">
        <v>5467</v>
      </c>
      <c r="L975" t="s">
        <v>5468</v>
      </c>
      <c r="M975" t="s">
        <v>5469</v>
      </c>
    </row>
    <row r="976" spans="1:13" x14ac:dyDescent="0.3">
      <c r="A976" t="s">
        <v>449</v>
      </c>
      <c r="B976" t="s">
        <v>450</v>
      </c>
      <c r="C976" t="s">
        <v>15</v>
      </c>
      <c r="D976">
        <v>219</v>
      </c>
      <c r="E976">
        <v>700</v>
      </c>
      <c r="F976">
        <v>0.69</v>
      </c>
      <c r="G976">
        <v>4.3</v>
      </c>
      <c r="H976">
        <v>20053</v>
      </c>
      <c r="I976" t="s">
        <v>451</v>
      </c>
      <c r="J976" t="s">
        <v>452</v>
      </c>
      <c r="K976" t="s">
        <v>453</v>
      </c>
      <c r="L976" t="s">
        <v>454</v>
      </c>
      <c r="M976" t="s">
        <v>455</v>
      </c>
    </row>
    <row r="977" spans="1:13" x14ac:dyDescent="0.3">
      <c r="A977" t="s">
        <v>5470</v>
      </c>
      <c r="B977" t="s">
        <v>5471</v>
      </c>
      <c r="C977" t="s">
        <v>3870</v>
      </c>
      <c r="D977">
        <v>39</v>
      </c>
      <c r="E977">
        <v>39</v>
      </c>
      <c r="F977">
        <v>0</v>
      </c>
      <c r="G977">
        <v>3.8</v>
      </c>
      <c r="H977">
        <v>3344</v>
      </c>
      <c r="I977" t="s">
        <v>5472</v>
      </c>
      <c r="J977" t="s">
        <v>5473</v>
      </c>
      <c r="K977" t="s">
        <v>5474</v>
      </c>
      <c r="L977" t="s">
        <v>5475</v>
      </c>
      <c r="M977" t="s">
        <v>5476</v>
      </c>
    </row>
    <row r="978" spans="1:13" x14ac:dyDescent="0.3">
      <c r="A978" t="s">
        <v>5477</v>
      </c>
      <c r="B978" t="s">
        <v>5478</v>
      </c>
      <c r="C978" t="s">
        <v>5479</v>
      </c>
      <c r="D978">
        <v>26999</v>
      </c>
      <c r="E978">
        <v>37999</v>
      </c>
      <c r="F978">
        <v>0.28999999999999998</v>
      </c>
      <c r="G978">
        <v>4.5999999999999996</v>
      </c>
      <c r="H978">
        <v>2886</v>
      </c>
      <c r="I978" t="s">
        <v>5480</v>
      </c>
      <c r="J978" t="s">
        <v>5481</v>
      </c>
      <c r="K978" t="s">
        <v>5482</v>
      </c>
      <c r="L978" t="s">
        <v>5483</v>
      </c>
      <c r="M978" t="s">
        <v>5484</v>
      </c>
    </row>
    <row r="979" spans="1:13" x14ac:dyDescent="0.3">
      <c r="A979" t="s">
        <v>5485</v>
      </c>
      <c r="B979" t="s">
        <v>5486</v>
      </c>
      <c r="C979" t="s">
        <v>2061</v>
      </c>
      <c r="D979">
        <v>1490</v>
      </c>
      <c r="E979">
        <v>1990</v>
      </c>
      <c r="F979">
        <v>0.25</v>
      </c>
      <c r="G979">
        <v>4.0999999999999996</v>
      </c>
      <c r="H979">
        <v>98250</v>
      </c>
      <c r="I979" t="s">
        <v>5487</v>
      </c>
      <c r="J979" t="s">
        <v>5488</v>
      </c>
      <c r="K979" t="s">
        <v>5489</v>
      </c>
      <c r="L979" t="s">
        <v>5490</v>
      </c>
      <c r="M979" t="s">
        <v>5491</v>
      </c>
    </row>
    <row r="980" spans="1:13" x14ac:dyDescent="0.3">
      <c r="A980" t="s">
        <v>5492</v>
      </c>
      <c r="B980" t="s">
        <v>5493</v>
      </c>
      <c r="C980" t="s">
        <v>3222</v>
      </c>
      <c r="D980">
        <v>398</v>
      </c>
      <c r="E980">
        <v>1949</v>
      </c>
      <c r="F980">
        <v>0.8</v>
      </c>
      <c r="G980">
        <v>4</v>
      </c>
      <c r="H980">
        <v>75</v>
      </c>
      <c r="I980" t="s">
        <v>5494</v>
      </c>
      <c r="J980" t="s">
        <v>5495</v>
      </c>
      <c r="K980" t="s">
        <v>5496</v>
      </c>
      <c r="L980" t="s">
        <v>5497</v>
      </c>
      <c r="M980" t="s">
        <v>5498</v>
      </c>
    </row>
    <row r="981" spans="1:13" x14ac:dyDescent="0.3">
      <c r="A981" t="s">
        <v>456</v>
      </c>
      <c r="B981" t="s">
        <v>457</v>
      </c>
      <c r="C981" t="s">
        <v>15</v>
      </c>
      <c r="D981">
        <v>349</v>
      </c>
      <c r="E981">
        <v>899</v>
      </c>
      <c r="F981">
        <v>0.61</v>
      </c>
      <c r="G981">
        <v>4.5</v>
      </c>
      <c r="H981">
        <v>149</v>
      </c>
      <c r="I981" t="s">
        <v>458</v>
      </c>
      <c r="J981" t="s">
        <v>459</v>
      </c>
      <c r="K981" t="s">
        <v>460</v>
      </c>
      <c r="L981" t="s">
        <v>461</v>
      </c>
      <c r="M981" t="s">
        <v>5499</v>
      </c>
    </row>
    <row r="982" spans="1:13" x14ac:dyDescent="0.3">
      <c r="A982" t="s">
        <v>5500</v>
      </c>
      <c r="B982" t="s">
        <v>5501</v>
      </c>
      <c r="C982" t="s">
        <v>4619</v>
      </c>
      <c r="D982">
        <v>770</v>
      </c>
      <c r="E982">
        <v>1547</v>
      </c>
      <c r="F982">
        <v>0.5</v>
      </c>
      <c r="G982">
        <v>4.3</v>
      </c>
      <c r="H982">
        <v>2585</v>
      </c>
      <c r="I982" t="s">
        <v>5502</v>
      </c>
      <c r="J982" t="s">
        <v>5503</v>
      </c>
      <c r="K982" t="s">
        <v>5504</v>
      </c>
      <c r="L982" t="s">
        <v>5505</v>
      </c>
      <c r="M982" t="s">
        <v>5506</v>
      </c>
    </row>
    <row r="983" spans="1:13" x14ac:dyDescent="0.3">
      <c r="A983" t="s">
        <v>5507</v>
      </c>
      <c r="B983" t="s">
        <v>5508</v>
      </c>
      <c r="C983" t="s">
        <v>2332</v>
      </c>
      <c r="D983">
        <v>279</v>
      </c>
      <c r="E983">
        <v>1299</v>
      </c>
      <c r="F983">
        <v>0.79</v>
      </c>
      <c r="G983">
        <v>4</v>
      </c>
      <c r="H983">
        <v>5072</v>
      </c>
      <c r="I983" t="s">
        <v>5509</v>
      </c>
      <c r="J983" t="s">
        <v>5510</v>
      </c>
      <c r="K983" t="s">
        <v>5511</v>
      </c>
      <c r="L983" t="s">
        <v>5512</v>
      </c>
      <c r="M983" t="s">
        <v>5513</v>
      </c>
    </row>
    <row r="984" spans="1:13" x14ac:dyDescent="0.3">
      <c r="A984" t="s">
        <v>5514</v>
      </c>
      <c r="B984" t="s">
        <v>5515</v>
      </c>
      <c r="C984" t="s">
        <v>5516</v>
      </c>
      <c r="D984">
        <v>249</v>
      </c>
      <c r="E984">
        <v>599</v>
      </c>
      <c r="F984">
        <v>0.57999999999999996</v>
      </c>
      <c r="G984">
        <v>4.5</v>
      </c>
      <c r="H984">
        <v>5985</v>
      </c>
      <c r="I984" t="s">
        <v>5517</v>
      </c>
      <c r="J984" t="s">
        <v>5518</v>
      </c>
      <c r="K984" t="s">
        <v>5519</v>
      </c>
      <c r="L984" t="s">
        <v>5520</v>
      </c>
      <c r="M984" t="s">
        <v>5521</v>
      </c>
    </row>
    <row r="985" spans="1:13" x14ac:dyDescent="0.3">
      <c r="A985" t="s">
        <v>472</v>
      </c>
      <c r="B985" t="s">
        <v>473</v>
      </c>
      <c r="C985" t="s">
        <v>15</v>
      </c>
      <c r="D985">
        <v>115</v>
      </c>
      <c r="E985">
        <v>499</v>
      </c>
      <c r="F985">
        <v>0.77</v>
      </c>
      <c r="G985">
        <v>4</v>
      </c>
      <c r="H985">
        <v>7732</v>
      </c>
      <c r="I985" t="s">
        <v>474</v>
      </c>
      <c r="J985" t="s">
        <v>475</v>
      </c>
      <c r="K985" t="s">
        <v>476</v>
      </c>
      <c r="L985" t="s">
        <v>477</v>
      </c>
      <c r="M985" t="s">
        <v>478</v>
      </c>
    </row>
    <row r="986" spans="1:13" x14ac:dyDescent="0.3">
      <c r="A986" t="s">
        <v>5522</v>
      </c>
      <c r="B986" t="s">
        <v>5523</v>
      </c>
      <c r="C986" t="s">
        <v>5524</v>
      </c>
      <c r="D986">
        <v>230</v>
      </c>
      <c r="E986">
        <v>230</v>
      </c>
      <c r="F986">
        <v>0</v>
      </c>
      <c r="G986">
        <v>4.5</v>
      </c>
      <c r="H986">
        <v>9427</v>
      </c>
      <c r="I986" t="s">
        <v>5525</v>
      </c>
      <c r="J986" t="s">
        <v>5526</v>
      </c>
      <c r="K986" t="s">
        <v>5527</v>
      </c>
      <c r="L986" t="s">
        <v>5528</v>
      </c>
      <c r="M986" t="s">
        <v>5529</v>
      </c>
    </row>
    <row r="987" spans="1:13" x14ac:dyDescent="0.3">
      <c r="A987" t="s">
        <v>479</v>
      </c>
      <c r="B987" t="s">
        <v>480</v>
      </c>
      <c r="C987" t="s">
        <v>15</v>
      </c>
      <c r="D987">
        <v>399</v>
      </c>
      <c r="E987">
        <v>999</v>
      </c>
      <c r="F987">
        <v>0.6</v>
      </c>
      <c r="G987">
        <v>4.0999999999999996</v>
      </c>
      <c r="H987">
        <v>1780</v>
      </c>
      <c r="I987" t="s">
        <v>481</v>
      </c>
      <c r="J987" t="s">
        <v>482</v>
      </c>
      <c r="K987" t="s">
        <v>483</v>
      </c>
      <c r="L987" t="s">
        <v>484</v>
      </c>
      <c r="M987" t="s">
        <v>485</v>
      </c>
    </row>
    <row r="988" spans="1:13" x14ac:dyDescent="0.3">
      <c r="A988" t="s">
        <v>5530</v>
      </c>
      <c r="B988" t="s">
        <v>5531</v>
      </c>
      <c r="C988" t="s">
        <v>3531</v>
      </c>
      <c r="D988">
        <v>599</v>
      </c>
      <c r="E988">
        <v>700</v>
      </c>
      <c r="F988">
        <v>0.14000000000000001</v>
      </c>
      <c r="G988">
        <v>4.3</v>
      </c>
      <c r="H988">
        <v>2301</v>
      </c>
      <c r="I988" t="s">
        <v>5532</v>
      </c>
      <c r="J988" t="s">
        <v>5533</v>
      </c>
      <c r="K988" t="s">
        <v>5534</v>
      </c>
      <c r="L988" t="s">
        <v>5535</v>
      </c>
      <c r="M988" t="s">
        <v>5536</v>
      </c>
    </row>
    <row r="989" spans="1:13" x14ac:dyDescent="0.3">
      <c r="A989" t="s">
        <v>5537</v>
      </c>
      <c r="B989" t="s">
        <v>5538</v>
      </c>
      <c r="C989" t="s">
        <v>5539</v>
      </c>
      <c r="D989">
        <v>598</v>
      </c>
      <c r="E989">
        <v>1150</v>
      </c>
      <c r="F989">
        <v>0.48</v>
      </c>
      <c r="G989">
        <v>4.0999999999999996</v>
      </c>
      <c r="H989">
        <v>2535</v>
      </c>
      <c r="I989" t="s">
        <v>5540</v>
      </c>
      <c r="J989" t="s">
        <v>5541</v>
      </c>
      <c r="K989" t="s">
        <v>5542</v>
      </c>
      <c r="L989" t="s">
        <v>5543</v>
      </c>
      <c r="M989" t="s">
        <v>5544</v>
      </c>
    </row>
    <row r="990" spans="1:13" x14ac:dyDescent="0.3">
      <c r="A990" t="s">
        <v>5545</v>
      </c>
      <c r="B990" t="s">
        <v>5546</v>
      </c>
      <c r="C990" t="s">
        <v>3981</v>
      </c>
      <c r="D990">
        <v>399</v>
      </c>
      <c r="E990">
        <v>1499</v>
      </c>
      <c r="F990">
        <v>0.73</v>
      </c>
      <c r="G990">
        <v>4</v>
      </c>
      <c r="H990">
        <v>691</v>
      </c>
      <c r="I990" t="s">
        <v>5547</v>
      </c>
      <c r="J990" t="s">
        <v>5548</v>
      </c>
      <c r="K990" t="s">
        <v>5549</v>
      </c>
      <c r="L990" t="s">
        <v>5550</v>
      </c>
      <c r="M990" t="s">
        <v>5551</v>
      </c>
    </row>
    <row r="991" spans="1:13" x14ac:dyDescent="0.3">
      <c r="A991" t="s">
        <v>5552</v>
      </c>
      <c r="B991" t="s">
        <v>5553</v>
      </c>
      <c r="C991" t="s">
        <v>3222</v>
      </c>
      <c r="D991">
        <v>499</v>
      </c>
      <c r="E991">
        <v>1299</v>
      </c>
      <c r="F991">
        <v>0.62</v>
      </c>
      <c r="G991">
        <v>4.0999999999999996</v>
      </c>
      <c r="H991">
        <v>2740</v>
      </c>
      <c r="I991" t="s">
        <v>5554</v>
      </c>
      <c r="J991" t="s">
        <v>5555</v>
      </c>
      <c r="K991" t="s">
        <v>5556</v>
      </c>
      <c r="L991" t="s">
        <v>5557</v>
      </c>
      <c r="M991" t="s">
        <v>5558</v>
      </c>
    </row>
    <row r="992" spans="1:13" x14ac:dyDescent="0.3">
      <c r="A992" t="s">
        <v>486</v>
      </c>
      <c r="B992" t="s">
        <v>487</v>
      </c>
      <c r="C992" t="s">
        <v>15</v>
      </c>
      <c r="D992">
        <v>199</v>
      </c>
      <c r="E992">
        <v>499</v>
      </c>
      <c r="F992">
        <v>0.6</v>
      </c>
      <c r="G992">
        <v>4.0999999999999996</v>
      </c>
      <c r="H992">
        <v>602</v>
      </c>
      <c r="I992" t="s">
        <v>488</v>
      </c>
      <c r="J992" t="s">
        <v>489</v>
      </c>
      <c r="K992" t="s">
        <v>490</v>
      </c>
      <c r="L992" t="s">
        <v>491</v>
      </c>
      <c r="M992" t="s">
        <v>492</v>
      </c>
    </row>
    <row r="993" spans="1:13" x14ac:dyDescent="0.3">
      <c r="A993" t="s">
        <v>5559</v>
      </c>
      <c r="B993" t="s">
        <v>5560</v>
      </c>
      <c r="C993" t="s">
        <v>3199</v>
      </c>
      <c r="D993">
        <v>579</v>
      </c>
      <c r="E993">
        <v>1090</v>
      </c>
      <c r="F993">
        <v>0.47</v>
      </c>
      <c r="G993">
        <v>4.4000000000000004</v>
      </c>
      <c r="H993">
        <v>3482</v>
      </c>
      <c r="I993" t="s">
        <v>5561</v>
      </c>
      <c r="J993" t="s">
        <v>5562</v>
      </c>
      <c r="K993" t="s">
        <v>5563</v>
      </c>
      <c r="L993" t="s">
        <v>5564</v>
      </c>
      <c r="M993" t="s">
        <v>5565</v>
      </c>
    </row>
    <row r="994" spans="1:13" x14ac:dyDescent="0.3">
      <c r="A994" t="s">
        <v>493</v>
      </c>
      <c r="B994" t="s">
        <v>494</v>
      </c>
      <c r="C994" t="s">
        <v>15</v>
      </c>
      <c r="D994">
        <v>179</v>
      </c>
      <c r="E994">
        <v>399</v>
      </c>
      <c r="F994">
        <v>0.55000000000000004</v>
      </c>
      <c r="G994">
        <v>4</v>
      </c>
      <c r="H994">
        <v>1423</v>
      </c>
      <c r="I994" t="s">
        <v>495</v>
      </c>
      <c r="J994" t="s">
        <v>496</v>
      </c>
      <c r="K994" t="s">
        <v>497</v>
      </c>
      <c r="L994" t="s">
        <v>498</v>
      </c>
      <c r="M994" t="s">
        <v>499</v>
      </c>
    </row>
    <row r="995" spans="1:13" x14ac:dyDescent="0.3">
      <c r="A995" t="s">
        <v>5566</v>
      </c>
      <c r="B995" t="s">
        <v>5567</v>
      </c>
      <c r="C995" t="s">
        <v>5568</v>
      </c>
      <c r="D995">
        <v>90</v>
      </c>
      <c r="E995">
        <v>100</v>
      </c>
      <c r="F995">
        <v>0.1</v>
      </c>
      <c r="G995">
        <v>4.0999999999999996</v>
      </c>
      <c r="H995">
        <v>6199</v>
      </c>
      <c r="I995" t="s">
        <v>5569</v>
      </c>
      <c r="J995" t="s">
        <v>5570</v>
      </c>
      <c r="K995" t="s">
        <v>5571</v>
      </c>
      <c r="L995" t="s">
        <v>5572</v>
      </c>
      <c r="M995" t="s">
        <v>5573</v>
      </c>
    </row>
    <row r="996" spans="1:13" x14ac:dyDescent="0.3">
      <c r="A996" t="s">
        <v>5574</v>
      </c>
      <c r="B996" t="s">
        <v>5575</v>
      </c>
      <c r="C996" t="s">
        <v>3222</v>
      </c>
      <c r="D996">
        <v>899</v>
      </c>
      <c r="E996">
        <v>1999</v>
      </c>
      <c r="F996">
        <v>0.55000000000000004</v>
      </c>
      <c r="G996">
        <v>4.4000000000000004</v>
      </c>
      <c r="H996">
        <v>1667</v>
      </c>
      <c r="I996" t="s">
        <v>5576</v>
      </c>
      <c r="J996" t="s">
        <v>5577</v>
      </c>
      <c r="K996" t="s">
        <v>5578</v>
      </c>
      <c r="L996" t="s">
        <v>5579</v>
      </c>
      <c r="M996" t="s">
        <v>5580</v>
      </c>
    </row>
    <row r="997" spans="1:13" x14ac:dyDescent="0.3">
      <c r="A997" t="s">
        <v>5581</v>
      </c>
      <c r="B997" t="s">
        <v>5582</v>
      </c>
      <c r="C997" t="s">
        <v>5081</v>
      </c>
      <c r="D997">
        <v>1149</v>
      </c>
      <c r="E997">
        <v>1800</v>
      </c>
      <c r="F997">
        <v>0.36</v>
      </c>
      <c r="G997">
        <v>4.3</v>
      </c>
      <c r="H997">
        <v>4723</v>
      </c>
      <c r="I997" t="s">
        <v>5583</v>
      </c>
      <c r="J997" t="s">
        <v>5584</v>
      </c>
      <c r="K997" t="s">
        <v>5585</v>
      </c>
      <c r="L997" t="s">
        <v>5586</v>
      </c>
      <c r="M997" t="s">
        <v>5587</v>
      </c>
    </row>
    <row r="998" spans="1:13" x14ac:dyDescent="0.3">
      <c r="A998" t="s">
        <v>5588</v>
      </c>
      <c r="B998" t="s">
        <v>5589</v>
      </c>
      <c r="C998" t="s">
        <v>4122</v>
      </c>
      <c r="D998">
        <v>249</v>
      </c>
      <c r="E998">
        <v>499</v>
      </c>
      <c r="F998">
        <v>0.5</v>
      </c>
      <c r="G998">
        <v>4.2</v>
      </c>
      <c r="H998">
        <v>22860</v>
      </c>
      <c r="I998" t="s">
        <v>5590</v>
      </c>
      <c r="J998" t="s">
        <v>5591</v>
      </c>
      <c r="K998" t="s">
        <v>5592</v>
      </c>
      <c r="L998" t="s">
        <v>5593</v>
      </c>
      <c r="M998" t="s">
        <v>5594</v>
      </c>
    </row>
    <row r="999" spans="1:13" x14ac:dyDescent="0.3">
      <c r="A999" t="s">
        <v>5595</v>
      </c>
      <c r="B999" t="s">
        <v>5596</v>
      </c>
      <c r="C999" t="s">
        <v>3870</v>
      </c>
      <c r="D999">
        <v>39</v>
      </c>
      <c r="E999">
        <v>39</v>
      </c>
      <c r="F999">
        <v>0</v>
      </c>
      <c r="G999">
        <v>3.6</v>
      </c>
      <c r="H999">
        <v>13572</v>
      </c>
      <c r="I999" t="s">
        <v>5597</v>
      </c>
      <c r="J999" t="s">
        <v>5598</v>
      </c>
      <c r="K999" t="s">
        <v>5599</v>
      </c>
      <c r="L999" t="s">
        <v>5600</v>
      </c>
      <c r="M999" t="s">
        <v>5601</v>
      </c>
    </row>
    <row r="1000" spans="1:13" x14ac:dyDescent="0.3">
      <c r="A1000" t="s">
        <v>5602</v>
      </c>
      <c r="B1000" t="s">
        <v>5603</v>
      </c>
      <c r="C1000" t="s">
        <v>3452</v>
      </c>
      <c r="D1000">
        <v>1599</v>
      </c>
      <c r="E1000">
        <v>3599</v>
      </c>
      <c r="F1000">
        <v>0.56000000000000005</v>
      </c>
      <c r="G1000">
        <v>4.2</v>
      </c>
      <c r="H1000">
        <v>16182</v>
      </c>
      <c r="I1000" t="s">
        <v>5604</v>
      </c>
      <c r="J1000" t="s">
        <v>5605</v>
      </c>
      <c r="K1000" t="s">
        <v>5606</v>
      </c>
      <c r="L1000" t="s">
        <v>5607</v>
      </c>
      <c r="M1000" t="s">
        <v>5608</v>
      </c>
    </row>
    <row r="1001" spans="1:13" x14ac:dyDescent="0.3">
      <c r="A1001" t="s">
        <v>5609</v>
      </c>
      <c r="B1001" t="s">
        <v>5610</v>
      </c>
      <c r="C1001" t="s">
        <v>3658</v>
      </c>
      <c r="D1001">
        <v>1199</v>
      </c>
      <c r="E1001">
        <v>3990</v>
      </c>
      <c r="F1001">
        <v>0.7</v>
      </c>
      <c r="G1001">
        <v>4.2</v>
      </c>
      <c r="H1001">
        <v>2908</v>
      </c>
      <c r="I1001" t="s">
        <v>5611</v>
      </c>
      <c r="J1001" t="s">
        <v>5612</v>
      </c>
      <c r="K1001" t="s">
        <v>5613</v>
      </c>
      <c r="L1001" t="s">
        <v>5614</v>
      </c>
      <c r="M1001" t="s">
        <v>5615</v>
      </c>
    </row>
    <row r="1002" spans="1:13" x14ac:dyDescent="0.3">
      <c r="A1002" t="s">
        <v>507</v>
      </c>
      <c r="B1002" t="s">
        <v>508</v>
      </c>
      <c r="C1002" t="s">
        <v>15</v>
      </c>
      <c r="D1002">
        <v>209</v>
      </c>
      <c r="E1002">
        <v>499</v>
      </c>
      <c r="F1002">
        <v>0.57999999999999996</v>
      </c>
      <c r="G1002">
        <v>3.9</v>
      </c>
      <c r="H1002">
        <v>536</v>
      </c>
      <c r="I1002" t="s">
        <v>509</v>
      </c>
      <c r="J1002" t="s">
        <v>510</v>
      </c>
      <c r="K1002" t="s">
        <v>511</v>
      </c>
      <c r="L1002" t="s">
        <v>512</v>
      </c>
      <c r="M1002" t="s">
        <v>513</v>
      </c>
    </row>
    <row r="1003" spans="1:13" x14ac:dyDescent="0.3">
      <c r="A1003" t="s">
        <v>5616</v>
      </c>
      <c r="B1003" t="s">
        <v>5617</v>
      </c>
      <c r="C1003" t="s">
        <v>3199</v>
      </c>
      <c r="D1003">
        <v>1099</v>
      </c>
      <c r="E1003">
        <v>1499</v>
      </c>
      <c r="F1003">
        <v>0.27</v>
      </c>
      <c r="G1003">
        <v>4.2</v>
      </c>
      <c r="H1003">
        <v>2375</v>
      </c>
      <c r="I1003" t="s">
        <v>5618</v>
      </c>
      <c r="J1003" t="s">
        <v>5619</v>
      </c>
      <c r="K1003" t="s">
        <v>5620</v>
      </c>
      <c r="L1003" t="s">
        <v>5621</v>
      </c>
      <c r="M1003" t="s">
        <v>5622</v>
      </c>
    </row>
    <row r="1004" spans="1:13" x14ac:dyDescent="0.3">
      <c r="A1004" t="s">
        <v>5623</v>
      </c>
      <c r="B1004" t="s">
        <v>5624</v>
      </c>
      <c r="C1004" t="s">
        <v>4174</v>
      </c>
      <c r="D1004">
        <v>120</v>
      </c>
      <c r="E1004">
        <v>120</v>
      </c>
      <c r="F1004">
        <v>0</v>
      </c>
      <c r="G1004">
        <v>4.5</v>
      </c>
      <c r="H1004">
        <v>4951</v>
      </c>
      <c r="I1004" t="s">
        <v>5625</v>
      </c>
      <c r="J1004" t="s">
        <v>5626</v>
      </c>
      <c r="K1004" t="s">
        <v>5627</v>
      </c>
      <c r="L1004" t="s">
        <v>5628</v>
      </c>
      <c r="M1004" t="s">
        <v>5629</v>
      </c>
    </row>
    <row r="1005" spans="1:13" x14ac:dyDescent="0.3">
      <c r="A1005" t="s">
        <v>5630</v>
      </c>
      <c r="B1005" t="s">
        <v>5631</v>
      </c>
      <c r="C1005" t="s">
        <v>5081</v>
      </c>
      <c r="D1005">
        <v>1519</v>
      </c>
      <c r="E1005">
        <v>3499</v>
      </c>
      <c r="F1005">
        <v>0.56999999999999995</v>
      </c>
      <c r="G1005">
        <v>4.3</v>
      </c>
      <c r="H1005">
        <v>408</v>
      </c>
      <c r="I1005" t="s">
        <v>5632</v>
      </c>
      <c r="J1005" t="s">
        <v>5633</v>
      </c>
      <c r="K1005" t="s">
        <v>5634</v>
      </c>
      <c r="L1005" t="s">
        <v>5635</v>
      </c>
      <c r="M1005" t="s">
        <v>5636</v>
      </c>
    </row>
    <row r="1006" spans="1:13" x14ac:dyDescent="0.3">
      <c r="A1006" t="s">
        <v>5637</v>
      </c>
      <c r="B1006" t="s">
        <v>5638</v>
      </c>
      <c r="C1006" t="s">
        <v>5568</v>
      </c>
      <c r="D1006">
        <v>420</v>
      </c>
      <c r="E1006">
        <v>420</v>
      </c>
      <c r="F1006">
        <v>0</v>
      </c>
      <c r="G1006">
        <v>4.2</v>
      </c>
      <c r="H1006">
        <v>1926</v>
      </c>
      <c r="I1006" t="s">
        <v>5639</v>
      </c>
      <c r="J1006" t="s">
        <v>5640</v>
      </c>
      <c r="K1006" t="s">
        <v>5641</v>
      </c>
      <c r="L1006" t="s">
        <v>5642</v>
      </c>
      <c r="M1006" t="s">
        <v>5643</v>
      </c>
    </row>
    <row r="1007" spans="1:13" x14ac:dyDescent="0.3">
      <c r="A1007" t="s">
        <v>5644</v>
      </c>
      <c r="B1007" t="s">
        <v>5645</v>
      </c>
      <c r="C1007" t="s">
        <v>5646</v>
      </c>
      <c r="D1007">
        <v>225</v>
      </c>
      <c r="E1007">
        <v>225</v>
      </c>
      <c r="F1007">
        <v>0</v>
      </c>
      <c r="G1007">
        <v>4.0999999999999996</v>
      </c>
      <c r="H1007">
        <v>4798</v>
      </c>
      <c r="I1007" t="s">
        <v>5647</v>
      </c>
      <c r="J1007" t="s">
        <v>5648</v>
      </c>
      <c r="K1007" t="s">
        <v>5649</v>
      </c>
      <c r="L1007" t="s">
        <v>5650</v>
      </c>
      <c r="M1007" t="s">
        <v>5651</v>
      </c>
    </row>
    <row r="1008" spans="1:13" x14ac:dyDescent="0.3">
      <c r="A1008" t="s">
        <v>5652</v>
      </c>
      <c r="B1008" t="s">
        <v>5653</v>
      </c>
      <c r="C1008" t="s">
        <v>5654</v>
      </c>
      <c r="D1008">
        <v>199</v>
      </c>
      <c r="E1008">
        <v>799</v>
      </c>
      <c r="F1008">
        <v>0.75</v>
      </c>
      <c r="G1008">
        <v>4.0999999999999996</v>
      </c>
      <c r="H1008">
        <v>7333</v>
      </c>
      <c r="I1008" t="s">
        <v>5655</v>
      </c>
      <c r="J1008" t="s">
        <v>5656</v>
      </c>
      <c r="K1008" t="s">
        <v>5657</v>
      </c>
      <c r="L1008" t="s">
        <v>5658</v>
      </c>
      <c r="M1008" t="s">
        <v>5659</v>
      </c>
    </row>
    <row r="1009" spans="1:13" x14ac:dyDescent="0.3">
      <c r="A1009" t="s">
        <v>3104</v>
      </c>
      <c r="B1009" t="s">
        <v>3105</v>
      </c>
      <c r="C1009" t="s">
        <v>2292</v>
      </c>
      <c r="D1009">
        <v>1799</v>
      </c>
      <c r="E1009">
        <v>3999</v>
      </c>
      <c r="F1009">
        <v>0.55000000000000004</v>
      </c>
      <c r="G1009">
        <v>4.5999999999999996</v>
      </c>
      <c r="H1009">
        <v>245</v>
      </c>
      <c r="I1009" t="s">
        <v>3106</v>
      </c>
      <c r="J1009" t="s">
        <v>3107</v>
      </c>
      <c r="K1009" t="s">
        <v>3108</v>
      </c>
      <c r="L1009" t="s">
        <v>3109</v>
      </c>
      <c r="M1009" t="s">
        <v>3110</v>
      </c>
    </row>
    <row r="1010" spans="1:13" x14ac:dyDescent="0.3">
      <c r="A1010" t="s">
        <v>5660</v>
      </c>
      <c r="B1010" t="s">
        <v>5661</v>
      </c>
      <c r="C1010" t="s">
        <v>5163</v>
      </c>
      <c r="D1010">
        <v>8349</v>
      </c>
      <c r="E1010">
        <v>9625</v>
      </c>
      <c r="F1010">
        <v>0.13</v>
      </c>
      <c r="G1010">
        <v>3.8</v>
      </c>
      <c r="H1010">
        <v>3652</v>
      </c>
      <c r="I1010" t="s">
        <v>5662</v>
      </c>
      <c r="J1010" t="s">
        <v>5663</v>
      </c>
      <c r="K1010" t="s">
        <v>5664</v>
      </c>
      <c r="L1010" t="s">
        <v>5665</v>
      </c>
      <c r="M1010" t="s">
        <v>5666</v>
      </c>
    </row>
    <row r="1011" spans="1:13" x14ac:dyDescent="0.3">
      <c r="A1011" t="s">
        <v>5667</v>
      </c>
      <c r="B1011" t="s">
        <v>5668</v>
      </c>
      <c r="C1011" t="s">
        <v>4497</v>
      </c>
      <c r="D1011">
        <v>3307</v>
      </c>
      <c r="E1011">
        <v>6100</v>
      </c>
      <c r="F1011">
        <v>0.46</v>
      </c>
      <c r="G1011">
        <v>4.3</v>
      </c>
      <c r="H1011">
        <v>2515</v>
      </c>
      <c r="I1011" t="s">
        <v>5669</v>
      </c>
      <c r="J1011" t="s">
        <v>5670</v>
      </c>
      <c r="K1011" t="s">
        <v>5671</v>
      </c>
      <c r="L1011" t="s">
        <v>5672</v>
      </c>
      <c r="M1011" t="s">
        <v>5673</v>
      </c>
    </row>
    <row r="1012" spans="1:13" x14ac:dyDescent="0.3">
      <c r="A1012" t="s">
        <v>541</v>
      </c>
      <c r="B1012" t="s">
        <v>542</v>
      </c>
      <c r="C1012" t="s">
        <v>15</v>
      </c>
      <c r="D1012">
        <v>325</v>
      </c>
      <c r="E1012">
        <v>1299</v>
      </c>
      <c r="F1012">
        <v>0.75</v>
      </c>
      <c r="G1012">
        <v>4.2</v>
      </c>
      <c r="H1012">
        <v>10576</v>
      </c>
      <c r="I1012" t="s">
        <v>543</v>
      </c>
      <c r="J1012" t="s">
        <v>544</v>
      </c>
      <c r="K1012" t="s">
        <v>545</v>
      </c>
      <c r="L1012" t="s">
        <v>546</v>
      </c>
      <c r="M1012" t="s">
        <v>547</v>
      </c>
    </row>
    <row r="1013" spans="1:13" x14ac:dyDescent="0.3">
      <c r="A1013" t="s">
        <v>5674</v>
      </c>
      <c r="B1013" t="s">
        <v>5675</v>
      </c>
      <c r="C1013" t="s">
        <v>3191</v>
      </c>
      <c r="D1013">
        <v>449</v>
      </c>
      <c r="E1013">
        <v>1300</v>
      </c>
      <c r="F1013">
        <v>0.65</v>
      </c>
      <c r="G1013">
        <v>4.2</v>
      </c>
      <c r="H1013">
        <v>4959</v>
      </c>
      <c r="I1013" t="s">
        <v>5676</v>
      </c>
      <c r="J1013" t="s">
        <v>5677</v>
      </c>
      <c r="K1013" t="s">
        <v>5678</v>
      </c>
      <c r="L1013" t="s">
        <v>5679</v>
      </c>
      <c r="M1013" t="s">
        <v>5680</v>
      </c>
    </row>
    <row r="1014" spans="1:13" x14ac:dyDescent="0.3">
      <c r="A1014" t="s">
        <v>5681</v>
      </c>
      <c r="B1014" t="s">
        <v>5682</v>
      </c>
      <c r="C1014" t="s">
        <v>3334</v>
      </c>
      <c r="D1014">
        <v>380</v>
      </c>
      <c r="E1014">
        <v>400</v>
      </c>
      <c r="F1014">
        <v>0.05</v>
      </c>
      <c r="G1014">
        <v>4.4000000000000004</v>
      </c>
      <c r="H1014">
        <v>2111</v>
      </c>
      <c r="I1014" t="s">
        <v>5683</v>
      </c>
      <c r="J1014" t="s">
        <v>5684</v>
      </c>
      <c r="K1014" t="s">
        <v>5685</v>
      </c>
      <c r="L1014" t="s">
        <v>5686</v>
      </c>
      <c r="M1014" t="s">
        <v>5687</v>
      </c>
    </row>
    <row r="1015" spans="1:13" x14ac:dyDescent="0.3">
      <c r="A1015" t="s">
        <v>5688</v>
      </c>
      <c r="B1015" t="s">
        <v>5689</v>
      </c>
      <c r="C1015" t="s">
        <v>3207</v>
      </c>
      <c r="D1015">
        <v>499</v>
      </c>
      <c r="E1015">
        <v>1399</v>
      </c>
      <c r="F1015">
        <v>0.64</v>
      </c>
      <c r="G1015">
        <v>3.9</v>
      </c>
      <c r="H1015">
        <v>1462</v>
      </c>
      <c r="I1015" t="s">
        <v>5690</v>
      </c>
      <c r="J1015" t="s">
        <v>5691</v>
      </c>
      <c r="K1015" t="s">
        <v>5692</v>
      </c>
      <c r="L1015" t="s">
        <v>5693</v>
      </c>
      <c r="M1015" t="s">
        <v>5694</v>
      </c>
    </row>
    <row r="1016" spans="1:13" x14ac:dyDescent="0.3">
      <c r="A1016" t="s">
        <v>5695</v>
      </c>
      <c r="B1016" t="s">
        <v>5696</v>
      </c>
      <c r="C1016" t="s">
        <v>5697</v>
      </c>
      <c r="D1016">
        <v>37247</v>
      </c>
      <c r="E1016">
        <v>59890</v>
      </c>
      <c r="F1016">
        <v>0.38</v>
      </c>
      <c r="G1016">
        <v>4</v>
      </c>
      <c r="H1016">
        <v>323</v>
      </c>
      <c r="I1016" t="s">
        <v>5698</v>
      </c>
      <c r="J1016" t="s">
        <v>5699</v>
      </c>
      <c r="K1016" t="s">
        <v>5700</v>
      </c>
      <c r="L1016" t="s">
        <v>5701</v>
      </c>
      <c r="M1016" t="s">
        <v>5702</v>
      </c>
    </row>
    <row r="1017" spans="1:13" x14ac:dyDescent="0.3">
      <c r="A1017" t="s">
        <v>5703</v>
      </c>
      <c r="B1017" t="s">
        <v>5704</v>
      </c>
      <c r="C1017" t="s">
        <v>2923</v>
      </c>
      <c r="D1017">
        <v>849</v>
      </c>
      <c r="E1017">
        <v>2490</v>
      </c>
      <c r="F1017">
        <v>0.66</v>
      </c>
      <c r="G1017">
        <v>4.2</v>
      </c>
      <c r="H1017">
        <v>91188</v>
      </c>
      <c r="I1017" t="s">
        <v>5705</v>
      </c>
      <c r="J1017" t="s">
        <v>5706</v>
      </c>
      <c r="K1017" t="s">
        <v>5707</v>
      </c>
      <c r="L1017" t="s">
        <v>5708</v>
      </c>
      <c r="M1017" t="s">
        <v>5709</v>
      </c>
    </row>
    <row r="1018" spans="1:13" x14ac:dyDescent="0.3">
      <c r="A1018" t="s">
        <v>5710</v>
      </c>
      <c r="B1018" t="s">
        <v>5711</v>
      </c>
      <c r="C1018" t="s">
        <v>4114</v>
      </c>
      <c r="D1018">
        <v>799</v>
      </c>
      <c r="E1018">
        <v>1999</v>
      </c>
      <c r="F1018">
        <v>0.6</v>
      </c>
      <c r="G1018">
        <v>3.7</v>
      </c>
      <c r="H1018">
        <v>418</v>
      </c>
      <c r="I1018" t="s">
        <v>5712</v>
      </c>
      <c r="J1018" t="s">
        <v>5713</v>
      </c>
      <c r="K1018" t="s">
        <v>5714</v>
      </c>
      <c r="L1018" t="s">
        <v>5715</v>
      </c>
      <c r="M1018" t="s">
        <v>5716</v>
      </c>
    </row>
    <row r="1019" spans="1:13" x14ac:dyDescent="0.3">
      <c r="A1019" t="s">
        <v>3173</v>
      </c>
      <c r="B1019" t="s">
        <v>3174</v>
      </c>
      <c r="C1019" t="s">
        <v>2567</v>
      </c>
      <c r="D1019">
        <v>2599</v>
      </c>
      <c r="E1019">
        <v>6999</v>
      </c>
      <c r="F1019">
        <v>0.63</v>
      </c>
      <c r="G1019">
        <v>4.5</v>
      </c>
      <c r="H1019">
        <v>1526</v>
      </c>
      <c r="I1019" t="s">
        <v>3175</v>
      </c>
      <c r="J1019" t="s">
        <v>3176</v>
      </c>
      <c r="K1019" t="s">
        <v>3177</v>
      </c>
      <c r="L1019" t="s">
        <v>3178</v>
      </c>
      <c r="M1019" t="s">
        <v>3179</v>
      </c>
    </row>
    <row r="1020" spans="1:13" x14ac:dyDescent="0.3">
      <c r="A1020" t="s">
        <v>554</v>
      </c>
      <c r="B1020" t="s">
        <v>555</v>
      </c>
      <c r="C1020" t="s">
        <v>15</v>
      </c>
      <c r="D1020">
        <v>199</v>
      </c>
      <c r="E1020">
        <v>999</v>
      </c>
      <c r="F1020">
        <v>0.8</v>
      </c>
      <c r="G1020">
        <v>4.5</v>
      </c>
      <c r="H1020">
        <v>127</v>
      </c>
      <c r="I1020" t="s">
        <v>556</v>
      </c>
      <c r="J1020" t="s">
        <v>557</v>
      </c>
      <c r="K1020" t="s">
        <v>558</v>
      </c>
      <c r="L1020" t="s">
        <v>559</v>
      </c>
      <c r="M1020" t="s">
        <v>560</v>
      </c>
    </row>
    <row r="1021" spans="1:13" x14ac:dyDescent="0.3">
      <c r="A1021" t="s">
        <v>564</v>
      </c>
      <c r="B1021" t="s">
        <v>565</v>
      </c>
      <c r="C1021" t="s">
        <v>72</v>
      </c>
      <c r="D1021">
        <v>269</v>
      </c>
      <c r="E1021">
        <v>800</v>
      </c>
      <c r="F1021">
        <v>0.66</v>
      </c>
      <c r="G1021">
        <v>3.6</v>
      </c>
      <c r="H1021">
        <v>10134</v>
      </c>
      <c r="I1021" t="s">
        <v>566</v>
      </c>
      <c r="J1021" t="s">
        <v>567</v>
      </c>
      <c r="K1021" t="s">
        <v>568</v>
      </c>
      <c r="L1021" t="s">
        <v>569</v>
      </c>
      <c r="M1021" t="s">
        <v>570</v>
      </c>
    </row>
    <row r="1022" spans="1:13" x14ac:dyDescent="0.3">
      <c r="A1022" t="s">
        <v>5717</v>
      </c>
      <c r="B1022" t="s">
        <v>5718</v>
      </c>
      <c r="C1022" t="s">
        <v>3870</v>
      </c>
      <c r="D1022">
        <v>298</v>
      </c>
      <c r="E1022">
        <v>999</v>
      </c>
      <c r="F1022">
        <v>0.7</v>
      </c>
      <c r="G1022">
        <v>4.3</v>
      </c>
      <c r="H1022">
        <v>1552</v>
      </c>
      <c r="I1022" t="s">
        <v>5719</v>
      </c>
      <c r="J1022" t="s">
        <v>5720</v>
      </c>
      <c r="K1022" t="s">
        <v>5721</v>
      </c>
      <c r="L1022" t="s">
        <v>5722</v>
      </c>
      <c r="M1022" t="s">
        <v>5723</v>
      </c>
    </row>
    <row r="1023" spans="1:13" x14ac:dyDescent="0.3">
      <c r="A1023" t="s">
        <v>5724</v>
      </c>
      <c r="B1023" t="s">
        <v>5725</v>
      </c>
      <c r="C1023" t="s">
        <v>4114</v>
      </c>
      <c r="D1023">
        <v>1499</v>
      </c>
      <c r="E1023">
        <v>2999</v>
      </c>
      <c r="F1023">
        <v>0.5</v>
      </c>
      <c r="G1023">
        <v>4.0999999999999996</v>
      </c>
      <c r="H1023">
        <v>25262</v>
      </c>
      <c r="I1023" t="s">
        <v>5726</v>
      </c>
      <c r="J1023" t="s">
        <v>5727</v>
      </c>
      <c r="K1023" t="s">
        <v>5728</v>
      </c>
      <c r="L1023" t="s">
        <v>5729</v>
      </c>
      <c r="M1023" t="s">
        <v>5730</v>
      </c>
    </row>
    <row r="1024" spans="1:13" x14ac:dyDescent="0.3">
      <c r="A1024" t="s">
        <v>5731</v>
      </c>
      <c r="B1024" t="s">
        <v>5732</v>
      </c>
      <c r="C1024" t="s">
        <v>5733</v>
      </c>
      <c r="D1024">
        <v>649</v>
      </c>
      <c r="E1024">
        <v>1245</v>
      </c>
      <c r="F1024">
        <v>0.48</v>
      </c>
      <c r="G1024">
        <v>3.9</v>
      </c>
      <c r="H1024">
        <v>123365</v>
      </c>
      <c r="I1024" t="s">
        <v>5734</v>
      </c>
      <c r="J1024" t="s">
        <v>5735</v>
      </c>
      <c r="K1024" t="s">
        <v>5736</v>
      </c>
      <c r="L1024" t="s">
        <v>5737</v>
      </c>
      <c r="M1024" t="s">
        <v>5738</v>
      </c>
    </row>
    <row r="1025" spans="1:13" x14ac:dyDescent="0.3">
      <c r="A1025" t="s">
        <v>5739</v>
      </c>
      <c r="B1025" t="s">
        <v>5740</v>
      </c>
      <c r="C1025" t="s">
        <v>5741</v>
      </c>
      <c r="D1025">
        <v>1199</v>
      </c>
      <c r="E1025">
        <v>1695</v>
      </c>
      <c r="F1025">
        <v>0.28999999999999998</v>
      </c>
      <c r="G1025">
        <v>3.6</v>
      </c>
      <c r="H1025">
        <v>13300</v>
      </c>
      <c r="I1025" t="s">
        <v>5742</v>
      </c>
      <c r="J1025" t="s">
        <v>5743</v>
      </c>
      <c r="K1025" t="s">
        <v>5744</v>
      </c>
      <c r="L1025" t="s">
        <v>5745</v>
      </c>
      <c r="M1025" t="s">
        <v>5746</v>
      </c>
    </row>
    <row r="1026" spans="1:13" x14ac:dyDescent="0.3">
      <c r="A1026" t="s">
        <v>5747</v>
      </c>
      <c r="B1026" t="s">
        <v>5748</v>
      </c>
      <c r="C1026" t="s">
        <v>5749</v>
      </c>
      <c r="D1026">
        <v>1199</v>
      </c>
      <c r="E1026">
        <v>2000</v>
      </c>
      <c r="F1026">
        <v>0.4</v>
      </c>
      <c r="G1026">
        <v>4</v>
      </c>
      <c r="H1026">
        <v>18543</v>
      </c>
      <c r="I1026" t="s">
        <v>5750</v>
      </c>
      <c r="J1026" t="s">
        <v>5751</v>
      </c>
      <c r="K1026" t="s">
        <v>5752</v>
      </c>
      <c r="L1026" t="s">
        <v>5753</v>
      </c>
      <c r="M1026" t="s">
        <v>5754</v>
      </c>
    </row>
    <row r="1027" spans="1:13" x14ac:dyDescent="0.3">
      <c r="A1027" t="s">
        <v>5755</v>
      </c>
      <c r="B1027" t="s">
        <v>5756</v>
      </c>
      <c r="C1027" t="s">
        <v>5757</v>
      </c>
      <c r="D1027">
        <v>455</v>
      </c>
      <c r="E1027">
        <v>999</v>
      </c>
      <c r="F1027">
        <v>0.54</v>
      </c>
      <c r="G1027">
        <v>4.0999999999999996</v>
      </c>
      <c r="H1027">
        <v>3578</v>
      </c>
      <c r="I1027" t="s">
        <v>5758</v>
      </c>
      <c r="J1027" t="s">
        <v>5759</v>
      </c>
      <c r="K1027" t="s">
        <v>5760</v>
      </c>
      <c r="L1027" t="s">
        <v>5761</v>
      </c>
      <c r="M1027" t="s">
        <v>5762</v>
      </c>
    </row>
    <row r="1028" spans="1:13" x14ac:dyDescent="0.3">
      <c r="A1028" t="s">
        <v>5763</v>
      </c>
      <c r="B1028" t="s">
        <v>5764</v>
      </c>
      <c r="C1028" t="s">
        <v>5765</v>
      </c>
      <c r="D1028">
        <v>199</v>
      </c>
      <c r="E1028">
        <v>1999</v>
      </c>
      <c r="F1028">
        <v>0.9</v>
      </c>
      <c r="G1028">
        <v>3.7</v>
      </c>
      <c r="H1028">
        <v>2031</v>
      </c>
      <c r="I1028" t="s">
        <v>5766</v>
      </c>
      <c r="J1028" t="s">
        <v>5767</v>
      </c>
      <c r="K1028" t="s">
        <v>5768</v>
      </c>
      <c r="L1028" t="s">
        <v>5769</v>
      </c>
      <c r="M1028" t="s">
        <v>5770</v>
      </c>
    </row>
    <row r="1029" spans="1:13" x14ac:dyDescent="0.3">
      <c r="A1029" t="s">
        <v>5771</v>
      </c>
      <c r="B1029" t="s">
        <v>5772</v>
      </c>
      <c r="C1029" t="s">
        <v>5765</v>
      </c>
      <c r="D1029">
        <v>293</v>
      </c>
      <c r="E1029">
        <v>499</v>
      </c>
      <c r="F1029">
        <v>0.41</v>
      </c>
      <c r="G1029">
        <v>3.9</v>
      </c>
      <c r="H1029">
        <v>44994</v>
      </c>
      <c r="I1029" t="s">
        <v>5773</v>
      </c>
      <c r="J1029" t="s">
        <v>5774</v>
      </c>
      <c r="K1029" t="s">
        <v>5775</v>
      </c>
      <c r="L1029" t="s">
        <v>5776</v>
      </c>
      <c r="M1029" t="s">
        <v>5777</v>
      </c>
    </row>
    <row r="1030" spans="1:13" x14ac:dyDescent="0.3">
      <c r="A1030" t="s">
        <v>5778</v>
      </c>
      <c r="B1030" t="s">
        <v>5779</v>
      </c>
      <c r="C1030" t="s">
        <v>5780</v>
      </c>
      <c r="D1030">
        <v>199</v>
      </c>
      <c r="E1030">
        <v>495</v>
      </c>
      <c r="F1030">
        <v>0.6</v>
      </c>
      <c r="G1030">
        <v>4.0999999999999996</v>
      </c>
      <c r="H1030">
        <v>270563</v>
      </c>
      <c r="I1030" t="s">
        <v>5781</v>
      </c>
      <c r="J1030" t="s">
        <v>5782</v>
      </c>
      <c r="K1030" t="s">
        <v>5783</v>
      </c>
      <c r="L1030" t="s">
        <v>5784</v>
      </c>
      <c r="M1030" t="s">
        <v>5785</v>
      </c>
    </row>
    <row r="1031" spans="1:13" x14ac:dyDescent="0.3">
      <c r="A1031" t="s">
        <v>5786</v>
      </c>
      <c r="B1031" t="s">
        <v>5787</v>
      </c>
      <c r="C1031" t="s">
        <v>5733</v>
      </c>
      <c r="D1031">
        <v>749</v>
      </c>
      <c r="E1031">
        <v>1245</v>
      </c>
      <c r="F1031">
        <v>0.4</v>
      </c>
      <c r="G1031">
        <v>3.9</v>
      </c>
      <c r="H1031">
        <v>31783</v>
      </c>
      <c r="I1031" t="s">
        <v>5788</v>
      </c>
      <c r="J1031" t="s">
        <v>5789</v>
      </c>
      <c r="K1031" t="s">
        <v>5790</v>
      </c>
      <c r="L1031" t="s">
        <v>5791</v>
      </c>
      <c r="M1031" t="s">
        <v>5792</v>
      </c>
    </row>
    <row r="1032" spans="1:13" x14ac:dyDescent="0.3">
      <c r="A1032" t="s">
        <v>5793</v>
      </c>
      <c r="B1032" t="s">
        <v>5794</v>
      </c>
      <c r="C1032" t="s">
        <v>5741</v>
      </c>
      <c r="D1032">
        <v>1399</v>
      </c>
      <c r="E1032">
        <v>1549</v>
      </c>
      <c r="F1032">
        <v>0.1</v>
      </c>
      <c r="G1032">
        <v>3.9</v>
      </c>
      <c r="H1032">
        <v>2602</v>
      </c>
      <c r="I1032" t="s">
        <v>5795</v>
      </c>
      <c r="J1032" t="s">
        <v>5796</v>
      </c>
      <c r="K1032" t="s">
        <v>5797</v>
      </c>
      <c r="L1032" t="s">
        <v>5798</v>
      </c>
      <c r="M1032" t="s">
        <v>5799</v>
      </c>
    </row>
    <row r="1033" spans="1:13" x14ac:dyDescent="0.3">
      <c r="A1033" t="s">
        <v>5800</v>
      </c>
      <c r="B1033" t="s">
        <v>5801</v>
      </c>
      <c r="C1033" t="s">
        <v>5733</v>
      </c>
      <c r="D1033">
        <v>749</v>
      </c>
      <c r="E1033">
        <v>1445</v>
      </c>
      <c r="F1033">
        <v>0.48</v>
      </c>
      <c r="G1033">
        <v>3.9</v>
      </c>
      <c r="H1033">
        <v>63350</v>
      </c>
      <c r="I1033" t="s">
        <v>5802</v>
      </c>
      <c r="J1033" t="s">
        <v>5803</v>
      </c>
      <c r="K1033" t="s">
        <v>5804</v>
      </c>
      <c r="L1033" t="s">
        <v>5805</v>
      </c>
      <c r="M1033" t="s">
        <v>5806</v>
      </c>
    </row>
    <row r="1034" spans="1:13" x14ac:dyDescent="0.3">
      <c r="A1034" t="s">
        <v>5807</v>
      </c>
      <c r="B1034" t="s">
        <v>5808</v>
      </c>
      <c r="C1034" t="s">
        <v>5809</v>
      </c>
      <c r="D1034">
        <v>1699</v>
      </c>
      <c r="E1034">
        <v>3193</v>
      </c>
      <c r="F1034">
        <v>0.47</v>
      </c>
      <c r="G1034">
        <v>3.8</v>
      </c>
      <c r="H1034">
        <v>54032</v>
      </c>
      <c r="I1034" t="s">
        <v>5810</v>
      </c>
      <c r="J1034" t="s">
        <v>5811</v>
      </c>
      <c r="K1034" t="s">
        <v>5812</v>
      </c>
      <c r="L1034" t="s">
        <v>5813</v>
      </c>
      <c r="M1034" t="s">
        <v>5814</v>
      </c>
    </row>
    <row r="1035" spans="1:13" x14ac:dyDescent="0.3">
      <c r="A1035" t="s">
        <v>5815</v>
      </c>
      <c r="B1035" t="s">
        <v>5816</v>
      </c>
      <c r="C1035" t="s">
        <v>5733</v>
      </c>
      <c r="D1035">
        <v>1043</v>
      </c>
      <c r="E1035">
        <v>1345</v>
      </c>
      <c r="F1035">
        <v>0.22</v>
      </c>
      <c r="G1035">
        <v>3.8</v>
      </c>
      <c r="H1035">
        <v>15592</v>
      </c>
      <c r="I1035" t="s">
        <v>5817</v>
      </c>
      <c r="J1035" t="s">
        <v>5818</v>
      </c>
      <c r="K1035" t="s">
        <v>5819</v>
      </c>
      <c r="L1035" t="s">
        <v>5820</v>
      </c>
      <c r="M1035" t="s">
        <v>5821</v>
      </c>
    </row>
    <row r="1036" spans="1:13" x14ac:dyDescent="0.3">
      <c r="A1036" t="s">
        <v>5822</v>
      </c>
      <c r="B1036" t="s">
        <v>5823</v>
      </c>
      <c r="C1036" t="s">
        <v>5757</v>
      </c>
      <c r="D1036">
        <v>499</v>
      </c>
      <c r="E1036">
        <v>999</v>
      </c>
      <c r="F1036">
        <v>0.5</v>
      </c>
      <c r="G1036">
        <v>4.0999999999999996</v>
      </c>
      <c r="H1036">
        <v>4859</v>
      </c>
      <c r="I1036" t="s">
        <v>5824</v>
      </c>
      <c r="J1036" t="s">
        <v>5825</v>
      </c>
      <c r="K1036" t="s">
        <v>5826</v>
      </c>
      <c r="L1036" t="s">
        <v>5827</v>
      </c>
      <c r="M1036" t="s">
        <v>5828</v>
      </c>
    </row>
    <row r="1037" spans="1:13" x14ac:dyDescent="0.3">
      <c r="A1037" t="s">
        <v>5829</v>
      </c>
      <c r="B1037" t="s">
        <v>5830</v>
      </c>
      <c r="C1037" t="s">
        <v>5749</v>
      </c>
      <c r="D1037">
        <v>1464</v>
      </c>
      <c r="E1037">
        <v>1650</v>
      </c>
      <c r="F1037">
        <v>0.11</v>
      </c>
      <c r="G1037">
        <v>4.0999999999999996</v>
      </c>
      <c r="H1037">
        <v>14120</v>
      </c>
      <c r="I1037" t="s">
        <v>5831</v>
      </c>
      <c r="J1037" t="s">
        <v>5832</v>
      </c>
      <c r="K1037" t="s">
        <v>5833</v>
      </c>
      <c r="L1037" t="s">
        <v>5834</v>
      </c>
      <c r="M1037" t="s">
        <v>5835</v>
      </c>
    </row>
    <row r="1038" spans="1:13" x14ac:dyDescent="0.3">
      <c r="A1038" t="s">
        <v>5836</v>
      </c>
      <c r="B1038" t="s">
        <v>5837</v>
      </c>
      <c r="C1038" t="s">
        <v>5838</v>
      </c>
      <c r="D1038">
        <v>249</v>
      </c>
      <c r="E1038">
        <v>499</v>
      </c>
      <c r="F1038">
        <v>0.5</v>
      </c>
      <c r="G1038">
        <v>3.3</v>
      </c>
      <c r="H1038">
        <v>8427</v>
      </c>
      <c r="I1038" t="s">
        <v>5839</v>
      </c>
      <c r="J1038" t="s">
        <v>5840</v>
      </c>
      <c r="K1038" t="s">
        <v>5841</v>
      </c>
      <c r="L1038" t="s">
        <v>5842</v>
      </c>
      <c r="M1038" t="s">
        <v>5843</v>
      </c>
    </row>
    <row r="1039" spans="1:13" x14ac:dyDescent="0.3">
      <c r="A1039" t="s">
        <v>5844</v>
      </c>
      <c r="B1039" t="s">
        <v>5845</v>
      </c>
      <c r="C1039" t="s">
        <v>5846</v>
      </c>
      <c r="D1039">
        <v>625</v>
      </c>
      <c r="E1039">
        <v>1400</v>
      </c>
      <c r="F1039">
        <v>0.55000000000000004</v>
      </c>
      <c r="G1039">
        <v>4.2</v>
      </c>
      <c r="H1039">
        <v>23316</v>
      </c>
      <c r="I1039" t="s">
        <v>5847</v>
      </c>
      <c r="J1039" t="s">
        <v>5848</v>
      </c>
      <c r="K1039" t="s">
        <v>5849</v>
      </c>
      <c r="L1039" t="s">
        <v>5850</v>
      </c>
      <c r="M1039" t="s">
        <v>5851</v>
      </c>
    </row>
    <row r="1040" spans="1:13" x14ac:dyDescent="0.3">
      <c r="A1040" t="s">
        <v>5852</v>
      </c>
      <c r="B1040" t="s">
        <v>5853</v>
      </c>
      <c r="C1040" t="s">
        <v>5854</v>
      </c>
      <c r="D1040">
        <v>1290</v>
      </c>
      <c r="E1040">
        <v>2500</v>
      </c>
      <c r="F1040">
        <v>0.48</v>
      </c>
      <c r="G1040">
        <v>4</v>
      </c>
      <c r="H1040">
        <v>6530</v>
      </c>
      <c r="I1040" t="s">
        <v>5855</v>
      </c>
      <c r="J1040" t="s">
        <v>5856</v>
      </c>
      <c r="K1040" t="s">
        <v>5857</v>
      </c>
      <c r="L1040" t="s">
        <v>5858</v>
      </c>
      <c r="M1040" t="s">
        <v>5859</v>
      </c>
    </row>
    <row r="1041" spans="1:13" x14ac:dyDescent="0.3">
      <c r="A1041" t="s">
        <v>5860</v>
      </c>
      <c r="B1041" t="s">
        <v>5861</v>
      </c>
      <c r="C1041" t="s">
        <v>5862</v>
      </c>
      <c r="D1041">
        <v>3600</v>
      </c>
      <c r="E1041">
        <v>6190</v>
      </c>
      <c r="F1041">
        <v>0.42</v>
      </c>
      <c r="G1041">
        <v>4.3</v>
      </c>
      <c r="H1041">
        <v>11924</v>
      </c>
      <c r="I1041" t="s">
        <v>5863</v>
      </c>
      <c r="J1041" t="s">
        <v>5864</v>
      </c>
      <c r="K1041" t="s">
        <v>5865</v>
      </c>
      <c r="L1041" t="s">
        <v>5866</v>
      </c>
      <c r="M1041" t="s">
        <v>5867</v>
      </c>
    </row>
    <row r="1042" spans="1:13" x14ac:dyDescent="0.3">
      <c r="A1042" t="s">
        <v>5868</v>
      </c>
      <c r="B1042" t="s">
        <v>5869</v>
      </c>
      <c r="C1042" t="s">
        <v>5870</v>
      </c>
      <c r="D1042">
        <v>6549</v>
      </c>
      <c r="E1042">
        <v>13999</v>
      </c>
      <c r="F1042">
        <v>0.53</v>
      </c>
      <c r="G1042">
        <v>4</v>
      </c>
      <c r="H1042">
        <v>2961</v>
      </c>
      <c r="I1042" t="s">
        <v>5871</v>
      </c>
      <c r="J1042" t="s">
        <v>5872</v>
      </c>
      <c r="K1042" t="s">
        <v>5873</v>
      </c>
      <c r="L1042" t="s">
        <v>5874</v>
      </c>
      <c r="M1042" t="s">
        <v>5875</v>
      </c>
    </row>
    <row r="1043" spans="1:13" x14ac:dyDescent="0.3">
      <c r="A1043" t="s">
        <v>5876</v>
      </c>
      <c r="B1043" t="s">
        <v>5877</v>
      </c>
      <c r="C1043" t="s">
        <v>5733</v>
      </c>
      <c r="D1043">
        <v>1625</v>
      </c>
      <c r="E1043">
        <v>2995</v>
      </c>
      <c r="F1043">
        <v>0.46</v>
      </c>
      <c r="G1043">
        <v>4.5</v>
      </c>
      <c r="H1043">
        <v>23484</v>
      </c>
      <c r="I1043" t="s">
        <v>5878</v>
      </c>
      <c r="J1043" t="s">
        <v>5879</v>
      </c>
      <c r="K1043" t="s">
        <v>5880</v>
      </c>
      <c r="L1043" t="s">
        <v>5881</v>
      </c>
      <c r="M1043" t="s">
        <v>5882</v>
      </c>
    </row>
    <row r="1044" spans="1:13" x14ac:dyDescent="0.3">
      <c r="A1044" t="s">
        <v>5883</v>
      </c>
      <c r="B1044" t="s">
        <v>5884</v>
      </c>
      <c r="C1044" t="s">
        <v>5862</v>
      </c>
      <c r="D1044">
        <v>2599</v>
      </c>
      <c r="E1044">
        <v>5890</v>
      </c>
      <c r="F1044">
        <v>0.56000000000000005</v>
      </c>
      <c r="G1044">
        <v>4.0999999999999996</v>
      </c>
      <c r="H1044">
        <v>21783</v>
      </c>
      <c r="I1044" t="s">
        <v>5885</v>
      </c>
      <c r="J1044" t="s">
        <v>5886</v>
      </c>
      <c r="K1044" t="s">
        <v>5887</v>
      </c>
      <c r="L1044" t="s">
        <v>5888</v>
      </c>
      <c r="M1044" t="s">
        <v>5889</v>
      </c>
    </row>
    <row r="1045" spans="1:13" x14ac:dyDescent="0.3">
      <c r="A1045" t="s">
        <v>5890</v>
      </c>
      <c r="B1045" t="s">
        <v>5891</v>
      </c>
      <c r="C1045" t="s">
        <v>5892</v>
      </c>
      <c r="D1045">
        <v>1199</v>
      </c>
      <c r="E1045">
        <v>2000</v>
      </c>
      <c r="F1045">
        <v>0.4</v>
      </c>
      <c r="G1045">
        <v>4</v>
      </c>
      <c r="H1045">
        <v>14030</v>
      </c>
      <c r="I1045" t="s">
        <v>5893</v>
      </c>
      <c r="J1045" t="s">
        <v>5894</v>
      </c>
      <c r="K1045" t="s">
        <v>5895</v>
      </c>
      <c r="L1045" t="s">
        <v>5896</v>
      </c>
      <c r="M1045" t="s">
        <v>5897</v>
      </c>
    </row>
    <row r="1046" spans="1:13" x14ac:dyDescent="0.3">
      <c r="A1046" t="s">
        <v>5898</v>
      </c>
      <c r="B1046" t="s">
        <v>5899</v>
      </c>
      <c r="C1046" t="s">
        <v>5900</v>
      </c>
      <c r="D1046">
        <v>5499</v>
      </c>
      <c r="E1046">
        <v>13150</v>
      </c>
      <c r="F1046">
        <v>0.57999999999999996</v>
      </c>
      <c r="G1046">
        <v>4.2</v>
      </c>
      <c r="H1046">
        <v>6398</v>
      </c>
      <c r="I1046" t="s">
        <v>5901</v>
      </c>
      <c r="J1046" t="s">
        <v>5902</v>
      </c>
      <c r="K1046" t="s">
        <v>5903</v>
      </c>
      <c r="L1046" t="s">
        <v>5904</v>
      </c>
      <c r="M1046" t="s">
        <v>5905</v>
      </c>
    </row>
    <row r="1047" spans="1:13" x14ac:dyDescent="0.3">
      <c r="A1047" t="s">
        <v>5906</v>
      </c>
      <c r="B1047" t="s">
        <v>5907</v>
      </c>
      <c r="C1047" t="s">
        <v>5854</v>
      </c>
      <c r="D1047">
        <v>1299</v>
      </c>
      <c r="E1047">
        <v>3500</v>
      </c>
      <c r="F1047">
        <v>0.63</v>
      </c>
      <c r="G1047">
        <v>3.8</v>
      </c>
      <c r="H1047">
        <v>44050</v>
      </c>
      <c r="I1047" t="s">
        <v>5908</v>
      </c>
      <c r="J1047" t="s">
        <v>5909</v>
      </c>
      <c r="K1047" t="s">
        <v>5910</v>
      </c>
      <c r="L1047" t="s">
        <v>5911</v>
      </c>
      <c r="M1047" t="s">
        <v>5912</v>
      </c>
    </row>
    <row r="1048" spans="1:13" x14ac:dyDescent="0.3">
      <c r="A1048" t="s">
        <v>5913</v>
      </c>
      <c r="B1048" t="s">
        <v>5914</v>
      </c>
      <c r="C1048" t="s">
        <v>5846</v>
      </c>
      <c r="D1048">
        <v>599</v>
      </c>
      <c r="E1048">
        <v>785</v>
      </c>
      <c r="F1048">
        <v>0.24</v>
      </c>
      <c r="G1048">
        <v>4.2</v>
      </c>
      <c r="H1048">
        <v>24247</v>
      </c>
      <c r="I1048" t="s">
        <v>5915</v>
      </c>
      <c r="J1048" t="s">
        <v>5916</v>
      </c>
      <c r="K1048" t="s">
        <v>5917</v>
      </c>
      <c r="L1048" t="s">
        <v>5918</v>
      </c>
      <c r="M1048" t="s">
        <v>5919</v>
      </c>
    </row>
    <row r="1049" spans="1:13" x14ac:dyDescent="0.3">
      <c r="A1049" t="s">
        <v>5920</v>
      </c>
      <c r="B1049" t="s">
        <v>5921</v>
      </c>
      <c r="C1049" t="s">
        <v>5854</v>
      </c>
      <c r="D1049">
        <v>1999</v>
      </c>
      <c r="E1049">
        <v>3210</v>
      </c>
      <c r="F1049">
        <v>0.38</v>
      </c>
      <c r="G1049">
        <v>4.2</v>
      </c>
      <c r="H1049">
        <v>41349</v>
      </c>
      <c r="I1049" t="s">
        <v>5922</v>
      </c>
      <c r="J1049" t="s">
        <v>5923</v>
      </c>
      <c r="K1049" t="s">
        <v>5924</v>
      </c>
      <c r="L1049" t="s">
        <v>5925</v>
      </c>
      <c r="M1049" t="s">
        <v>5926</v>
      </c>
    </row>
    <row r="1050" spans="1:13" x14ac:dyDescent="0.3">
      <c r="A1050" t="s">
        <v>5927</v>
      </c>
      <c r="B1050" t="s">
        <v>5928</v>
      </c>
      <c r="C1050" t="s">
        <v>5892</v>
      </c>
      <c r="D1050">
        <v>549</v>
      </c>
      <c r="E1050">
        <v>1000</v>
      </c>
      <c r="F1050">
        <v>0.45</v>
      </c>
      <c r="G1050">
        <v>3.6</v>
      </c>
      <c r="H1050">
        <v>1074</v>
      </c>
      <c r="I1050" t="s">
        <v>5929</v>
      </c>
      <c r="J1050" t="s">
        <v>5930</v>
      </c>
      <c r="K1050" t="s">
        <v>5931</v>
      </c>
      <c r="L1050" t="s">
        <v>5932</v>
      </c>
      <c r="M1050" t="s">
        <v>5933</v>
      </c>
    </row>
    <row r="1051" spans="1:13" x14ac:dyDescent="0.3">
      <c r="A1051" t="s">
        <v>5934</v>
      </c>
      <c r="B1051" t="s">
        <v>5935</v>
      </c>
      <c r="C1051" t="s">
        <v>5741</v>
      </c>
      <c r="D1051">
        <v>999</v>
      </c>
      <c r="E1051">
        <v>2000</v>
      </c>
      <c r="F1051">
        <v>0.5</v>
      </c>
      <c r="G1051">
        <v>3.8</v>
      </c>
      <c r="H1051">
        <v>1163</v>
      </c>
      <c r="I1051" t="s">
        <v>5936</v>
      </c>
      <c r="J1051" t="s">
        <v>5937</v>
      </c>
      <c r="K1051" t="s">
        <v>5938</v>
      </c>
      <c r="L1051" t="s">
        <v>5939</v>
      </c>
      <c r="M1051" t="s">
        <v>5940</v>
      </c>
    </row>
    <row r="1052" spans="1:13" x14ac:dyDescent="0.3">
      <c r="A1052" t="s">
        <v>5941</v>
      </c>
      <c r="B1052" t="s">
        <v>5942</v>
      </c>
      <c r="C1052" t="s">
        <v>5757</v>
      </c>
      <c r="D1052">
        <v>398</v>
      </c>
      <c r="E1052">
        <v>1999</v>
      </c>
      <c r="F1052">
        <v>0.8</v>
      </c>
      <c r="G1052">
        <v>4.0999999999999996</v>
      </c>
      <c r="H1052">
        <v>257</v>
      </c>
      <c r="I1052" t="s">
        <v>5943</v>
      </c>
      <c r="J1052" t="s">
        <v>5944</v>
      </c>
      <c r="K1052" t="s">
        <v>5945</v>
      </c>
      <c r="L1052" t="s">
        <v>5946</v>
      </c>
      <c r="M1052" t="s">
        <v>5947</v>
      </c>
    </row>
    <row r="1053" spans="1:13" x14ac:dyDescent="0.3">
      <c r="A1053" t="s">
        <v>5948</v>
      </c>
      <c r="B1053" t="s">
        <v>5949</v>
      </c>
      <c r="C1053" t="s">
        <v>5950</v>
      </c>
      <c r="D1053">
        <v>539</v>
      </c>
      <c r="E1053">
        <v>720</v>
      </c>
      <c r="F1053">
        <v>0.25</v>
      </c>
      <c r="G1053">
        <v>4.0999999999999996</v>
      </c>
      <c r="H1053">
        <v>36017</v>
      </c>
      <c r="I1053" t="s">
        <v>5951</v>
      </c>
      <c r="J1053" t="s">
        <v>5952</v>
      </c>
      <c r="K1053" t="s">
        <v>5953</v>
      </c>
      <c r="L1053" t="s">
        <v>5954</v>
      </c>
      <c r="M1053" t="s">
        <v>5955</v>
      </c>
    </row>
    <row r="1054" spans="1:13" x14ac:dyDescent="0.3">
      <c r="A1054" t="s">
        <v>5956</v>
      </c>
      <c r="B1054" t="s">
        <v>5957</v>
      </c>
      <c r="C1054" t="s">
        <v>5733</v>
      </c>
      <c r="D1054">
        <v>699</v>
      </c>
      <c r="E1054">
        <v>1595</v>
      </c>
      <c r="F1054">
        <v>0.56000000000000005</v>
      </c>
      <c r="G1054">
        <v>4.0999999999999996</v>
      </c>
      <c r="H1054">
        <v>8090</v>
      </c>
      <c r="I1054" t="s">
        <v>5958</v>
      </c>
      <c r="J1054" t="s">
        <v>5959</v>
      </c>
      <c r="K1054" t="s">
        <v>5960</v>
      </c>
      <c r="L1054" t="s">
        <v>5961</v>
      </c>
      <c r="M1054" t="s">
        <v>5962</v>
      </c>
    </row>
    <row r="1055" spans="1:13" x14ac:dyDescent="0.3">
      <c r="A1055" t="s">
        <v>5963</v>
      </c>
      <c r="B1055" t="s">
        <v>5964</v>
      </c>
      <c r="C1055" t="s">
        <v>5809</v>
      </c>
      <c r="D1055">
        <v>2148</v>
      </c>
      <c r="E1055">
        <v>3645</v>
      </c>
      <c r="F1055">
        <v>0.41</v>
      </c>
      <c r="G1055">
        <v>4.0999999999999996</v>
      </c>
      <c r="H1055">
        <v>31388</v>
      </c>
      <c r="I1055" t="s">
        <v>5965</v>
      </c>
      <c r="J1055" t="s">
        <v>5966</v>
      </c>
      <c r="K1055" t="s">
        <v>5967</v>
      </c>
      <c r="L1055" t="s">
        <v>5968</v>
      </c>
      <c r="M1055" t="s">
        <v>5969</v>
      </c>
    </row>
    <row r="1056" spans="1:13" x14ac:dyDescent="0.3">
      <c r="A1056" t="s">
        <v>5970</v>
      </c>
      <c r="B1056" t="s">
        <v>5971</v>
      </c>
      <c r="C1056" t="s">
        <v>5972</v>
      </c>
      <c r="D1056">
        <v>3599</v>
      </c>
      <c r="E1056">
        <v>7950</v>
      </c>
      <c r="F1056">
        <v>0.55000000000000004</v>
      </c>
      <c r="G1056">
        <v>4.2</v>
      </c>
      <c r="H1056">
        <v>136</v>
      </c>
      <c r="I1056" t="s">
        <v>5973</v>
      </c>
      <c r="J1056" t="s">
        <v>5974</v>
      </c>
      <c r="K1056" t="s">
        <v>5975</v>
      </c>
      <c r="L1056" t="s">
        <v>5976</v>
      </c>
      <c r="M1056" t="s">
        <v>5977</v>
      </c>
    </row>
    <row r="1057" spans="1:13" x14ac:dyDescent="0.3">
      <c r="A1057" t="s">
        <v>5978</v>
      </c>
      <c r="B1057" t="s">
        <v>5979</v>
      </c>
      <c r="C1057" t="s">
        <v>5980</v>
      </c>
      <c r="D1057">
        <v>351</v>
      </c>
      <c r="E1057">
        <v>999</v>
      </c>
      <c r="F1057">
        <v>0.65</v>
      </c>
      <c r="G1057">
        <v>4</v>
      </c>
      <c r="H1057">
        <v>5380</v>
      </c>
      <c r="I1057" t="s">
        <v>5981</v>
      </c>
      <c r="J1057" t="s">
        <v>5982</v>
      </c>
      <c r="K1057" t="s">
        <v>5983</v>
      </c>
      <c r="L1057" t="s">
        <v>5984</v>
      </c>
      <c r="M1057" t="s">
        <v>5985</v>
      </c>
    </row>
    <row r="1058" spans="1:13" x14ac:dyDescent="0.3">
      <c r="A1058" t="s">
        <v>5986</v>
      </c>
      <c r="B1058" t="s">
        <v>5987</v>
      </c>
      <c r="C1058" t="s">
        <v>5988</v>
      </c>
      <c r="D1058">
        <v>1614</v>
      </c>
      <c r="E1058">
        <v>1745</v>
      </c>
      <c r="F1058">
        <v>0.08</v>
      </c>
      <c r="G1058">
        <v>4.3</v>
      </c>
      <c r="H1058">
        <v>37974</v>
      </c>
      <c r="I1058" t="s">
        <v>5989</v>
      </c>
      <c r="J1058" t="s">
        <v>5990</v>
      </c>
      <c r="K1058" t="s">
        <v>5991</v>
      </c>
      <c r="L1058" t="s">
        <v>5992</v>
      </c>
      <c r="M1058" t="s">
        <v>5993</v>
      </c>
    </row>
    <row r="1059" spans="1:13" x14ac:dyDescent="0.3">
      <c r="A1059" t="s">
        <v>5994</v>
      </c>
      <c r="B1059" t="s">
        <v>5995</v>
      </c>
      <c r="C1059" t="s">
        <v>5950</v>
      </c>
      <c r="D1059">
        <v>719</v>
      </c>
      <c r="E1059">
        <v>1295</v>
      </c>
      <c r="F1059">
        <v>0.44</v>
      </c>
      <c r="G1059">
        <v>4.2</v>
      </c>
      <c r="H1059">
        <v>17218</v>
      </c>
      <c r="I1059" t="s">
        <v>5996</v>
      </c>
      <c r="J1059" t="s">
        <v>5997</v>
      </c>
      <c r="K1059" t="s">
        <v>5998</v>
      </c>
      <c r="L1059" t="s">
        <v>5999</v>
      </c>
      <c r="M1059" t="s">
        <v>6000</v>
      </c>
    </row>
    <row r="1060" spans="1:13" x14ac:dyDescent="0.3">
      <c r="A1060" t="s">
        <v>6001</v>
      </c>
      <c r="B1060" t="s">
        <v>6002</v>
      </c>
      <c r="C1060" t="s">
        <v>5757</v>
      </c>
      <c r="D1060">
        <v>678</v>
      </c>
      <c r="E1060">
        <v>1499</v>
      </c>
      <c r="F1060">
        <v>0.55000000000000004</v>
      </c>
      <c r="G1060">
        <v>4.2</v>
      </c>
      <c r="H1060">
        <v>900</v>
      </c>
      <c r="I1060" t="s">
        <v>6003</v>
      </c>
      <c r="J1060" t="s">
        <v>6004</v>
      </c>
      <c r="K1060" t="s">
        <v>6005</v>
      </c>
      <c r="L1060" t="s">
        <v>6006</v>
      </c>
      <c r="M1060" t="s">
        <v>6007</v>
      </c>
    </row>
    <row r="1061" spans="1:13" x14ac:dyDescent="0.3">
      <c r="A1061" t="s">
        <v>6008</v>
      </c>
      <c r="B1061" t="s">
        <v>6009</v>
      </c>
      <c r="C1061" t="s">
        <v>5892</v>
      </c>
      <c r="D1061">
        <v>809</v>
      </c>
      <c r="E1061">
        <v>1545</v>
      </c>
      <c r="F1061">
        <v>0.48</v>
      </c>
      <c r="G1061">
        <v>3.7</v>
      </c>
      <c r="H1061">
        <v>976</v>
      </c>
      <c r="I1061" t="s">
        <v>6010</v>
      </c>
      <c r="J1061" t="s">
        <v>6011</v>
      </c>
      <c r="K1061" t="s">
        <v>6012</v>
      </c>
      <c r="L1061" t="s">
        <v>6013</v>
      </c>
      <c r="M1061" t="s">
        <v>6014</v>
      </c>
    </row>
    <row r="1062" spans="1:13" x14ac:dyDescent="0.3">
      <c r="A1062" t="s">
        <v>6015</v>
      </c>
      <c r="B1062" t="s">
        <v>6016</v>
      </c>
      <c r="C1062" t="s">
        <v>6017</v>
      </c>
      <c r="D1062">
        <v>1969</v>
      </c>
      <c r="E1062">
        <v>5000</v>
      </c>
      <c r="F1062">
        <v>0.61</v>
      </c>
      <c r="G1062">
        <v>4.0999999999999996</v>
      </c>
      <c r="H1062">
        <v>4927</v>
      </c>
      <c r="I1062" t="s">
        <v>6018</v>
      </c>
      <c r="J1062" t="s">
        <v>6019</v>
      </c>
      <c r="K1062" t="s">
        <v>6020</v>
      </c>
      <c r="L1062" t="s">
        <v>6021</v>
      </c>
      <c r="M1062" t="s">
        <v>6022</v>
      </c>
    </row>
    <row r="1063" spans="1:13" x14ac:dyDescent="0.3">
      <c r="A1063" t="s">
        <v>6023</v>
      </c>
      <c r="B1063" t="s">
        <v>6024</v>
      </c>
      <c r="C1063" t="s">
        <v>5757</v>
      </c>
      <c r="D1063">
        <v>1490</v>
      </c>
      <c r="E1063">
        <v>1695</v>
      </c>
      <c r="F1063">
        <v>0.12</v>
      </c>
      <c r="G1063">
        <v>4.4000000000000004</v>
      </c>
      <c r="H1063">
        <v>3543</v>
      </c>
      <c r="I1063" t="s">
        <v>6025</v>
      </c>
      <c r="J1063" t="s">
        <v>6026</v>
      </c>
      <c r="K1063" t="s">
        <v>6027</v>
      </c>
      <c r="L1063" t="s">
        <v>6028</v>
      </c>
      <c r="M1063" t="s">
        <v>6029</v>
      </c>
    </row>
    <row r="1064" spans="1:13" x14ac:dyDescent="0.3">
      <c r="A1064" t="s">
        <v>6030</v>
      </c>
      <c r="B1064" t="s">
        <v>6031</v>
      </c>
      <c r="C1064" t="s">
        <v>5741</v>
      </c>
      <c r="D1064">
        <v>2499</v>
      </c>
      <c r="E1064">
        <v>3945</v>
      </c>
      <c r="F1064">
        <v>0.37</v>
      </c>
      <c r="G1064">
        <v>3.8</v>
      </c>
      <c r="H1064">
        <v>2732</v>
      </c>
      <c r="I1064" t="s">
        <v>6032</v>
      </c>
      <c r="J1064" t="s">
        <v>6033</v>
      </c>
      <c r="K1064" t="s">
        <v>6034</v>
      </c>
      <c r="L1064" t="s">
        <v>6035</v>
      </c>
      <c r="M1064" t="s">
        <v>6036</v>
      </c>
    </row>
    <row r="1065" spans="1:13" x14ac:dyDescent="0.3">
      <c r="A1065" t="s">
        <v>6037</v>
      </c>
      <c r="B1065" t="s">
        <v>6038</v>
      </c>
      <c r="C1065" t="s">
        <v>6039</v>
      </c>
      <c r="D1065">
        <v>1665</v>
      </c>
      <c r="E1065">
        <v>2099</v>
      </c>
      <c r="F1065">
        <v>0.21</v>
      </c>
      <c r="G1065">
        <v>4</v>
      </c>
      <c r="H1065">
        <v>14368</v>
      </c>
      <c r="I1065" t="s">
        <v>6040</v>
      </c>
      <c r="J1065" t="s">
        <v>6041</v>
      </c>
      <c r="K1065" t="s">
        <v>6042</v>
      </c>
      <c r="L1065" t="s">
        <v>6043</v>
      </c>
      <c r="M1065" t="s">
        <v>6044</v>
      </c>
    </row>
    <row r="1066" spans="1:13" x14ac:dyDescent="0.3">
      <c r="A1066" t="s">
        <v>6045</v>
      </c>
      <c r="B1066" t="s">
        <v>6046</v>
      </c>
      <c r="C1066" t="s">
        <v>5809</v>
      </c>
      <c r="D1066">
        <v>3229</v>
      </c>
      <c r="E1066">
        <v>5295</v>
      </c>
      <c r="F1066">
        <v>0.39</v>
      </c>
      <c r="G1066">
        <v>4.2</v>
      </c>
      <c r="H1066">
        <v>39724</v>
      </c>
      <c r="I1066" t="s">
        <v>6047</v>
      </c>
      <c r="J1066" t="s">
        <v>6048</v>
      </c>
      <c r="K1066" t="s">
        <v>6049</v>
      </c>
      <c r="L1066" t="s">
        <v>6050</v>
      </c>
      <c r="M1066" t="s">
        <v>6051</v>
      </c>
    </row>
    <row r="1067" spans="1:13" x14ac:dyDescent="0.3">
      <c r="A1067" t="s">
        <v>6052</v>
      </c>
      <c r="B1067" t="s">
        <v>6053</v>
      </c>
      <c r="C1067" t="s">
        <v>5809</v>
      </c>
      <c r="D1067">
        <v>1799</v>
      </c>
      <c r="E1067">
        <v>3595</v>
      </c>
      <c r="F1067">
        <v>0.5</v>
      </c>
      <c r="G1067">
        <v>3.8</v>
      </c>
      <c r="H1067">
        <v>9791</v>
      </c>
      <c r="I1067" t="s">
        <v>6054</v>
      </c>
      <c r="J1067" t="s">
        <v>6055</v>
      </c>
      <c r="K1067" t="s">
        <v>6056</v>
      </c>
      <c r="L1067" t="s">
        <v>6057</v>
      </c>
      <c r="M1067" t="s">
        <v>6058</v>
      </c>
    </row>
    <row r="1068" spans="1:13" x14ac:dyDescent="0.3">
      <c r="A1068" t="s">
        <v>6059</v>
      </c>
      <c r="B1068" t="s">
        <v>6060</v>
      </c>
      <c r="C1068" t="s">
        <v>5733</v>
      </c>
      <c r="D1068">
        <v>1260</v>
      </c>
      <c r="E1068">
        <v>1699</v>
      </c>
      <c r="F1068">
        <v>0.26</v>
      </c>
      <c r="G1068">
        <v>4.2</v>
      </c>
      <c r="H1068">
        <v>2891</v>
      </c>
      <c r="I1068" t="s">
        <v>6061</v>
      </c>
      <c r="J1068" t="s">
        <v>6062</v>
      </c>
      <c r="K1068" t="s">
        <v>6063</v>
      </c>
      <c r="L1068" t="s">
        <v>6064</v>
      </c>
      <c r="M1068" t="s">
        <v>6065</v>
      </c>
    </row>
    <row r="1069" spans="1:13" x14ac:dyDescent="0.3">
      <c r="A1069" t="s">
        <v>6066</v>
      </c>
      <c r="B1069" t="s">
        <v>6067</v>
      </c>
      <c r="C1069" t="s">
        <v>5741</v>
      </c>
      <c r="D1069">
        <v>749</v>
      </c>
      <c r="E1069">
        <v>1129</v>
      </c>
      <c r="F1069">
        <v>0.34</v>
      </c>
      <c r="G1069">
        <v>4</v>
      </c>
      <c r="H1069">
        <v>2446</v>
      </c>
      <c r="I1069" t="s">
        <v>6068</v>
      </c>
      <c r="J1069" t="s">
        <v>6069</v>
      </c>
      <c r="K1069" t="s">
        <v>6070</v>
      </c>
      <c r="L1069" t="s">
        <v>6071</v>
      </c>
      <c r="M1069" t="s">
        <v>6072</v>
      </c>
    </row>
    <row r="1070" spans="1:13" x14ac:dyDescent="0.3">
      <c r="A1070" t="s">
        <v>6073</v>
      </c>
      <c r="B1070" t="s">
        <v>6074</v>
      </c>
      <c r="C1070" t="s">
        <v>5854</v>
      </c>
      <c r="D1070">
        <v>3499</v>
      </c>
      <c r="E1070">
        <v>5795</v>
      </c>
      <c r="F1070">
        <v>0.4</v>
      </c>
      <c r="G1070">
        <v>3.9</v>
      </c>
      <c r="H1070">
        <v>25340</v>
      </c>
      <c r="I1070" t="s">
        <v>6075</v>
      </c>
      <c r="J1070" t="s">
        <v>6076</v>
      </c>
      <c r="K1070" t="s">
        <v>6077</v>
      </c>
      <c r="L1070" t="s">
        <v>6078</v>
      </c>
      <c r="M1070" t="s">
        <v>6079</v>
      </c>
    </row>
    <row r="1071" spans="1:13" x14ac:dyDescent="0.3">
      <c r="A1071" t="s">
        <v>6080</v>
      </c>
      <c r="B1071" t="s">
        <v>6081</v>
      </c>
      <c r="C1071" t="s">
        <v>6082</v>
      </c>
      <c r="D1071">
        <v>379</v>
      </c>
      <c r="E1071">
        <v>999</v>
      </c>
      <c r="F1071">
        <v>0.62</v>
      </c>
      <c r="G1071">
        <v>4.3</v>
      </c>
      <c r="H1071">
        <v>3096</v>
      </c>
      <c r="I1071" t="s">
        <v>6083</v>
      </c>
      <c r="J1071" t="s">
        <v>6084</v>
      </c>
      <c r="K1071" t="s">
        <v>6085</v>
      </c>
      <c r="L1071" t="s">
        <v>6086</v>
      </c>
      <c r="M1071" t="s">
        <v>6087</v>
      </c>
    </row>
    <row r="1072" spans="1:13" x14ac:dyDescent="0.3">
      <c r="A1072" t="s">
        <v>6088</v>
      </c>
      <c r="B1072" t="s">
        <v>6089</v>
      </c>
      <c r="C1072" t="s">
        <v>5741</v>
      </c>
      <c r="D1072">
        <v>1099</v>
      </c>
      <c r="E1072">
        <v>2400</v>
      </c>
      <c r="F1072">
        <v>0.54</v>
      </c>
      <c r="G1072">
        <v>3.8</v>
      </c>
      <c r="H1072">
        <v>4</v>
      </c>
      <c r="I1072" t="s">
        <v>6090</v>
      </c>
      <c r="J1072" t="s">
        <v>6091</v>
      </c>
      <c r="K1072" t="s">
        <v>6092</v>
      </c>
      <c r="L1072" t="s">
        <v>6093</v>
      </c>
      <c r="M1072" t="s">
        <v>6094</v>
      </c>
    </row>
    <row r="1073" spans="1:13" x14ac:dyDescent="0.3">
      <c r="A1073" t="s">
        <v>6095</v>
      </c>
      <c r="B1073" t="s">
        <v>6096</v>
      </c>
      <c r="C1073" t="s">
        <v>5892</v>
      </c>
      <c r="D1073">
        <v>749</v>
      </c>
      <c r="E1073">
        <v>1299</v>
      </c>
      <c r="F1073">
        <v>0.42</v>
      </c>
      <c r="G1073">
        <v>4</v>
      </c>
      <c r="H1073">
        <v>119</v>
      </c>
      <c r="I1073" t="s">
        <v>6097</v>
      </c>
      <c r="J1073" t="s">
        <v>6098</v>
      </c>
      <c r="K1073" t="s">
        <v>6099</v>
      </c>
      <c r="L1073" t="s">
        <v>6100</v>
      </c>
      <c r="M1073" t="s">
        <v>6101</v>
      </c>
    </row>
    <row r="1074" spans="1:13" x14ac:dyDescent="0.3">
      <c r="A1074" t="s">
        <v>6102</v>
      </c>
      <c r="B1074" t="s">
        <v>6103</v>
      </c>
      <c r="C1074" t="s">
        <v>6104</v>
      </c>
      <c r="D1074">
        <v>1299</v>
      </c>
      <c r="E1074">
        <v>1299</v>
      </c>
      <c r="F1074">
        <v>0</v>
      </c>
      <c r="G1074">
        <v>4.2</v>
      </c>
      <c r="H1074">
        <v>40106</v>
      </c>
      <c r="I1074" t="s">
        <v>6105</v>
      </c>
      <c r="J1074" t="s">
        <v>6106</v>
      </c>
      <c r="K1074" t="s">
        <v>6107</v>
      </c>
      <c r="L1074" t="s">
        <v>6108</v>
      </c>
      <c r="M1074" t="s">
        <v>6109</v>
      </c>
    </row>
    <row r="1075" spans="1:13" x14ac:dyDescent="0.3">
      <c r="A1075" t="s">
        <v>6110</v>
      </c>
      <c r="B1075" t="s">
        <v>6111</v>
      </c>
      <c r="C1075" t="s">
        <v>5846</v>
      </c>
      <c r="D1075">
        <v>549</v>
      </c>
      <c r="E1075">
        <v>1090</v>
      </c>
      <c r="F1075">
        <v>0.5</v>
      </c>
      <c r="G1075">
        <v>4.2</v>
      </c>
      <c r="H1075">
        <v>13029</v>
      </c>
      <c r="I1075" t="s">
        <v>6112</v>
      </c>
      <c r="J1075" t="s">
        <v>6113</v>
      </c>
      <c r="K1075" t="s">
        <v>6114</v>
      </c>
      <c r="L1075" t="s">
        <v>6115</v>
      </c>
      <c r="M1075" t="s">
        <v>6116</v>
      </c>
    </row>
    <row r="1076" spans="1:13" x14ac:dyDescent="0.3">
      <c r="A1076" t="s">
        <v>6117</v>
      </c>
      <c r="B1076" t="s">
        <v>6118</v>
      </c>
      <c r="C1076" t="s">
        <v>5749</v>
      </c>
      <c r="D1076">
        <v>899</v>
      </c>
      <c r="E1076">
        <v>2000</v>
      </c>
      <c r="F1076">
        <v>0.55000000000000004</v>
      </c>
      <c r="G1076">
        <v>3.6</v>
      </c>
      <c r="H1076">
        <v>291</v>
      </c>
      <c r="I1076" t="s">
        <v>6119</v>
      </c>
      <c r="J1076" t="s">
        <v>6120</v>
      </c>
      <c r="K1076" t="s">
        <v>6121</v>
      </c>
      <c r="L1076" t="s">
        <v>6122</v>
      </c>
      <c r="M1076" t="s">
        <v>6123</v>
      </c>
    </row>
    <row r="1077" spans="1:13" x14ac:dyDescent="0.3">
      <c r="A1077" t="s">
        <v>6124</v>
      </c>
      <c r="B1077" t="s">
        <v>6125</v>
      </c>
      <c r="C1077" t="s">
        <v>5846</v>
      </c>
      <c r="D1077">
        <v>1321</v>
      </c>
      <c r="E1077">
        <v>1545</v>
      </c>
      <c r="F1077">
        <v>0.14000000000000001</v>
      </c>
      <c r="G1077">
        <v>4.3</v>
      </c>
      <c r="H1077">
        <v>15453</v>
      </c>
      <c r="I1077" t="s">
        <v>6126</v>
      </c>
      <c r="J1077" t="s">
        <v>6127</v>
      </c>
      <c r="K1077" t="s">
        <v>6128</v>
      </c>
      <c r="L1077" t="s">
        <v>6129</v>
      </c>
      <c r="M1077" t="s">
        <v>6130</v>
      </c>
    </row>
    <row r="1078" spans="1:13" x14ac:dyDescent="0.3">
      <c r="A1078" t="s">
        <v>6131</v>
      </c>
      <c r="B1078" t="s">
        <v>6132</v>
      </c>
      <c r="C1078" t="s">
        <v>5757</v>
      </c>
      <c r="D1078">
        <v>1099</v>
      </c>
      <c r="E1078">
        <v>1999</v>
      </c>
      <c r="F1078">
        <v>0.45</v>
      </c>
      <c r="G1078">
        <v>4</v>
      </c>
      <c r="H1078">
        <v>604</v>
      </c>
      <c r="I1078" t="s">
        <v>6133</v>
      </c>
      <c r="J1078" t="s">
        <v>6134</v>
      </c>
      <c r="K1078" t="s">
        <v>6135</v>
      </c>
      <c r="L1078" t="s">
        <v>6136</v>
      </c>
      <c r="M1078" t="s">
        <v>6137</v>
      </c>
    </row>
    <row r="1079" spans="1:13" x14ac:dyDescent="0.3">
      <c r="A1079" t="s">
        <v>6138</v>
      </c>
      <c r="B1079" t="s">
        <v>6139</v>
      </c>
      <c r="C1079" t="s">
        <v>5846</v>
      </c>
      <c r="D1079">
        <v>775</v>
      </c>
      <c r="E1079">
        <v>875</v>
      </c>
      <c r="F1079">
        <v>0.11</v>
      </c>
      <c r="G1079">
        <v>4.2</v>
      </c>
      <c r="H1079">
        <v>46647</v>
      </c>
      <c r="I1079" t="s">
        <v>6140</v>
      </c>
      <c r="J1079" t="s">
        <v>6141</v>
      </c>
      <c r="K1079" t="s">
        <v>6142</v>
      </c>
      <c r="L1079" t="s">
        <v>6143</v>
      </c>
      <c r="M1079" t="s">
        <v>6144</v>
      </c>
    </row>
    <row r="1080" spans="1:13" x14ac:dyDescent="0.3">
      <c r="A1080" t="s">
        <v>6145</v>
      </c>
      <c r="B1080" t="s">
        <v>6146</v>
      </c>
      <c r="C1080" t="s">
        <v>5900</v>
      </c>
      <c r="D1080">
        <v>6299</v>
      </c>
      <c r="E1080">
        <v>15270</v>
      </c>
      <c r="F1080">
        <v>0.59</v>
      </c>
      <c r="G1080">
        <v>4.0999999999999996</v>
      </c>
      <c r="H1080">
        <v>3233</v>
      </c>
      <c r="I1080" t="s">
        <v>6147</v>
      </c>
      <c r="J1080" t="s">
        <v>6148</v>
      </c>
      <c r="K1080" t="s">
        <v>6149</v>
      </c>
      <c r="L1080" t="s">
        <v>6150</v>
      </c>
      <c r="M1080" t="s">
        <v>6151</v>
      </c>
    </row>
    <row r="1081" spans="1:13" x14ac:dyDescent="0.3">
      <c r="A1081" t="s">
        <v>6152</v>
      </c>
      <c r="B1081" t="s">
        <v>6153</v>
      </c>
      <c r="C1081" t="s">
        <v>5988</v>
      </c>
      <c r="D1081">
        <v>3190</v>
      </c>
      <c r="E1081">
        <v>4195</v>
      </c>
      <c r="F1081">
        <v>0.24</v>
      </c>
      <c r="G1081">
        <v>4</v>
      </c>
      <c r="H1081">
        <v>1282</v>
      </c>
      <c r="I1081" t="s">
        <v>6154</v>
      </c>
      <c r="J1081" t="s">
        <v>6155</v>
      </c>
      <c r="K1081" t="s">
        <v>6156</v>
      </c>
      <c r="L1081" t="s">
        <v>6157</v>
      </c>
      <c r="M1081" t="s">
        <v>6158</v>
      </c>
    </row>
    <row r="1082" spans="1:13" x14ac:dyDescent="0.3">
      <c r="A1082" t="s">
        <v>6159</v>
      </c>
      <c r="B1082" t="s">
        <v>6160</v>
      </c>
      <c r="C1082" t="s">
        <v>5741</v>
      </c>
      <c r="D1082">
        <v>799</v>
      </c>
      <c r="E1082">
        <v>1989</v>
      </c>
      <c r="F1082">
        <v>0.6</v>
      </c>
      <c r="G1082">
        <v>4.3</v>
      </c>
      <c r="H1082">
        <v>70</v>
      </c>
      <c r="I1082" t="s">
        <v>6161</v>
      </c>
      <c r="J1082" t="s">
        <v>6162</v>
      </c>
      <c r="K1082" t="s">
        <v>6163</v>
      </c>
      <c r="L1082" t="s">
        <v>6164</v>
      </c>
      <c r="M1082" t="s">
        <v>6165</v>
      </c>
    </row>
    <row r="1083" spans="1:13" x14ac:dyDescent="0.3">
      <c r="A1083" t="s">
        <v>6166</v>
      </c>
      <c r="B1083" t="s">
        <v>6167</v>
      </c>
      <c r="C1083" t="s">
        <v>6017</v>
      </c>
      <c r="D1083">
        <v>2699</v>
      </c>
      <c r="E1083">
        <v>5000</v>
      </c>
      <c r="F1083">
        <v>0.46</v>
      </c>
      <c r="G1083">
        <v>4</v>
      </c>
      <c r="H1083">
        <v>26164</v>
      </c>
      <c r="I1083" t="s">
        <v>6168</v>
      </c>
      <c r="J1083" t="s">
        <v>6169</v>
      </c>
      <c r="K1083" t="s">
        <v>6170</v>
      </c>
      <c r="L1083" t="s">
        <v>6171</v>
      </c>
      <c r="M1083" t="s">
        <v>6172</v>
      </c>
    </row>
    <row r="1084" spans="1:13" x14ac:dyDescent="0.3">
      <c r="A1084" t="s">
        <v>6173</v>
      </c>
      <c r="B1084" t="s">
        <v>6174</v>
      </c>
      <c r="C1084" t="s">
        <v>5846</v>
      </c>
      <c r="D1084">
        <v>599</v>
      </c>
      <c r="E1084">
        <v>990</v>
      </c>
      <c r="F1084">
        <v>0.39</v>
      </c>
      <c r="G1084">
        <v>3.9</v>
      </c>
      <c r="H1084">
        <v>16166</v>
      </c>
      <c r="I1084" t="s">
        <v>6175</v>
      </c>
      <c r="J1084" t="s">
        <v>6176</v>
      </c>
      <c r="K1084" t="s">
        <v>6177</v>
      </c>
      <c r="L1084" t="s">
        <v>6178</v>
      </c>
      <c r="M1084" t="s">
        <v>6179</v>
      </c>
    </row>
    <row r="1085" spans="1:13" x14ac:dyDescent="0.3">
      <c r="A1085" t="s">
        <v>6180</v>
      </c>
      <c r="B1085" t="s">
        <v>6181</v>
      </c>
      <c r="C1085" t="s">
        <v>5892</v>
      </c>
      <c r="D1085">
        <v>749</v>
      </c>
      <c r="E1085">
        <v>1111</v>
      </c>
      <c r="F1085">
        <v>0.33</v>
      </c>
      <c r="G1085">
        <v>4.2</v>
      </c>
      <c r="H1085">
        <v>35693</v>
      </c>
      <c r="I1085" t="s">
        <v>6182</v>
      </c>
      <c r="J1085" t="s">
        <v>6183</v>
      </c>
      <c r="K1085" t="s">
        <v>6184</v>
      </c>
      <c r="L1085" t="s">
        <v>6185</v>
      </c>
      <c r="M1085" t="s">
        <v>6186</v>
      </c>
    </row>
    <row r="1086" spans="1:13" x14ac:dyDescent="0.3">
      <c r="A1086" t="s">
        <v>6187</v>
      </c>
      <c r="B1086" t="s">
        <v>6188</v>
      </c>
      <c r="C1086" t="s">
        <v>5900</v>
      </c>
      <c r="D1086">
        <v>6199</v>
      </c>
      <c r="E1086">
        <v>10400</v>
      </c>
      <c r="F1086">
        <v>0.4</v>
      </c>
      <c r="G1086">
        <v>4.0999999999999996</v>
      </c>
      <c r="H1086">
        <v>14391</v>
      </c>
      <c r="I1086" t="s">
        <v>6189</v>
      </c>
      <c r="J1086" t="s">
        <v>6190</v>
      </c>
      <c r="K1086" t="s">
        <v>6191</v>
      </c>
      <c r="L1086" t="s">
        <v>6192</v>
      </c>
      <c r="M1086" t="s">
        <v>6193</v>
      </c>
    </row>
    <row r="1087" spans="1:13" x14ac:dyDescent="0.3">
      <c r="A1087" t="s">
        <v>6194</v>
      </c>
      <c r="B1087" t="s">
        <v>6195</v>
      </c>
      <c r="C1087" t="s">
        <v>6196</v>
      </c>
      <c r="D1087">
        <v>1819</v>
      </c>
      <c r="E1087">
        <v>2490</v>
      </c>
      <c r="F1087">
        <v>0.27</v>
      </c>
      <c r="G1087">
        <v>4.4000000000000004</v>
      </c>
      <c r="H1087">
        <v>7946</v>
      </c>
      <c r="I1087" t="s">
        <v>6197</v>
      </c>
      <c r="J1087" t="s">
        <v>6198</v>
      </c>
      <c r="K1087" t="s">
        <v>6199</v>
      </c>
      <c r="L1087" t="s">
        <v>6200</v>
      </c>
      <c r="M1087" t="s">
        <v>6201</v>
      </c>
    </row>
    <row r="1088" spans="1:13" x14ac:dyDescent="0.3">
      <c r="A1088" t="s">
        <v>6202</v>
      </c>
      <c r="B1088" t="s">
        <v>6203</v>
      </c>
      <c r="C1088" t="s">
        <v>5892</v>
      </c>
      <c r="D1088">
        <v>1199</v>
      </c>
      <c r="E1088">
        <v>1900</v>
      </c>
      <c r="F1088">
        <v>0.37</v>
      </c>
      <c r="G1088">
        <v>4</v>
      </c>
      <c r="H1088">
        <v>1765</v>
      </c>
      <c r="I1088" t="s">
        <v>6204</v>
      </c>
      <c r="J1088" t="s">
        <v>6205</v>
      </c>
      <c r="K1088" t="s">
        <v>6206</v>
      </c>
      <c r="L1088" t="s">
        <v>6207</v>
      </c>
      <c r="M1088" t="s">
        <v>6208</v>
      </c>
    </row>
    <row r="1089" spans="1:13" x14ac:dyDescent="0.3">
      <c r="A1089" t="s">
        <v>6209</v>
      </c>
      <c r="B1089" t="s">
        <v>6210</v>
      </c>
      <c r="C1089" t="s">
        <v>5854</v>
      </c>
      <c r="D1089">
        <v>3249</v>
      </c>
      <c r="E1089">
        <v>6295</v>
      </c>
      <c r="F1089">
        <v>0.48</v>
      </c>
      <c r="G1089">
        <v>3.8</v>
      </c>
      <c r="H1089">
        <v>14062</v>
      </c>
      <c r="I1089" t="s">
        <v>6211</v>
      </c>
      <c r="J1089" t="s">
        <v>6212</v>
      </c>
      <c r="K1089" t="s">
        <v>6213</v>
      </c>
      <c r="L1089" t="s">
        <v>6214</v>
      </c>
      <c r="M1089" t="s">
        <v>6215</v>
      </c>
    </row>
    <row r="1090" spans="1:13" x14ac:dyDescent="0.3">
      <c r="A1090" t="s">
        <v>6216</v>
      </c>
      <c r="B1090" t="s">
        <v>6217</v>
      </c>
      <c r="C1090" t="s">
        <v>6082</v>
      </c>
      <c r="D1090">
        <v>349</v>
      </c>
      <c r="E1090">
        <v>999</v>
      </c>
      <c r="F1090">
        <v>0.65</v>
      </c>
      <c r="G1090">
        <v>4</v>
      </c>
      <c r="H1090">
        <v>15646</v>
      </c>
      <c r="I1090" t="s">
        <v>6218</v>
      </c>
      <c r="J1090" t="s">
        <v>6219</v>
      </c>
      <c r="K1090" t="s">
        <v>6220</v>
      </c>
      <c r="L1090" t="s">
        <v>6221</v>
      </c>
      <c r="M1090" t="s">
        <v>6222</v>
      </c>
    </row>
    <row r="1091" spans="1:13" x14ac:dyDescent="0.3">
      <c r="A1091" t="s">
        <v>6223</v>
      </c>
      <c r="B1091" t="s">
        <v>6224</v>
      </c>
      <c r="C1091" t="s">
        <v>5749</v>
      </c>
      <c r="D1091">
        <v>1049</v>
      </c>
      <c r="E1091">
        <v>1699</v>
      </c>
      <c r="F1091">
        <v>0.38</v>
      </c>
      <c r="G1091">
        <v>3.1</v>
      </c>
      <c r="H1091">
        <v>111</v>
      </c>
      <c r="I1091" t="s">
        <v>6225</v>
      </c>
      <c r="J1091" t="s">
        <v>6226</v>
      </c>
      <c r="K1091" t="s">
        <v>6227</v>
      </c>
      <c r="L1091" t="s">
        <v>6228</v>
      </c>
      <c r="M1091" t="s">
        <v>6229</v>
      </c>
    </row>
    <row r="1092" spans="1:13" x14ac:dyDescent="0.3">
      <c r="A1092" t="s">
        <v>6230</v>
      </c>
      <c r="B1092" t="s">
        <v>6231</v>
      </c>
      <c r="C1092" t="s">
        <v>6232</v>
      </c>
      <c r="D1092">
        <v>799</v>
      </c>
      <c r="E1092">
        <v>1500</v>
      </c>
      <c r="F1092">
        <v>0.47</v>
      </c>
      <c r="G1092">
        <v>4.3</v>
      </c>
      <c r="H1092">
        <v>9695</v>
      </c>
      <c r="I1092" t="s">
        <v>6233</v>
      </c>
      <c r="J1092" t="s">
        <v>6234</v>
      </c>
      <c r="K1092" t="s">
        <v>6235</v>
      </c>
      <c r="L1092" t="s">
        <v>6236</v>
      </c>
      <c r="M1092" t="s">
        <v>6237</v>
      </c>
    </row>
    <row r="1093" spans="1:13" x14ac:dyDescent="0.3">
      <c r="A1093" t="s">
        <v>6238</v>
      </c>
      <c r="B1093" t="s">
        <v>6239</v>
      </c>
      <c r="C1093" t="s">
        <v>5900</v>
      </c>
      <c r="D1093">
        <v>4999</v>
      </c>
      <c r="E1093">
        <v>9650</v>
      </c>
      <c r="F1093">
        <v>0.48</v>
      </c>
      <c r="G1093">
        <v>4.2</v>
      </c>
      <c r="H1093">
        <v>1772</v>
      </c>
      <c r="I1093" t="s">
        <v>6240</v>
      </c>
      <c r="J1093" t="s">
        <v>6241</v>
      </c>
      <c r="K1093" t="s">
        <v>6242</v>
      </c>
      <c r="L1093" t="s">
        <v>6243</v>
      </c>
      <c r="M1093" t="s">
        <v>6244</v>
      </c>
    </row>
    <row r="1094" spans="1:13" x14ac:dyDescent="0.3">
      <c r="A1094" t="s">
        <v>6245</v>
      </c>
      <c r="B1094" t="s">
        <v>6246</v>
      </c>
      <c r="C1094" t="s">
        <v>5854</v>
      </c>
      <c r="D1094">
        <v>6999</v>
      </c>
      <c r="E1094">
        <v>10590</v>
      </c>
      <c r="F1094">
        <v>0.34</v>
      </c>
      <c r="G1094">
        <v>4.4000000000000004</v>
      </c>
      <c r="H1094">
        <v>11499</v>
      </c>
      <c r="I1094" t="s">
        <v>6247</v>
      </c>
      <c r="J1094" t="s">
        <v>6248</v>
      </c>
      <c r="K1094" t="s">
        <v>6249</v>
      </c>
      <c r="L1094" t="s">
        <v>6250</v>
      </c>
      <c r="M1094" t="s">
        <v>6251</v>
      </c>
    </row>
    <row r="1095" spans="1:13" x14ac:dyDescent="0.3">
      <c r="A1095" t="s">
        <v>6252</v>
      </c>
      <c r="B1095" t="s">
        <v>6253</v>
      </c>
      <c r="C1095" t="s">
        <v>5765</v>
      </c>
      <c r="D1095">
        <v>799</v>
      </c>
      <c r="E1095">
        <v>1999</v>
      </c>
      <c r="F1095">
        <v>0.6</v>
      </c>
      <c r="G1095">
        <v>4.0999999999999996</v>
      </c>
      <c r="H1095">
        <v>2162</v>
      </c>
      <c r="I1095" t="s">
        <v>6254</v>
      </c>
      <c r="J1095" t="s">
        <v>6255</v>
      </c>
      <c r="K1095" t="s">
        <v>6256</v>
      </c>
      <c r="L1095" t="s">
        <v>6257</v>
      </c>
      <c r="M1095" t="s">
        <v>6258</v>
      </c>
    </row>
    <row r="1096" spans="1:13" x14ac:dyDescent="0.3">
      <c r="A1096" t="s">
        <v>6259</v>
      </c>
      <c r="B1096" t="s">
        <v>6260</v>
      </c>
      <c r="C1096" t="s">
        <v>6261</v>
      </c>
      <c r="D1096">
        <v>89</v>
      </c>
      <c r="E1096">
        <v>89</v>
      </c>
      <c r="F1096">
        <v>0</v>
      </c>
      <c r="G1096">
        <v>4.2</v>
      </c>
      <c r="H1096">
        <v>19621</v>
      </c>
      <c r="I1096" t="s">
        <v>6262</v>
      </c>
      <c r="J1096" t="s">
        <v>6263</v>
      </c>
      <c r="K1096" t="s">
        <v>6264</v>
      </c>
      <c r="L1096" t="s">
        <v>6265</v>
      </c>
      <c r="M1096" t="s">
        <v>6266</v>
      </c>
    </row>
    <row r="1097" spans="1:13" x14ac:dyDescent="0.3">
      <c r="A1097" t="s">
        <v>6267</v>
      </c>
      <c r="B1097" t="s">
        <v>6268</v>
      </c>
      <c r="C1097" t="s">
        <v>6269</v>
      </c>
      <c r="D1097">
        <v>1400</v>
      </c>
      <c r="E1097">
        <v>2485</v>
      </c>
      <c r="F1097">
        <v>0.44</v>
      </c>
      <c r="G1097">
        <v>4.0999999999999996</v>
      </c>
      <c r="H1097">
        <v>19998</v>
      </c>
      <c r="I1097" t="s">
        <v>6270</v>
      </c>
      <c r="J1097" t="s">
        <v>6271</v>
      </c>
      <c r="K1097" t="s">
        <v>6272</v>
      </c>
      <c r="L1097" t="s">
        <v>6273</v>
      </c>
      <c r="M1097" t="s">
        <v>6274</v>
      </c>
    </row>
    <row r="1098" spans="1:13" x14ac:dyDescent="0.3">
      <c r="A1098" t="s">
        <v>6275</v>
      </c>
      <c r="B1098" t="s">
        <v>6276</v>
      </c>
      <c r="C1098" t="s">
        <v>5980</v>
      </c>
      <c r="D1098">
        <v>355</v>
      </c>
      <c r="E1098">
        <v>899</v>
      </c>
      <c r="F1098">
        <v>0.61</v>
      </c>
      <c r="G1098">
        <v>4.0999999999999996</v>
      </c>
      <c r="H1098">
        <v>1051</v>
      </c>
      <c r="I1098" t="s">
        <v>6277</v>
      </c>
      <c r="J1098" t="s">
        <v>6278</v>
      </c>
      <c r="K1098" t="s">
        <v>6279</v>
      </c>
      <c r="L1098" t="s">
        <v>6280</v>
      </c>
      <c r="M1098" t="s">
        <v>6281</v>
      </c>
    </row>
    <row r="1099" spans="1:13" x14ac:dyDescent="0.3">
      <c r="A1099" t="s">
        <v>6282</v>
      </c>
      <c r="B1099" t="s">
        <v>6283</v>
      </c>
      <c r="C1099" t="s">
        <v>5741</v>
      </c>
      <c r="D1099">
        <v>2169</v>
      </c>
      <c r="E1099">
        <v>3279</v>
      </c>
      <c r="F1099">
        <v>0.34</v>
      </c>
      <c r="G1099">
        <v>4.0999999999999996</v>
      </c>
      <c r="H1099">
        <v>1716</v>
      </c>
      <c r="I1099" t="s">
        <v>6284</v>
      </c>
      <c r="J1099" t="s">
        <v>6285</v>
      </c>
      <c r="K1099" t="s">
        <v>6286</v>
      </c>
      <c r="L1099" t="s">
        <v>6287</v>
      </c>
      <c r="M1099" t="s">
        <v>6288</v>
      </c>
    </row>
    <row r="1100" spans="1:13" x14ac:dyDescent="0.3">
      <c r="A1100" t="s">
        <v>6289</v>
      </c>
      <c r="B1100" t="s">
        <v>6290</v>
      </c>
      <c r="C1100" t="s">
        <v>6291</v>
      </c>
      <c r="D1100">
        <v>2799</v>
      </c>
      <c r="E1100">
        <v>3799</v>
      </c>
      <c r="F1100">
        <v>0.26</v>
      </c>
      <c r="G1100">
        <v>3.9</v>
      </c>
      <c r="H1100">
        <v>32931</v>
      </c>
      <c r="I1100" t="s">
        <v>6292</v>
      </c>
      <c r="J1100" t="s">
        <v>6293</v>
      </c>
      <c r="K1100" t="s">
        <v>6294</v>
      </c>
      <c r="L1100" t="s">
        <v>6295</v>
      </c>
      <c r="M1100" t="s">
        <v>6296</v>
      </c>
    </row>
    <row r="1101" spans="1:13" x14ac:dyDescent="0.3">
      <c r="A1101" t="s">
        <v>6297</v>
      </c>
      <c r="B1101" t="s">
        <v>6298</v>
      </c>
      <c r="C1101" t="s">
        <v>5733</v>
      </c>
      <c r="D1101">
        <v>899</v>
      </c>
      <c r="E1101">
        <v>1249</v>
      </c>
      <c r="F1101">
        <v>0.28000000000000003</v>
      </c>
      <c r="G1101">
        <v>3.9</v>
      </c>
      <c r="H1101">
        <v>17424</v>
      </c>
      <c r="I1101" t="s">
        <v>6299</v>
      </c>
      <c r="J1101" t="s">
        <v>6300</v>
      </c>
      <c r="K1101" t="s">
        <v>6301</v>
      </c>
      <c r="L1101" t="s">
        <v>6302</v>
      </c>
      <c r="M1101" t="s">
        <v>6303</v>
      </c>
    </row>
    <row r="1102" spans="1:13" x14ac:dyDescent="0.3">
      <c r="A1102" t="s">
        <v>6304</v>
      </c>
      <c r="B1102" t="s">
        <v>6305</v>
      </c>
      <c r="C1102" t="s">
        <v>5870</v>
      </c>
      <c r="D1102">
        <v>2499</v>
      </c>
      <c r="E1102">
        <v>5000</v>
      </c>
      <c r="F1102">
        <v>0.5</v>
      </c>
      <c r="G1102">
        <v>3.8</v>
      </c>
      <c r="H1102">
        <v>1889</v>
      </c>
      <c r="I1102" t="s">
        <v>6306</v>
      </c>
      <c r="J1102" t="s">
        <v>6307</v>
      </c>
      <c r="K1102" t="s">
        <v>6308</v>
      </c>
      <c r="L1102" t="s">
        <v>6309</v>
      </c>
      <c r="M1102" t="s">
        <v>6310</v>
      </c>
    </row>
    <row r="1103" spans="1:13" x14ac:dyDescent="0.3">
      <c r="A1103" t="s">
        <v>6311</v>
      </c>
      <c r="B1103" t="s">
        <v>6312</v>
      </c>
      <c r="C1103" t="s">
        <v>5862</v>
      </c>
      <c r="D1103">
        <v>3599</v>
      </c>
      <c r="E1103">
        <v>7299</v>
      </c>
      <c r="F1103">
        <v>0.51</v>
      </c>
      <c r="G1103">
        <v>4</v>
      </c>
      <c r="H1103">
        <v>10324</v>
      </c>
      <c r="I1103" t="s">
        <v>6313</v>
      </c>
      <c r="J1103" t="s">
        <v>6314</v>
      </c>
      <c r="K1103" t="s">
        <v>6315</v>
      </c>
      <c r="L1103" t="s">
        <v>6316</v>
      </c>
      <c r="M1103" t="s">
        <v>6317</v>
      </c>
    </row>
    <row r="1104" spans="1:13" x14ac:dyDescent="0.3">
      <c r="A1104" t="s">
        <v>6318</v>
      </c>
      <c r="B1104" t="s">
        <v>6319</v>
      </c>
      <c r="C1104" t="s">
        <v>5846</v>
      </c>
      <c r="D1104">
        <v>499</v>
      </c>
      <c r="E1104">
        <v>625</v>
      </c>
      <c r="F1104">
        <v>0.2</v>
      </c>
      <c r="G1104">
        <v>4.2</v>
      </c>
      <c r="H1104">
        <v>5355</v>
      </c>
      <c r="I1104" t="s">
        <v>6320</v>
      </c>
      <c r="J1104" t="s">
        <v>6321</v>
      </c>
      <c r="K1104" t="s">
        <v>6322</v>
      </c>
      <c r="L1104" t="s">
        <v>6323</v>
      </c>
      <c r="M1104" t="s">
        <v>6324</v>
      </c>
    </row>
    <row r="1105" spans="1:13" x14ac:dyDescent="0.3">
      <c r="A1105" t="s">
        <v>6325</v>
      </c>
      <c r="B1105" t="s">
        <v>6326</v>
      </c>
      <c r="C1105" t="s">
        <v>5950</v>
      </c>
      <c r="D1105">
        <v>653</v>
      </c>
      <c r="E1105">
        <v>1020</v>
      </c>
      <c r="F1105">
        <v>0.36</v>
      </c>
      <c r="G1105">
        <v>4.0999999999999996</v>
      </c>
      <c r="H1105">
        <v>3366</v>
      </c>
      <c r="I1105" t="s">
        <v>6327</v>
      </c>
      <c r="J1105" t="s">
        <v>6328</v>
      </c>
      <c r="K1105" t="s">
        <v>6329</v>
      </c>
      <c r="L1105" t="s">
        <v>6330</v>
      </c>
      <c r="M1105" t="s">
        <v>6331</v>
      </c>
    </row>
    <row r="1106" spans="1:13" x14ac:dyDescent="0.3">
      <c r="A1106" t="s">
        <v>6332</v>
      </c>
      <c r="B1106" t="s">
        <v>6333</v>
      </c>
      <c r="C1106" t="s">
        <v>6334</v>
      </c>
      <c r="D1106">
        <v>4789</v>
      </c>
      <c r="E1106">
        <v>8990</v>
      </c>
      <c r="F1106">
        <v>0.47</v>
      </c>
      <c r="G1106">
        <v>4.3</v>
      </c>
      <c r="H1106">
        <v>1017</v>
      </c>
      <c r="I1106" t="s">
        <v>6335</v>
      </c>
      <c r="J1106" t="s">
        <v>6336</v>
      </c>
      <c r="K1106" t="s">
        <v>6337</v>
      </c>
      <c r="L1106" t="s">
        <v>6338</v>
      </c>
      <c r="M1106" t="s">
        <v>6339</v>
      </c>
    </row>
    <row r="1107" spans="1:13" x14ac:dyDescent="0.3">
      <c r="A1107" t="s">
        <v>6340</v>
      </c>
      <c r="B1107" t="s">
        <v>6341</v>
      </c>
      <c r="C1107" t="s">
        <v>6342</v>
      </c>
      <c r="D1107">
        <v>1409</v>
      </c>
      <c r="E1107">
        <v>1639</v>
      </c>
      <c r="F1107">
        <v>0.14000000000000001</v>
      </c>
      <c r="G1107">
        <v>3.7</v>
      </c>
      <c r="H1107">
        <v>787</v>
      </c>
      <c r="I1107" t="s">
        <v>6343</v>
      </c>
      <c r="J1107" t="s">
        <v>6344</v>
      </c>
      <c r="K1107" t="s">
        <v>6345</v>
      </c>
      <c r="L1107" t="s">
        <v>6346</v>
      </c>
      <c r="M1107" t="s">
        <v>6347</v>
      </c>
    </row>
    <row r="1108" spans="1:13" x14ac:dyDescent="0.3">
      <c r="A1108" t="s">
        <v>6348</v>
      </c>
      <c r="B1108" t="s">
        <v>6349</v>
      </c>
      <c r="C1108" t="s">
        <v>5838</v>
      </c>
      <c r="D1108">
        <v>753</v>
      </c>
      <c r="E1108">
        <v>899</v>
      </c>
      <c r="F1108">
        <v>0.16</v>
      </c>
      <c r="G1108">
        <v>4.2</v>
      </c>
      <c r="H1108">
        <v>18462</v>
      </c>
      <c r="I1108" t="s">
        <v>6350</v>
      </c>
      <c r="J1108" t="s">
        <v>6351</v>
      </c>
      <c r="K1108" t="s">
        <v>6352</v>
      </c>
      <c r="L1108" t="s">
        <v>6353</v>
      </c>
      <c r="M1108" t="s">
        <v>6354</v>
      </c>
    </row>
    <row r="1109" spans="1:13" x14ac:dyDescent="0.3">
      <c r="A1109" t="s">
        <v>6355</v>
      </c>
      <c r="B1109" t="s">
        <v>6356</v>
      </c>
      <c r="C1109" t="s">
        <v>6082</v>
      </c>
      <c r="D1109">
        <v>353</v>
      </c>
      <c r="E1109">
        <v>1199</v>
      </c>
      <c r="F1109">
        <v>0.71</v>
      </c>
      <c r="G1109">
        <v>4.3</v>
      </c>
      <c r="H1109">
        <v>629</v>
      </c>
      <c r="I1109" t="s">
        <v>6357</v>
      </c>
      <c r="J1109" t="s">
        <v>6358</v>
      </c>
      <c r="K1109" t="s">
        <v>6359</v>
      </c>
      <c r="L1109" t="s">
        <v>6360</v>
      </c>
      <c r="M1109" t="s">
        <v>6361</v>
      </c>
    </row>
    <row r="1110" spans="1:13" x14ac:dyDescent="0.3">
      <c r="A1110" t="s">
        <v>6362</v>
      </c>
      <c r="B1110" t="s">
        <v>6363</v>
      </c>
      <c r="C1110" t="s">
        <v>5765</v>
      </c>
      <c r="D1110">
        <v>1099</v>
      </c>
      <c r="E1110">
        <v>1899</v>
      </c>
      <c r="F1110">
        <v>0.42</v>
      </c>
      <c r="G1110">
        <v>4.3</v>
      </c>
      <c r="H1110">
        <v>15276</v>
      </c>
      <c r="I1110" t="s">
        <v>6364</v>
      </c>
      <c r="J1110" t="s">
        <v>6365</v>
      </c>
      <c r="K1110" t="s">
        <v>6366</v>
      </c>
      <c r="L1110" t="s">
        <v>6367</v>
      </c>
      <c r="M1110" t="s">
        <v>6368</v>
      </c>
    </row>
    <row r="1111" spans="1:13" x14ac:dyDescent="0.3">
      <c r="A1111" t="s">
        <v>6369</v>
      </c>
      <c r="B1111" t="s">
        <v>6370</v>
      </c>
      <c r="C1111" t="s">
        <v>5972</v>
      </c>
      <c r="D1111">
        <v>8799</v>
      </c>
      <c r="E1111">
        <v>11595</v>
      </c>
      <c r="F1111">
        <v>0.24</v>
      </c>
      <c r="G1111">
        <v>4.4000000000000004</v>
      </c>
      <c r="H1111">
        <v>2981</v>
      </c>
      <c r="I1111" t="s">
        <v>6371</v>
      </c>
      <c r="J1111" t="s">
        <v>6372</v>
      </c>
      <c r="K1111" t="s">
        <v>6373</v>
      </c>
      <c r="L1111" t="s">
        <v>6374</v>
      </c>
      <c r="M1111" t="s">
        <v>6375</v>
      </c>
    </row>
    <row r="1112" spans="1:13" x14ac:dyDescent="0.3">
      <c r="A1112" t="s">
        <v>6376</v>
      </c>
      <c r="B1112" t="s">
        <v>6377</v>
      </c>
      <c r="C1112" t="s">
        <v>5733</v>
      </c>
      <c r="D1112">
        <v>1345</v>
      </c>
      <c r="E1112">
        <v>1750</v>
      </c>
      <c r="F1112">
        <v>0.23</v>
      </c>
      <c r="G1112">
        <v>3.8</v>
      </c>
      <c r="H1112">
        <v>2466</v>
      </c>
      <c r="I1112" t="s">
        <v>6378</v>
      </c>
      <c r="J1112" t="s">
        <v>6379</v>
      </c>
      <c r="K1112" t="s">
        <v>6380</v>
      </c>
      <c r="L1112" t="s">
        <v>6381</v>
      </c>
      <c r="M1112" t="s">
        <v>6382</v>
      </c>
    </row>
    <row r="1113" spans="1:13" x14ac:dyDescent="0.3">
      <c r="A1113" t="s">
        <v>6383</v>
      </c>
      <c r="B1113" t="s">
        <v>6384</v>
      </c>
      <c r="C1113" t="s">
        <v>6385</v>
      </c>
      <c r="D1113">
        <v>2095</v>
      </c>
      <c r="E1113">
        <v>2095</v>
      </c>
      <c r="F1113">
        <v>0</v>
      </c>
      <c r="G1113">
        <v>4.5</v>
      </c>
      <c r="H1113">
        <v>7949</v>
      </c>
      <c r="I1113" t="s">
        <v>6386</v>
      </c>
      <c r="J1113" t="s">
        <v>6387</v>
      </c>
      <c r="K1113" t="s">
        <v>6388</v>
      </c>
      <c r="L1113" t="s">
        <v>6389</v>
      </c>
      <c r="M1113" t="s">
        <v>6390</v>
      </c>
    </row>
    <row r="1114" spans="1:13" x14ac:dyDescent="0.3">
      <c r="A1114" t="s">
        <v>6391</v>
      </c>
      <c r="B1114" t="s">
        <v>6392</v>
      </c>
      <c r="C1114" t="s">
        <v>5741</v>
      </c>
      <c r="D1114">
        <v>1498</v>
      </c>
      <c r="E1114">
        <v>2300</v>
      </c>
      <c r="F1114">
        <v>0.35</v>
      </c>
      <c r="G1114">
        <v>3.8</v>
      </c>
      <c r="H1114">
        <v>95</v>
      </c>
      <c r="I1114" t="s">
        <v>6393</v>
      </c>
      <c r="J1114" t="s">
        <v>6394</v>
      </c>
      <c r="K1114" t="s">
        <v>6395</v>
      </c>
      <c r="L1114" t="s">
        <v>6396</v>
      </c>
      <c r="M1114" t="s">
        <v>6397</v>
      </c>
    </row>
    <row r="1115" spans="1:13" x14ac:dyDescent="0.3">
      <c r="A1115" t="s">
        <v>6398</v>
      </c>
      <c r="B1115" t="s">
        <v>6399</v>
      </c>
      <c r="C1115" t="s">
        <v>6400</v>
      </c>
      <c r="D1115">
        <v>2199</v>
      </c>
      <c r="E1115">
        <v>2990</v>
      </c>
      <c r="F1115">
        <v>0.26</v>
      </c>
      <c r="G1115">
        <v>3.8</v>
      </c>
      <c r="H1115">
        <v>1558</v>
      </c>
      <c r="I1115" t="s">
        <v>6401</v>
      </c>
      <c r="J1115" t="s">
        <v>6402</v>
      </c>
      <c r="K1115" t="s">
        <v>6403</v>
      </c>
      <c r="L1115" t="s">
        <v>6404</v>
      </c>
      <c r="M1115" t="s">
        <v>6405</v>
      </c>
    </row>
    <row r="1116" spans="1:13" x14ac:dyDescent="0.3">
      <c r="A1116" t="s">
        <v>6406</v>
      </c>
      <c r="B1116" t="s">
        <v>6407</v>
      </c>
      <c r="C1116" t="s">
        <v>5854</v>
      </c>
      <c r="D1116">
        <v>3699</v>
      </c>
      <c r="E1116">
        <v>4295</v>
      </c>
      <c r="F1116">
        <v>0.14000000000000001</v>
      </c>
      <c r="G1116">
        <v>4.0999999999999996</v>
      </c>
      <c r="H1116">
        <v>26543</v>
      </c>
      <c r="I1116" t="s">
        <v>6408</v>
      </c>
      <c r="J1116" t="s">
        <v>6409</v>
      </c>
      <c r="K1116" t="s">
        <v>6410</v>
      </c>
      <c r="L1116" t="s">
        <v>6411</v>
      </c>
      <c r="M1116" t="s">
        <v>6412</v>
      </c>
    </row>
    <row r="1117" spans="1:13" x14ac:dyDescent="0.3">
      <c r="A1117" t="s">
        <v>6413</v>
      </c>
      <c r="B1117" t="s">
        <v>6414</v>
      </c>
      <c r="C1117" t="s">
        <v>5980</v>
      </c>
      <c r="D1117">
        <v>177</v>
      </c>
      <c r="E1117">
        <v>199</v>
      </c>
      <c r="F1117">
        <v>0.11</v>
      </c>
      <c r="G1117">
        <v>4.0999999999999996</v>
      </c>
      <c r="H1117">
        <v>3688</v>
      </c>
      <c r="I1117" t="s">
        <v>6415</v>
      </c>
      <c r="J1117" t="s">
        <v>6416</v>
      </c>
      <c r="K1117" t="s">
        <v>6417</v>
      </c>
      <c r="L1117" t="s">
        <v>6418</v>
      </c>
      <c r="M1117" t="s">
        <v>6419</v>
      </c>
    </row>
    <row r="1118" spans="1:13" x14ac:dyDescent="0.3">
      <c r="A1118" t="s">
        <v>6420</v>
      </c>
      <c r="B1118" t="s">
        <v>6421</v>
      </c>
      <c r="C1118" t="s">
        <v>5854</v>
      </c>
      <c r="D1118">
        <v>1149</v>
      </c>
      <c r="E1118">
        <v>2499</v>
      </c>
      <c r="F1118">
        <v>0.54</v>
      </c>
      <c r="G1118">
        <v>3.8</v>
      </c>
      <c r="H1118">
        <v>4383</v>
      </c>
      <c r="I1118" t="s">
        <v>6422</v>
      </c>
      <c r="J1118" t="s">
        <v>6423</v>
      </c>
      <c r="K1118" t="s">
        <v>6424</v>
      </c>
      <c r="L1118" t="s">
        <v>6425</v>
      </c>
      <c r="M1118" t="s">
        <v>6426</v>
      </c>
    </row>
    <row r="1119" spans="1:13" x14ac:dyDescent="0.3">
      <c r="A1119" t="s">
        <v>6427</v>
      </c>
      <c r="B1119" t="s">
        <v>6428</v>
      </c>
      <c r="C1119" t="s">
        <v>6429</v>
      </c>
      <c r="D1119">
        <v>244</v>
      </c>
      <c r="E1119">
        <v>499</v>
      </c>
      <c r="F1119">
        <v>0.51</v>
      </c>
      <c r="G1119">
        <v>3.3</v>
      </c>
      <c r="H1119">
        <v>478</v>
      </c>
      <c r="I1119" t="s">
        <v>6430</v>
      </c>
      <c r="J1119" t="s">
        <v>6431</v>
      </c>
      <c r="K1119" t="s">
        <v>6432</v>
      </c>
      <c r="L1119" t="s">
        <v>6433</v>
      </c>
      <c r="M1119" t="s">
        <v>6434</v>
      </c>
    </row>
    <row r="1120" spans="1:13" x14ac:dyDescent="0.3">
      <c r="A1120" t="s">
        <v>6435</v>
      </c>
      <c r="B1120" t="s">
        <v>6436</v>
      </c>
      <c r="C1120" t="s">
        <v>5741</v>
      </c>
      <c r="D1120">
        <v>1959</v>
      </c>
      <c r="E1120">
        <v>2400</v>
      </c>
      <c r="F1120">
        <v>0.18</v>
      </c>
      <c r="G1120">
        <v>4</v>
      </c>
      <c r="H1120">
        <v>237</v>
      </c>
      <c r="I1120" t="s">
        <v>6437</v>
      </c>
      <c r="J1120" t="s">
        <v>6438</v>
      </c>
      <c r="K1120" t="s">
        <v>6439</v>
      </c>
      <c r="L1120" t="s">
        <v>6440</v>
      </c>
      <c r="M1120" t="s">
        <v>6441</v>
      </c>
    </row>
    <row r="1121" spans="1:13" x14ac:dyDescent="0.3">
      <c r="A1121" t="s">
        <v>6442</v>
      </c>
      <c r="B1121" t="s">
        <v>6443</v>
      </c>
      <c r="C1121" t="s">
        <v>5757</v>
      </c>
      <c r="D1121">
        <v>319</v>
      </c>
      <c r="E1121">
        <v>749</v>
      </c>
      <c r="F1121">
        <v>0.56999999999999995</v>
      </c>
      <c r="G1121">
        <v>4.5999999999999996</v>
      </c>
      <c r="H1121">
        <v>124</v>
      </c>
      <c r="I1121" t="s">
        <v>6444</v>
      </c>
      <c r="J1121" t="s">
        <v>6445</v>
      </c>
      <c r="K1121" t="s">
        <v>6446</v>
      </c>
      <c r="L1121" t="s">
        <v>6447</v>
      </c>
      <c r="M1121" t="s">
        <v>6448</v>
      </c>
    </row>
    <row r="1122" spans="1:13" x14ac:dyDescent="0.3">
      <c r="A1122" t="s">
        <v>6449</v>
      </c>
      <c r="B1122" t="s">
        <v>6450</v>
      </c>
      <c r="C1122" t="s">
        <v>5733</v>
      </c>
      <c r="D1122">
        <v>1499</v>
      </c>
      <c r="E1122">
        <v>1775</v>
      </c>
      <c r="F1122">
        <v>0.16</v>
      </c>
      <c r="G1122">
        <v>3.9</v>
      </c>
      <c r="H1122">
        <v>14667</v>
      </c>
      <c r="I1122" t="s">
        <v>6451</v>
      </c>
      <c r="J1122" t="s">
        <v>6452</v>
      </c>
      <c r="K1122" t="s">
        <v>6453</v>
      </c>
      <c r="L1122" t="s">
        <v>6454</v>
      </c>
      <c r="M1122" t="s">
        <v>6455</v>
      </c>
    </row>
    <row r="1123" spans="1:13" x14ac:dyDescent="0.3">
      <c r="A1123" t="s">
        <v>6456</v>
      </c>
      <c r="B1123" t="s">
        <v>6457</v>
      </c>
      <c r="C1123" t="s">
        <v>5757</v>
      </c>
      <c r="D1123">
        <v>469</v>
      </c>
      <c r="E1123">
        <v>1599</v>
      </c>
      <c r="F1123">
        <v>0.71</v>
      </c>
      <c r="G1123">
        <v>3.7</v>
      </c>
      <c r="H1123">
        <v>6</v>
      </c>
      <c r="I1123" t="s">
        <v>6458</v>
      </c>
      <c r="J1123" t="s">
        <v>6459</v>
      </c>
      <c r="K1123" t="s">
        <v>6460</v>
      </c>
      <c r="L1123" t="s">
        <v>6461</v>
      </c>
      <c r="M1123" t="s">
        <v>6462</v>
      </c>
    </row>
    <row r="1124" spans="1:13" x14ac:dyDescent="0.3">
      <c r="A1124" t="s">
        <v>6463</v>
      </c>
      <c r="B1124" t="s">
        <v>6464</v>
      </c>
      <c r="C1124" t="s">
        <v>6385</v>
      </c>
      <c r="D1124">
        <v>1099</v>
      </c>
      <c r="E1124">
        <v>1795</v>
      </c>
      <c r="F1124">
        <v>0.39</v>
      </c>
      <c r="G1124">
        <v>4.2</v>
      </c>
      <c r="H1124">
        <v>4244</v>
      </c>
      <c r="I1124" t="s">
        <v>6465</v>
      </c>
      <c r="J1124" t="s">
        <v>6466</v>
      </c>
      <c r="K1124" t="s">
        <v>6467</v>
      </c>
      <c r="L1124" t="s">
        <v>6468</v>
      </c>
      <c r="M1124" t="s">
        <v>6469</v>
      </c>
    </row>
    <row r="1125" spans="1:13" x14ac:dyDescent="0.3">
      <c r="A1125" t="s">
        <v>6470</v>
      </c>
      <c r="B1125" t="s">
        <v>6471</v>
      </c>
      <c r="C1125" t="s">
        <v>5749</v>
      </c>
      <c r="D1125">
        <v>9590</v>
      </c>
      <c r="E1125">
        <v>15999</v>
      </c>
      <c r="F1125">
        <v>0.4</v>
      </c>
      <c r="G1125">
        <v>4.0999999999999996</v>
      </c>
      <c r="H1125">
        <v>1017</v>
      </c>
      <c r="I1125" t="s">
        <v>6472</v>
      </c>
      <c r="J1125" t="s">
        <v>6473</v>
      </c>
      <c r="K1125" t="s">
        <v>6474</v>
      </c>
      <c r="L1125" t="s">
        <v>6475</v>
      </c>
      <c r="M1125" t="s">
        <v>6476</v>
      </c>
    </row>
    <row r="1126" spans="1:13" x14ac:dyDescent="0.3">
      <c r="A1126" t="s">
        <v>6477</v>
      </c>
      <c r="B1126" t="s">
        <v>6478</v>
      </c>
      <c r="C1126" t="s">
        <v>6479</v>
      </c>
      <c r="D1126">
        <v>999</v>
      </c>
      <c r="E1126">
        <v>1490</v>
      </c>
      <c r="F1126">
        <v>0.33</v>
      </c>
      <c r="G1126">
        <v>4.0999999999999996</v>
      </c>
      <c r="H1126">
        <v>12999</v>
      </c>
      <c r="I1126" t="s">
        <v>6480</v>
      </c>
      <c r="J1126" t="s">
        <v>6481</v>
      </c>
      <c r="K1126" t="s">
        <v>6482</v>
      </c>
      <c r="L1126" t="s">
        <v>6483</v>
      </c>
      <c r="M1126" t="s">
        <v>6484</v>
      </c>
    </row>
    <row r="1127" spans="1:13" x14ac:dyDescent="0.3">
      <c r="A1127" t="s">
        <v>6485</v>
      </c>
      <c r="B1127" t="s">
        <v>6486</v>
      </c>
      <c r="C1127" t="s">
        <v>5892</v>
      </c>
      <c r="D1127">
        <v>1299</v>
      </c>
      <c r="E1127">
        <v>1999</v>
      </c>
      <c r="F1127">
        <v>0.35</v>
      </c>
      <c r="G1127">
        <v>3.8</v>
      </c>
      <c r="H1127">
        <v>311</v>
      </c>
      <c r="I1127" t="s">
        <v>6487</v>
      </c>
      <c r="J1127" t="s">
        <v>6488</v>
      </c>
      <c r="K1127" t="s">
        <v>6489</v>
      </c>
      <c r="L1127" t="s">
        <v>6490</v>
      </c>
      <c r="M1127" t="s">
        <v>6491</v>
      </c>
    </row>
    <row r="1128" spans="1:13" x14ac:dyDescent="0.3">
      <c r="A1128" t="s">
        <v>6492</v>
      </c>
      <c r="B1128" t="s">
        <v>6493</v>
      </c>
      <c r="C1128" t="s">
        <v>6494</v>
      </c>
      <c r="D1128">
        <v>292</v>
      </c>
      <c r="E1128">
        <v>499</v>
      </c>
      <c r="F1128">
        <v>0.41</v>
      </c>
      <c r="G1128">
        <v>4.0999999999999996</v>
      </c>
      <c r="H1128">
        <v>4238</v>
      </c>
      <c r="I1128" t="s">
        <v>6495</v>
      </c>
      <c r="J1128" t="s">
        <v>6496</v>
      </c>
      <c r="K1128" t="s">
        <v>6497</v>
      </c>
      <c r="L1128" t="s">
        <v>6498</v>
      </c>
      <c r="M1128" t="s">
        <v>6499</v>
      </c>
    </row>
    <row r="1129" spans="1:13" x14ac:dyDescent="0.3">
      <c r="A1129" t="s">
        <v>6500</v>
      </c>
      <c r="B1129" t="s">
        <v>6501</v>
      </c>
      <c r="C1129" t="s">
        <v>6261</v>
      </c>
      <c r="D1129">
        <v>160</v>
      </c>
      <c r="E1129">
        <v>299</v>
      </c>
      <c r="F1129">
        <v>0.46</v>
      </c>
      <c r="G1129">
        <v>4.5999999999999996</v>
      </c>
      <c r="H1129">
        <v>2781</v>
      </c>
      <c r="I1129" t="s">
        <v>6502</v>
      </c>
      <c r="J1129" t="s">
        <v>6503</v>
      </c>
      <c r="K1129" t="s">
        <v>6504</v>
      </c>
      <c r="L1129" t="s">
        <v>6505</v>
      </c>
      <c r="M1129" t="s">
        <v>6506</v>
      </c>
    </row>
    <row r="1130" spans="1:13" x14ac:dyDescent="0.3">
      <c r="A1130" t="s">
        <v>6507</v>
      </c>
      <c r="B1130" t="s">
        <v>6508</v>
      </c>
      <c r="C1130" t="s">
        <v>6509</v>
      </c>
      <c r="D1130">
        <v>600</v>
      </c>
      <c r="E1130">
        <v>600</v>
      </c>
      <c r="F1130">
        <v>0</v>
      </c>
      <c r="G1130">
        <v>4.0999999999999996</v>
      </c>
      <c r="H1130">
        <v>10907</v>
      </c>
      <c r="I1130" t="s">
        <v>6510</v>
      </c>
      <c r="J1130" t="s">
        <v>6511</v>
      </c>
      <c r="K1130" t="s">
        <v>6512</v>
      </c>
      <c r="L1130" t="s">
        <v>6513</v>
      </c>
      <c r="M1130" t="s">
        <v>6514</v>
      </c>
    </row>
    <row r="1131" spans="1:13" x14ac:dyDescent="0.3">
      <c r="A1131" t="s">
        <v>6515</v>
      </c>
      <c r="B1131" t="s">
        <v>6516</v>
      </c>
      <c r="C1131" t="s">
        <v>6517</v>
      </c>
      <c r="D1131">
        <v>1130</v>
      </c>
      <c r="E1131">
        <v>1130</v>
      </c>
      <c r="F1131">
        <v>0</v>
      </c>
      <c r="G1131">
        <v>4.2</v>
      </c>
      <c r="H1131">
        <v>13250</v>
      </c>
      <c r="I1131" t="s">
        <v>6518</v>
      </c>
      <c r="J1131" t="s">
        <v>6519</v>
      </c>
      <c r="K1131" t="s">
        <v>6520</v>
      </c>
      <c r="L1131" t="s">
        <v>6521</v>
      </c>
      <c r="M1131" t="s">
        <v>6522</v>
      </c>
    </row>
    <row r="1132" spans="1:13" x14ac:dyDescent="0.3">
      <c r="A1132" t="s">
        <v>6523</v>
      </c>
      <c r="B1132" t="s">
        <v>6524</v>
      </c>
      <c r="C1132" t="s">
        <v>5854</v>
      </c>
      <c r="D1132">
        <v>3249</v>
      </c>
      <c r="E1132">
        <v>6295</v>
      </c>
      <c r="F1132">
        <v>0.48</v>
      </c>
      <c r="G1132">
        <v>3.9</v>
      </c>
      <c r="H1132">
        <v>43070</v>
      </c>
      <c r="I1132" t="s">
        <v>6525</v>
      </c>
      <c r="J1132" t="s">
        <v>6526</v>
      </c>
      <c r="K1132" t="s">
        <v>6527</v>
      </c>
      <c r="L1132" t="s">
        <v>6528</v>
      </c>
      <c r="M1132" t="s">
        <v>6529</v>
      </c>
    </row>
    <row r="1133" spans="1:13" x14ac:dyDescent="0.3">
      <c r="A1133" t="s">
        <v>6530</v>
      </c>
      <c r="B1133" t="s">
        <v>6531</v>
      </c>
      <c r="C1133" t="s">
        <v>5854</v>
      </c>
      <c r="D1133">
        <v>3599</v>
      </c>
      <c r="E1133">
        <v>9455</v>
      </c>
      <c r="F1133">
        <v>0.62</v>
      </c>
      <c r="G1133">
        <v>4.0999999999999996</v>
      </c>
      <c r="H1133">
        <v>11828</v>
      </c>
      <c r="I1133" t="s">
        <v>6532</v>
      </c>
      <c r="J1133" t="s">
        <v>6533</v>
      </c>
      <c r="K1133" t="s">
        <v>6534</v>
      </c>
      <c r="L1133" t="s">
        <v>6535</v>
      </c>
      <c r="M1133" t="s">
        <v>6536</v>
      </c>
    </row>
    <row r="1134" spans="1:13" x14ac:dyDescent="0.3">
      <c r="A1134" t="s">
        <v>6537</v>
      </c>
      <c r="B1134" t="s">
        <v>6538</v>
      </c>
      <c r="C1134" t="s">
        <v>6082</v>
      </c>
      <c r="D1134">
        <v>368</v>
      </c>
      <c r="E1134">
        <v>699</v>
      </c>
      <c r="F1134">
        <v>0.47</v>
      </c>
      <c r="G1134">
        <v>4.0999999999999996</v>
      </c>
      <c r="H1134">
        <v>1240</v>
      </c>
      <c r="I1134" t="s">
        <v>6539</v>
      </c>
      <c r="J1134" t="s">
        <v>6540</v>
      </c>
      <c r="K1134" t="s">
        <v>6541</v>
      </c>
      <c r="L1134" t="s">
        <v>6542</v>
      </c>
      <c r="M1134" t="s">
        <v>6543</v>
      </c>
    </row>
    <row r="1135" spans="1:13" x14ac:dyDescent="0.3">
      <c r="A1135" t="s">
        <v>6544</v>
      </c>
      <c r="B1135" t="s">
        <v>6545</v>
      </c>
      <c r="C1135" t="s">
        <v>5854</v>
      </c>
      <c r="D1135">
        <v>3199</v>
      </c>
      <c r="E1135">
        <v>4999</v>
      </c>
      <c r="F1135">
        <v>0.36</v>
      </c>
      <c r="G1135">
        <v>4</v>
      </c>
      <c r="H1135">
        <v>20869</v>
      </c>
      <c r="I1135" t="s">
        <v>6546</v>
      </c>
      <c r="J1135" t="s">
        <v>6547</v>
      </c>
      <c r="K1135" t="s">
        <v>6548</v>
      </c>
      <c r="L1135" t="s">
        <v>6549</v>
      </c>
      <c r="M1135" t="s">
        <v>6550</v>
      </c>
    </row>
    <row r="1136" spans="1:13" x14ac:dyDescent="0.3">
      <c r="A1136" t="s">
        <v>6551</v>
      </c>
      <c r="B1136" t="s">
        <v>6552</v>
      </c>
      <c r="C1136" t="s">
        <v>6553</v>
      </c>
      <c r="D1136">
        <v>1599</v>
      </c>
      <c r="E1136">
        <v>2900</v>
      </c>
      <c r="F1136">
        <v>0.45</v>
      </c>
      <c r="G1136">
        <v>3.7</v>
      </c>
      <c r="H1136">
        <v>441</v>
      </c>
      <c r="I1136" t="s">
        <v>6554</v>
      </c>
      <c r="J1136" t="s">
        <v>6555</v>
      </c>
      <c r="K1136" t="s">
        <v>6556</v>
      </c>
      <c r="L1136" t="s">
        <v>6557</v>
      </c>
      <c r="M1136" t="s">
        <v>6558</v>
      </c>
    </row>
    <row r="1137" spans="1:13" x14ac:dyDescent="0.3">
      <c r="A1137" t="s">
        <v>6559</v>
      </c>
      <c r="B1137" t="s">
        <v>6560</v>
      </c>
      <c r="C1137" t="s">
        <v>5838</v>
      </c>
      <c r="D1137">
        <v>1999</v>
      </c>
      <c r="E1137">
        <v>2499</v>
      </c>
      <c r="F1137">
        <v>0.2</v>
      </c>
      <c r="G1137">
        <v>4.0999999999999996</v>
      </c>
      <c r="H1137">
        <v>1034</v>
      </c>
      <c r="I1137" t="s">
        <v>6561</v>
      </c>
      <c r="J1137" t="s">
        <v>6562</v>
      </c>
      <c r="K1137" t="s">
        <v>6563</v>
      </c>
      <c r="L1137" t="s">
        <v>6564</v>
      </c>
      <c r="M1137" t="s">
        <v>6565</v>
      </c>
    </row>
    <row r="1138" spans="1:13" x14ac:dyDescent="0.3">
      <c r="A1138" t="s">
        <v>6566</v>
      </c>
      <c r="B1138" t="s">
        <v>6567</v>
      </c>
      <c r="C1138" t="s">
        <v>5846</v>
      </c>
      <c r="D1138">
        <v>616</v>
      </c>
      <c r="E1138">
        <v>1190</v>
      </c>
      <c r="F1138">
        <v>0.48</v>
      </c>
      <c r="G1138">
        <v>4.0999999999999996</v>
      </c>
      <c r="H1138">
        <v>37126</v>
      </c>
      <c r="I1138" t="s">
        <v>6568</v>
      </c>
      <c r="J1138" t="s">
        <v>6569</v>
      </c>
      <c r="K1138" t="s">
        <v>6570</v>
      </c>
      <c r="L1138" t="s">
        <v>6571</v>
      </c>
      <c r="M1138" t="s">
        <v>6572</v>
      </c>
    </row>
    <row r="1139" spans="1:13" x14ac:dyDescent="0.3">
      <c r="A1139" t="s">
        <v>6573</v>
      </c>
      <c r="B1139" t="s">
        <v>6574</v>
      </c>
      <c r="C1139" t="s">
        <v>5838</v>
      </c>
      <c r="D1139">
        <v>1499</v>
      </c>
      <c r="E1139">
        <v>2100</v>
      </c>
      <c r="F1139">
        <v>0.28999999999999998</v>
      </c>
      <c r="G1139">
        <v>4.0999999999999996</v>
      </c>
      <c r="H1139">
        <v>6355</v>
      </c>
      <c r="I1139" t="s">
        <v>6575</v>
      </c>
      <c r="J1139" t="s">
        <v>6576</v>
      </c>
      <c r="K1139" t="s">
        <v>6577</v>
      </c>
      <c r="L1139" t="s">
        <v>6578</v>
      </c>
      <c r="M1139" t="s">
        <v>6579</v>
      </c>
    </row>
    <row r="1140" spans="1:13" x14ac:dyDescent="0.3">
      <c r="A1140" t="s">
        <v>6580</v>
      </c>
      <c r="B1140" t="s">
        <v>6581</v>
      </c>
      <c r="C1140" t="s">
        <v>6261</v>
      </c>
      <c r="D1140">
        <v>199</v>
      </c>
      <c r="E1140">
        <v>499</v>
      </c>
      <c r="F1140">
        <v>0.6</v>
      </c>
      <c r="G1140">
        <v>3.3</v>
      </c>
      <c r="H1140">
        <v>12</v>
      </c>
      <c r="I1140" t="s">
        <v>6582</v>
      </c>
      <c r="J1140" t="s">
        <v>6583</v>
      </c>
      <c r="K1140" t="s">
        <v>6584</v>
      </c>
      <c r="L1140" t="s">
        <v>6585</v>
      </c>
      <c r="M1140" t="s">
        <v>6586</v>
      </c>
    </row>
    <row r="1141" spans="1:13" x14ac:dyDescent="0.3">
      <c r="A1141" t="s">
        <v>6587</v>
      </c>
      <c r="B1141" t="s">
        <v>6588</v>
      </c>
      <c r="C1141" t="s">
        <v>5950</v>
      </c>
      <c r="D1141">
        <v>610</v>
      </c>
      <c r="E1141">
        <v>825</v>
      </c>
      <c r="F1141">
        <v>0.26</v>
      </c>
      <c r="G1141">
        <v>4.0999999999999996</v>
      </c>
      <c r="H1141">
        <v>13165</v>
      </c>
      <c r="I1141" t="s">
        <v>6589</v>
      </c>
      <c r="J1141" t="s">
        <v>6590</v>
      </c>
      <c r="K1141" t="s">
        <v>6591</v>
      </c>
      <c r="L1141" t="s">
        <v>6592</v>
      </c>
      <c r="M1141" t="s">
        <v>6593</v>
      </c>
    </row>
    <row r="1142" spans="1:13" x14ac:dyDescent="0.3">
      <c r="A1142" t="s">
        <v>6594</v>
      </c>
      <c r="B1142" t="s">
        <v>6595</v>
      </c>
      <c r="C1142" t="s">
        <v>6196</v>
      </c>
      <c r="D1142">
        <v>999</v>
      </c>
      <c r="E1142">
        <v>1499</v>
      </c>
      <c r="F1142">
        <v>0.33</v>
      </c>
      <c r="G1142">
        <v>4.0999999999999996</v>
      </c>
      <c r="H1142">
        <v>1646</v>
      </c>
      <c r="I1142" t="s">
        <v>6596</v>
      </c>
      <c r="J1142" t="s">
        <v>6597</v>
      </c>
      <c r="K1142" t="s">
        <v>6598</v>
      </c>
      <c r="L1142" t="s">
        <v>6599</v>
      </c>
      <c r="M1142" t="s">
        <v>6600</v>
      </c>
    </row>
    <row r="1143" spans="1:13" x14ac:dyDescent="0.3">
      <c r="A1143" t="s">
        <v>6601</v>
      </c>
      <c r="B1143" t="s">
        <v>6602</v>
      </c>
      <c r="C1143" t="s">
        <v>6291</v>
      </c>
      <c r="D1143">
        <v>8999</v>
      </c>
      <c r="E1143">
        <v>9995</v>
      </c>
      <c r="F1143">
        <v>0.1</v>
      </c>
      <c r="G1143">
        <v>4.4000000000000004</v>
      </c>
      <c r="H1143">
        <v>17994</v>
      </c>
      <c r="I1143" t="s">
        <v>6603</v>
      </c>
      <c r="J1143" t="s">
        <v>6604</v>
      </c>
      <c r="K1143" t="s">
        <v>6605</v>
      </c>
      <c r="L1143" t="s">
        <v>6606</v>
      </c>
      <c r="M1143" t="s">
        <v>6607</v>
      </c>
    </row>
    <row r="1144" spans="1:13" x14ac:dyDescent="0.3">
      <c r="A1144" t="s">
        <v>6608</v>
      </c>
      <c r="B1144" t="s">
        <v>6609</v>
      </c>
      <c r="C1144" t="s">
        <v>5757</v>
      </c>
      <c r="D1144">
        <v>453</v>
      </c>
      <c r="E1144">
        <v>999</v>
      </c>
      <c r="F1144">
        <v>0.55000000000000004</v>
      </c>
      <c r="G1144">
        <v>4.3</v>
      </c>
      <c r="H1144">
        <v>610</v>
      </c>
      <c r="I1144" t="s">
        <v>6610</v>
      </c>
      <c r="J1144" t="s">
        <v>6611</v>
      </c>
      <c r="K1144" t="s">
        <v>6612</v>
      </c>
      <c r="L1144" t="s">
        <v>6613</v>
      </c>
      <c r="M1144" t="s">
        <v>6614</v>
      </c>
    </row>
    <row r="1145" spans="1:13" x14ac:dyDescent="0.3">
      <c r="A1145" t="s">
        <v>6615</v>
      </c>
      <c r="B1145" t="s">
        <v>6616</v>
      </c>
      <c r="C1145" t="s">
        <v>5854</v>
      </c>
      <c r="D1145">
        <v>2464</v>
      </c>
      <c r="E1145">
        <v>6000</v>
      </c>
      <c r="F1145">
        <v>0.59</v>
      </c>
      <c r="G1145">
        <v>4.0999999999999996</v>
      </c>
      <c r="H1145">
        <v>8866</v>
      </c>
      <c r="I1145" t="s">
        <v>6617</v>
      </c>
      <c r="J1145" t="s">
        <v>6618</v>
      </c>
      <c r="K1145" t="s">
        <v>6619</v>
      </c>
      <c r="L1145" t="s">
        <v>6620</v>
      </c>
      <c r="M1145" t="s">
        <v>6621</v>
      </c>
    </row>
    <row r="1146" spans="1:13" x14ac:dyDescent="0.3">
      <c r="A1146" t="s">
        <v>6622</v>
      </c>
      <c r="B1146" t="s">
        <v>6623</v>
      </c>
      <c r="C1146" t="s">
        <v>6553</v>
      </c>
      <c r="D1146">
        <v>2719</v>
      </c>
      <c r="E1146">
        <v>3945</v>
      </c>
      <c r="F1146">
        <v>0.31</v>
      </c>
      <c r="G1146">
        <v>3.7</v>
      </c>
      <c r="H1146">
        <v>13406</v>
      </c>
      <c r="I1146" t="s">
        <v>6624</v>
      </c>
      <c r="J1146" t="s">
        <v>6625</v>
      </c>
      <c r="K1146" t="s">
        <v>6626</v>
      </c>
      <c r="L1146" t="s">
        <v>6627</v>
      </c>
      <c r="M1146" t="s">
        <v>6628</v>
      </c>
    </row>
    <row r="1147" spans="1:13" x14ac:dyDescent="0.3">
      <c r="A1147" t="s">
        <v>6629</v>
      </c>
      <c r="B1147" t="s">
        <v>6630</v>
      </c>
      <c r="C1147" t="s">
        <v>5862</v>
      </c>
      <c r="D1147">
        <v>1439</v>
      </c>
      <c r="E1147">
        <v>1999</v>
      </c>
      <c r="F1147">
        <v>0.28000000000000003</v>
      </c>
      <c r="G1147">
        <v>4.8</v>
      </c>
      <c r="H1147">
        <v>53803</v>
      </c>
      <c r="I1147" t="s">
        <v>6631</v>
      </c>
      <c r="J1147" t="s">
        <v>6632</v>
      </c>
      <c r="K1147" t="s">
        <v>6633</v>
      </c>
      <c r="L1147" t="s">
        <v>6634</v>
      </c>
      <c r="M1147" t="s">
        <v>6635</v>
      </c>
    </row>
    <row r="1148" spans="1:13" x14ac:dyDescent="0.3">
      <c r="A1148" t="s">
        <v>6636</v>
      </c>
      <c r="B1148" t="s">
        <v>6637</v>
      </c>
      <c r="C1148" t="s">
        <v>5838</v>
      </c>
      <c r="D1148">
        <v>2799</v>
      </c>
      <c r="E1148">
        <v>3499</v>
      </c>
      <c r="F1148">
        <v>0.2</v>
      </c>
      <c r="G1148">
        <v>4.5</v>
      </c>
      <c r="H1148">
        <v>546</v>
      </c>
      <c r="I1148" t="s">
        <v>6638</v>
      </c>
      <c r="J1148" t="s">
        <v>6639</v>
      </c>
      <c r="K1148" t="s">
        <v>6640</v>
      </c>
      <c r="L1148" t="s">
        <v>6641</v>
      </c>
      <c r="M1148" t="s">
        <v>6642</v>
      </c>
    </row>
    <row r="1149" spans="1:13" x14ac:dyDescent="0.3">
      <c r="A1149" t="s">
        <v>6643</v>
      </c>
      <c r="B1149" t="s">
        <v>6644</v>
      </c>
      <c r="C1149" t="s">
        <v>5862</v>
      </c>
      <c r="D1149">
        <v>2088</v>
      </c>
      <c r="E1149">
        <v>5550</v>
      </c>
      <c r="F1149">
        <v>0.62</v>
      </c>
      <c r="G1149">
        <v>4</v>
      </c>
      <c r="H1149">
        <v>5292</v>
      </c>
      <c r="I1149" t="s">
        <v>6645</v>
      </c>
      <c r="J1149" t="s">
        <v>6646</v>
      </c>
      <c r="K1149" t="s">
        <v>6647</v>
      </c>
      <c r="L1149" t="s">
        <v>6648</v>
      </c>
      <c r="M1149" t="s">
        <v>6649</v>
      </c>
    </row>
    <row r="1150" spans="1:13" x14ac:dyDescent="0.3">
      <c r="A1150" t="s">
        <v>6650</v>
      </c>
      <c r="B1150" t="s">
        <v>6651</v>
      </c>
      <c r="C1150" t="s">
        <v>5862</v>
      </c>
      <c r="D1150">
        <v>2399</v>
      </c>
      <c r="E1150">
        <v>4590</v>
      </c>
      <c r="F1150">
        <v>0.48</v>
      </c>
      <c r="G1150">
        <v>4.0999999999999996</v>
      </c>
      <c r="H1150">
        <v>444</v>
      </c>
      <c r="I1150" t="s">
        <v>6652</v>
      </c>
      <c r="J1150" t="s">
        <v>6653</v>
      </c>
      <c r="K1150" t="s">
        <v>6654</v>
      </c>
      <c r="L1150" t="s">
        <v>6655</v>
      </c>
      <c r="M1150" t="s">
        <v>6656</v>
      </c>
    </row>
    <row r="1151" spans="1:13" x14ac:dyDescent="0.3">
      <c r="A1151" t="s">
        <v>6657</v>
      </c>
      <c r="B1151" t="s">
        <v>6658</v>
      </c>
      <c r="C1151" t="s">
        <v>5765</v>
      </c>
      <c r="D1151">
        <v>308</v>
      </c>
      <c r="E1151">
        <v>499</v>
      </c>
      <c r="F1151">
        <v>0.38</v>
      </c>
      <c r="G1151">
        <v>3.9</v>
      </c>
      <c r="H1151">
        <v>4584</v>
      </c>
      <c r="I1151" t="s">
        <v>6659</v>
      </c>
      <c r="J1151" t="s">
        <v>6660</v>
      </c>
      <c r="K1151" t="s">
        <v>6661</v>
      </c>
      <c r="L1151" t="s">
        <v>6662</v>
      </c>
      <c r="M1151" t="s">
        <v>6663</v>
      </c>
    </row>
    <row r="1152" spans="1:13" x14ac:dyDescent="0.3">
      <c r="A1152" t="s">
        <v>6664</v>
      </c>
      <c r="B1152" t="s">
        <v>6665</v>
      </c>
      <c r="C1152" t="s">
        <v>5862</v>
      </c>
      <c r="D1152">
        <v>2599</v>
      </c>
      <c r="E1152">
        <v>4400</v>
      </c>
      <c r="F1152">
        <v>0.41</v>
      </c>
      <c r="G1152">
        <v>4.0999999999999996</v>
      </c>
      <c r="H1152">
        <v>14947</v>
      </c>
      <c r="I1152" t="s">
        <v>6666</v>
      </c>
      <c r="J1152" t="s">
        <v>6667</v>
      </c>
      <c r="K1152" t="s">
        <v>6668</v>
      </c>
      <c r="L1152" t="s">
        <v>6669</v>
      </c>
      <c r="M1152" t="s">
        <v>6670</v>
      </c>
    </row>
    <row r="1153" spans="1:13" x14ac:dyDescent="0.3">
      <c r="A1153" t="s">
        <v>6671</v>
      </c>
      <c r="B1153" t="s">
        <v>6672</v>
      </c>
      <c r="C1153" t="s">
        <v>5846</v>
      </c>
      <c r="D1153">
        <v>479</v>
      </c>
      <c r="E1153">
        <v>1000</v>
      </c>
      <c r="F1153">
        <v>0.52</v>
      </c>
      <c r="G1153">
        <v>4.2</v>
      </c>
      <c r="H1153">
        <v>1559</v>
      </c>
      <c r="I1153" t="s">
        <v>6673</v>
      </c>
      <c r="J1153" t="s">
        <v>6674</v>
      </c>
      <c r="K1153" t="s">
        <v>6675</v>
      </c>
      <c r="L1153" t="s">
        <v>6676</v>
      </c>
      <c r="M1153" t="s">
        <v>6677</v>
      </c>
    </row>
    <row r="1154" spans="1:13" x14ac:dyDescent="0.3">
      <c r="A1154" t="s">
        <v>6678</v>
      </c>
      <c r="B1154" t="s">
        <v>6679</v>
      </c>
      <c r="C1154" t="s">
        <v>5757</v>
      </c>
      <c r="D1154">
        <v>245</v>
      </c>
      <c r="E1154">
        <v>299</v>
      </c>
      <c r="F1154">
        <v>0.18</v>
      </c>
      <c r="G1154">
        <v>4.0999999999999996</v>
      </c>
      <c r="H1154">
        <v>1660</v>
      </c>
      <c r="I1154" t="s">
        <v>6680</v>
      </c>
      <c r="J1154" t="s">
        <v>6681</v>
      </c>
      <c r="K1154" t="s">
        <v>6682</v>
      </c>
      <c r="L1154" t="s">
        <v>6683</v>
      </c>
      <c r="M1154" t="s">
        <v>6684</v>
      </c>
    </row>
    <row r="1155" spans="1:13" x14ac:dyDescent="0.3">
      <c r="A1155" t="s">
        <v>6685</v>
      </c>
      <c r="B1155" t="s">
        <v>6686</v>
      </c>
      <c r="C1155" t="s">
        <v>5757</v>
      </c>
      <c r="D1155">
        <v>179</v>
      </c>
      <c r="E1155">
        <v>799</v>
      </c>
      <c r="F1155">
        <v>0.78</v>
      </c>
      <c r="G1155">
        <v>3.5</v>
      </c>
      <c r="H1155">
        <v>132</v>
      </c>
      <c r="I1155" t="s">
        <v>6687</v>
      </c>
      <c r="J1155" t="s">
        <v>6688</v>
      </c>
      <c r="K1155" t="s">
        <v>6689</v>
      </c>
      <c r="L1155" t="s">
        <v>6690</v>
      </c>
      <c r="M1155" t="s">
        <v>6691</v>
      </c>
    </row>
    <row r="1156" spans="1:13" x14ac:dyDescent="0.3">
      <c r="A1156" t="s">
        <v>6692</v>
      </c>
      <c r="B1156" t="s">
        <v>6693</v>
      </c>
      <c r="C1156" t="s">
        <v>6269</v>
      </c>
      <c r="D1156">
        <v>3569</v>
      </c>
      <c r="E1156">
        <v>5190</v>
      </c>
      <c r="F1156">
        <v>0.31</v>
      </c>
      <c r="G1156">
        <v>4.3</v>
      </c>
      <c r="H1156">
        <v>28629</v>
      </c>
      <c r="I1156" t="s">
        <v>6694</v>
      </c>
      <c r="J1156" t="s">
        <v>6695</v>
      </c>
      <c r="K1156" t="s">
        <v>6696</v>
      </c>
      <c r="L1156" t="s">
        <v>6697</v>
      </c>
      <c r="M1156" t="s">
        <v>6698</v>
      </c>
    </row>
    <row r="1157" spans="1:13" x14ac:dyDescent="0.3">
      <c r="A1157" t="s">
        <v>6699</v>
      </c>
      <c r="B1157" t="s">
        <v>6700</v>
      </c>
      <c r="C1157" t="s">
        <v>5733</v>
      </c>
      <c r="D1157">
        <v>699</v>
      </c>
      <c r="E1157">
        <v>1345</v>
      </c>
      <c r="F1157">
        <v>0.48</v>
      </c>
      <c r="G1157">
        <v>3.9</v>
      </c>
      <c r="H1157">
        <v>8446</v>
      </c>
      <c r="I1157" t="s">
        <v>6701</v>
      </c>
      <c r="J1157" t="s">
        <v>6702</v>
      </c>
      <c r="K1157" t="s">
        <v>6703</v>
      </c>
      <c r="L1157" t="s">
        <v>6704</v>
      </c>
      <c r="M1157" t="s">
        <v>6705</v>
      </c>
    </row>
    <row r="1158" spans="1:13" x14ac:dyDescent="0.3">
      <c r="A1158" t="s">
        <v>6706</v>
      </c>
      <c r="B1158" t="s">
        <v>6707</v>
      </c>
      <c r="C1158" t="s">
        <v>5809</v>
      </c>
      <c r="D1158">
        <v>2089</v>
      </c>
      <c r="E1158">
        <v>4000</v>
      </c>
      <c r="F1158">
        <v>0.48</v>
      </c>
      <c r="G1158">
        <v>4.2</v>
      </c>
      <c r="H1158">
        <v>11199</v>
      </c>
      <c r="I1158" t="s">
        <v>6708</v>
      </c>
      <c r="J1158" t="s">
        <v>6709</v>
      </c>
      <c r="K1158" t="s">
        <v>6710</v>
      </c>
      <c r="L1158" t="s">
        <v>6711</v>
      </c>
      <c r="M1158" t="s">
        <v>6712</v>
      </c>
    </row>
    <row r="1159" spans="1:13" x14ac:dyDescent="0.3">
      <c r="A1159" t="s">
        <v>6713</v>
      </c>
      <c r="B1159" t="s">
        <v>6714</v>
      </c>
      <c r="C1159" t="s">
        <v>6715</v>
      </c>
      <c r="D1159">
        <v>2339</v>
      </c>
      <c r="E1159">
        <v>4000</v>
      </c>
      <c r="F1159">
        <v>0.42</v>
      </c>
      <c r="G1159">
        <v>3.8</v>
      </c>
      <c r="H1159">
        <v>1118</v>
      </c>
      <c r="I1159" t="s">
        <v>6716</v>
      </c>
      <c r="J1159" t="s">
        <v>6717</v>
      </c>
      <c r="K1159" t="s">
        <v>6718</v>
      </c>
      <c r="L1159" t="s">
        <v>6719</v>
      </c>
      <c r="M1159" t="s">
        <v>6720</v>
      </c>
    </row>
    <row r="1160" spans="1:13" x14ac:dyDescent="0.3">
      <c r="A1160" t="s">
        <v>6721</v>
      </c>
      <c r="B1160" t="s">
        <v>6722</v>
      </c>
      <c r="C1160" t="s">
        <v>5749</v>
      </c>
      <c r="D1160">
        <v>784</v>
      </c>
      <c r="E1160">
        <v>1599</v>
      </c>
      <c r="F1160">
        <v>0.51</v>
      </c>
      <c r="G1160">
        <v>4.5</v>
      </c>
      <c r="H1160">
        <v>11</v>
      </c>
      <c r="I1160" t="s">
        <v>6723</v>
      </c>
      <c r="J1160" t="s">
        <v>6724</v>
      </c>
      <c r="K1160" t="s">
        <v>6725</v>
      </c>
      <c r="L1160" t="s">
        <v>6726</v>
      </c>
      <c r="M1160" t="s">
        <v>6727</v>
      </c>
    </row>
    <row r="1161" spans="1:13" x14ac:dyDescent="0.3">
      <c r="A1161" t="s">
        <v>6728</v>
      </c>
      <c r="B1161" t="s">
        <v>6729</v>
      </c>
      <c r="C1161" t="s">
        <v>6730</v>
      </c>
      <c r="D1161">
        <v>5499</v>
      </c>
      <c r="E1161">
        <v>9999</v>
      </c>
      <c r="F1161">
        <v>0.45</v>
      </c>
      <c r="G1161">
        <v>3.8</v>
      </c>
      <c r="H1161">
        <v>4353</v>
      </c>
      <c r="I1161" t="s">
        <v>6731</v>
      </c>
      <c r="J1161" t="s">
        <v>6732</v>
      </c>
      <c r="K1161" t="s">
        <v>6733</v>
      </c>
      <c r="L1161" t="s">
        <v>6734</v>
      </c>
      <c r="M1161" t="s">
        <v>6735</v>
      </c>
    </row>
    <row r="1162" spans="1:13" x14ac:dyDescent="0.3">
      <c r="A1162" t="s">
        <v>6736</v>
      </c>
      <c r="B1162" t="s">
        <v>6737</v>
      </c>
      <c r="C1162" t="s">
        <v>5749</v>
      </c>
      <c r="D1162">
        <v>899</v>
      </c>
      <c r="E1162">
        <v>1990</v>
      </c>
      <c r="F1162">
        <v>0.55000000000000004</v>
      </c>
      <c r="G1162">
        <v>4.0999999999999996</v>
      </c>
      <c r="H1162">
        <v>185</v>
      </c>
      <c r="I1162" t="s">
        <v>6738</v>
      </c>
      <c r="J1162" t="s">
        <v>6739</v>
      </c>
      <c r="K1162" t="s">
        <v>6740</v>
      </c>
      <c r="L1162" t="s">
        <v>6741</v>
      </c>
      <c r="M1162" t="s">
        <v>6742</v>
      </c>
    </row>
    <row r="1163" spans="1:13" x14ac:dyDescent="0.3">
      <c r="A1163" t="s">
        <v>6743</v>
      </c>
      <c r="B1163" t="s">
        <v>6744</v>
      </c>
      <c r="C1163" t="s">
        <v>5838</v>
      </c>
      <c r="D1163">
        <v>1695</v>
      </c>
      <c r="E1163">
        <v>1695</v>
      </c>
      <c r="F1163">
        <v>0</v>
      </c>
      <c r="G1163">
        <v>4.2</v>
      </c>
      <c r="H1163">
        <v>14290</v>
      </c>
      <c r="I1163" t="s">
        <v>6745</v>
      </c>
      <c r="J1163" t="s">
        <v>6746</v>
      </c>
      <c r="K1163" t="s">
        <v>6747</v>
      </c>
      <c r="L1163" t="s">
        <v>6748</v>
      </c>
      <c r="M1163" t="s">
        <v>6749</v>
      </c>
    </row>
    <row r="1164" spans="1:13" x14ac:dyDescent="0.3">
      <c r="A1164" t="s">
        <v>6750</v>
      </c>
      <c r="B1164" t="s">
        <v>6751</v>
      </c>
      <c r="C1164" t="s">
        <v>5846</v>
      </c>
      <c r="D1164">
        <v>499</v>
      </c>
      <c r="E1164">
        <v>940</v>
      </c>
      <c r="F1164">
        <v>0.47</v>
      </c>
      <c r="G1164">
        <v>4.0999999999999996</v>
      </c>
      <c r="H1164">
        <v>3036</v>
      </c>
      <c r="I1164" t="s">
        <v>6752</v>
      </c>
      <c r="J1164" t="s">
        <v>6753</v>
      </c>
      <c r="K1164" t="s">
        <v>6754</v>
      </c>
      <c r="L1164" t="s">
        <v>6755</v>
      </c>
      <c r="M1164" t="s">
        <v>6756</v>
      </c>
    </row>
    <row r="1165" spans="1:13" x14ac:dyDescent="0.3">
      <c r="A1165" t="s">
        <v>6757</v>
      </c>
      <c r="B1165" t="s">
        <v>6758</v>
      </c>
      <c r="C1165" t="s">
        <v>5862</v>
      </c>
      <c r="D1165">
        <v>2699</v>
      </c>
      <c r="E1165">
        <v>4700</v>
      </c>
      <c r="F1165">
        <v>0.43</v>
      </c>
      <c r="G1165">
        <v>4.2</v>
      </c>
      <c r="H1165">
        <v>1296</v>
      </c>
      <c r="I1165" t="s">
        <v>6759</v>
      </c>
      <c r="J1165" t="s">
        <v>6760</v>
      </c>
      <c r="K1165" t="s">
        <v>6761</v>
      </c>
      <c r="L1165" t="s">
        <v>6762</v>
      </c>
      <c r="M1165" t="s">
        <v>6763</v>
      </c>
    </row>
    <row r="1166" spans="1:13" x14ac:dyDescent="0.3">
      <c r="A1166" t="s">
        <v>6764</v>
      </c>
      <c r="B1166" t="s">
        <v>6765</v>
      </c>
      <c r="C1166" t="s">
        <v>5862</v>
      </c>
      <c r="D1166">
        <v>1448</v>
      </c>
      <c r="E1166">
        <v>2999</v>
      </c>
      <c r="F1166">
        <v>0.52</v>
      </c>
      <c r="G1166">
        <v>4.5</v>
      </c>
      <c r="H1166">
        <v>19</v>
      </c>
      <c r="I1166" t="s">
        <v>6766</v>
      </c>
      <c r="J1166" t="s">
        <v>6767</v>
      </c>
      <c r="K1166" t="s">
        <v>6768</v>
      </c>
      <c r="L1166" t="s">
        <v>6769</v>
      </c>
      <c r="M1166" t="s">
        <v>6770</v>
      </c>
    </row>
    <row r="1167" spans="1:13" x14ac:dyDescent="0.3">
      <c r="A1167" t="s">
        <v>6771</v>
      </c>
      <c r="B1167" t="s">
        <v>6772</v>
      </c>
      <c r="C1167" t="s">
        <v>6261</v>
      </c>
      <c r="D1167">
        <v>79</v>
      </c>
      <c r="E1167">
        <v>79</v>
      </c>
      <c r="F1167">
        <v>0</v>
      </c>
      <c r="G1167">
        <v>4</v>
      </c>
      <c r="H1167">
        <v>97</v>
      </c>
      <c r="I1167" t="s">
        <v>6773</v>
      </c>
      <c r="J1167" t="s">
        <v>6774</v>
      </c>
      <c r="K1167" t="s">
        <v>6775</v>
      </c>
      <c r="L1167" t="s">
        <v>6776</v>
      </c>
      <c r="M1167" t="s">
        <v>6777</v>
      </c>
    </row>
    <row r="1168" spans="1:13" x14ac:dyDescent="0.3">
      <c r="A1168" t="s">
        <v>6778</v>
      </c>
      <c r="B1168" t="s">
        <v>6779</v>
      </c>
      <c r="C1168" t="s">
        <v>5900</v>
      </c>
      <c r="D1168">
        <v>6990</v>
      </c>
      <c r="E1168">
        <v>14290</v>
      </c>
      <c r="F1168">
        <v>0.51</v>
      </c>
      <c r="G1168">
        <v>4.4000000000000004</v>
      </c>
      <c r="H1168">
        <v>1771</v>
      </c>
      <c r="I1168" t="s">
        <v>6780</v>
      </c>
      <c r="J1168" t="s">
        <v>6781</v>
      </c>
      <c r="K1168" t="s">
        <v>6782</v>
      </c>
      <c r="L1168" t="s">
        <v>6783</v>
      </c>
      <c r="M1168" t="s">
        <v>6784</v>
      </c>
    </row>
    <row r="1169" spans="1:13" x14ac:dyDescent="0.3">
      <c r="A1169" t="s">
        <v>6785</v>
      </c>
      <c r="B1169" t="s">
        <v>6786</v>
      </c>
      <c r="C1169" t="s">
        <v>5809</v>
      </c>
      <c r="D1169">
        <v>2698</v>
      </c>
      <c r="E1169">
        <v>3945</v>
      </c>
      <c r="F1169">
        <v>0.32</v>
      </c>
      <c r="G1169">
        <v>4</v>
      </c>
      <c r="H1169">
        <v>15034</v>
      </c>
      <c r="I1169" t="s">
        <v>6787</v>
      </c>
      <c r="J1169" t="s">
        <v>6788</v>
      </c>
      <c r="K1169" t="s">
        <v>6789</v>
      </c>
      <c r="L1169" t="s">
        <v>6790</v>
      </c>
      <c r="M1169" t="s">
        <v>6791</v>
      </c>
    </row>
    <row r="1170" spans="1:13" x14ac:dyDescent="0.3">
      <c r="A1170" t="s">
        <v>6792</v>
      </c>
      <c r="B1170" t="s">
        <v>6793</v>
      </c>
      <c r="C1170" t="s">
        <v>6730</v>
      </c>
      <c r="D1170">
        <v>3199</v>
      </c>
      <c r="E1170">
        <v>5999</v>
      </c>
      <c r="F1170">
        <v>0.47</v>
      </c>
      <c r="G1170">
        <v>4</v>
      </c>
      <c r="H1170">
        <v>3242</v>
      </c>
      <c r="I1170" t="s">
        <v>6794</v>
      </c>
      <c r="J1170" t="s">
        <v>6795</v>
      </c>
      <c r="K1170" t="s">
        <v>6796</v>
      </c>
      <c r="L1170" t="s">
        <v>6797</v>
      </c>
      <c r="M1170" t="s">
        <v>6798</v>
      </c>
    </row>
    <row r="1171" spans="1:13" x14ac:dyDescent="0.3">
      <c r="A1171" t="s">
        <v>6799</v>
      </c>
      <c r="B1171" t="s">
        <v>6800</v>
      </c>
      <c r="C1171" t="s">
        <v>5892</v>
      </c>
      <c r="D1171">
        <v>1199</v>
      </c>
      <c r="E1171">
        <v>1950</v>
      </c>
      <c r="F1171">
        <v>0.39</v>
      </c>
      <c r="G1171">
        <v>3.9</v>
      </c>
      <c r="H1171">
        <v>2832</v>
      </c>
      <c r="I1171" t="s">
        <v>6801</v>
      </c>
      <c r="J1171" t="s">
        <v>6802</v>
      </c>
      <c r="K1171" t="s">
        <v>6803</v>
      </c>
      <c r="L1171" t="s">
        <v>6804</v>
      </c>
      <c r="M1171" t="s">
        <v>6805</v>
      </c>
    </row>
    <row r="1172" spans="1:13" x14ac:dyDescent="0.3">
      <c r="A1172" t="s">
        <v>6806</v>
      </c>
      <c r="B1172" t="s">
        <v>6807</v>
      </c>
      <c r="C1172" t="s">
        <v>6196</v>
      </c>
      <c r="D1172">
        <v>1414</v>
      </c>
      <c r="E1172">
        <v>2799</v>
      </c>
      <c r="F1172">
        <v>0.49</v>
      </c>
      <c r="G1172">
        <v>4</v>
      </c>
      <c r="H1172">
        <v>1498</v>
      </c>
      <c r="I1172" t="s">
        <v>6808</v>
      </c>
      <c r="J1172" t="s">
        <v>6809</v>
      </c>
      <c r="K1172" t="s">
        <v>6810</v>
      </c>
      <c r="L1172" t="s">
        <v>6811</v>
      </c>
      <c r="M1172" t="s">
        <v>6812</v>
      </c>
    </row>
    <row r="1173" spans="1:13" x14ac:dyDescent="0.3">
      <c r="A1173" t="s">
        <v>6813</v>
      </c>
      <c r="B1173" t="s">
        <v>6814</v>
      </c>
      <c r="C1173" t="s">
        <v>5733</v>
      </c>
      <c r="D1173">
        <v>999</v>
      </c>
      <c r="E1173">
        <v>1950</v>
      </c>
      <c r="F1173">
        <v>0.49</v>
      </c>
      <c r="G1173">
        <v>3.8</v>
      </c>
      <c r="H1173">
        <v>305</v>
      </c>
      <c r="I1173" t="s">
        <v>6815</v>
      </c>
      <c r="J1173" t="s">
        <v>6816</v>
      </c>
      <c r="K1173" t="s">
        <v>6817</v>
      </c>
      <c r="L1173" t="s">
        <v>6818</v>
      </c>
      <c r="M1173" t="s">
        <v>6819</v>
      </c>
    </row>
    <row r="1174" spans="1:13" x14ac:dyDescent="0.3">
      <c r="A1174" t="s">
        <v>6820</v>
      </c>
      <c r="B1174" t="s">
        <v>6821</v>
      </c>
      <c r="C1174" t="s">
        <v>6291</v>
      </c>
      <c r="D1174">
        <v>5999</v>
      </c>
      <c r="E1174">
        <v>9999</v>
      </c>
      <c r="F1174">
        <v>0.4</v>
      </c>
      <c r="G1174">
        <v>4.2</v>
      </c>
      <c r="H1174">
        <v>1191</v>
      </c>
      <c r="I1174" t="s">
        <v>6822</v>
      </c>
      <c r="J1174" t="s">
        <v>6823</v>
      </c>
      <c r="K1174" t="s">
        <v>6824</v>
      </c>
      <c r="L1174" t="s">
        <v>6825</v>
      </c>
      <c r="M1174" t="s">
        <v>6826</v>
      </c>
    </row>
    <row r="1175" spans="1:13" x14ac:dyDescent="0.3">
      <c r="A1175" t="s">
        <v>6827</v>
      </c>
      <c r="B1175" t="s">
        <v>6828</v>
      </c>
      <c r="C1175" t="s">
        <v>6829</v>
      </c>
      <c r="D1175">
        <v>9970</v>
      </c>
      <c r="E1175">
        <v>12999</v>
      </c>
      <c r="F1175">
        <v>0.23</v>
      </c>
      <c r="G1175">
        <v>4.3</v>
      </c>
      <c r="H1175">
        <v>4049</v>
      </c>
      <c r="I1175" t="s">
        <v>6830</v>
      </c>
      <c r="J1175" t="s">
        <v>6831</v>
      </c>
      <c r="K1175" t="s">
        <v>6832</v>
      </c>
      <c r="L1175" t="s">
        <v>6833</v>
      </c>
      <c r="M1175" t="s">
        <v>6834</v>
      </c>
    </row>
    <row r="1176" spans="1:13" x14ac:dyDescent="0.3">
      <c r="A1176" t="s">
        <v>6835</v>
      </c>
      <c r="B1176" t="s">
        <v>6836</v>
      </c>
      <c r="C1176" t="s">
        <v>6837</v>
      </c>
      <c r="D1176">
        <v>698</v>
      </c>
      <c r="E1176">
        <v>699</v>
      </c>
      <c r="F1176">
        <v>0</v>
      </c>
      <c r="G1176">
        <v>4.2</v>
      </c>
      <c r="H1176">
        <v>3160</v>
      </c>
      <c r="I1176" t="s">
        <v>6838</v>
      </c>
      <c r="J1176" t="s">
        <v>6839</v>
      </c>
      <c r="K1176" t="s">
        <v>6840</v>
      </c>
      <c r="L1176" t="s">
        <v>6841</v>
      </c>
      <c r="M1176" t="s">
        <v>6842</v>
      </c>
    </row>
    <row r="1177" spans="1:13" x14ac:dyDescent="0.3">
      <c r="A1177" t="s">
        <v>6843</v>
      </c>
      <c r="B1177" t="s">
        <v>6844</v>
      </c>
      <c r="C1177" t="s">
        <v>6269</v>
      </c>
      <c r="D1177">
        <v>2199</v>
      </c>
      <c r="E1177">
        <v>3190</v>
      </c>
      <c r="F1177">
        <v>0.31</v>
      </c>
      <c r="G1177">
        <v>4.3</v>
      </c>
      <c r="H1177">
        <v>9650</v>
      </c>
      <c r="I1177" t="s">
        <v>6845</v>
      </c>
      <c r="J1177" t="s">
        <v>6846</v>
      </c>
      <c r="K1177" t="s">
        <v>6847</v>
      </c>
      <c r="L1177" t="s">
        <v>6848</v>
      </c>
      <c r="M1177" t="s">
        <v>6849</v>
      </c>
    </row>
    <row r="1178" spans="1:13" x14ac:dyDescent="0.3">
      <c r="A1178" t="s">
        <v>6850</v>
      </c>
      <c r="B1178" t="s">
        <v>6851</v>
      </c>
      <c r="C1178" t="s">
        <v>6852</v>
      </c>
      <c r="D1178">
        <v>320</v>
      </c>
      <c r="E1178">
        <v>799</v>
      </c>
      <c r="F1178">
        <v>0.6</v>
      </c>
      <c r="G1178">
        <v>4.2</v>
      </c>
      <c r="H1178">
        <v>3846</v>
      </c>
      <c r="I1178" t="s">
        <v>6853</v>
      </c>
      <c r="J1178" t="s">
        <v>6854</v>
      </c>
      <c r="K1178" t="s">
        <v>6855</v>
      </c>
      <c r="L1178" t="s">
        <v>6856</v>
      </c>
      <c r="M1178" t="s">
        <v>6857</v>
      </c>
    </row>
    <row r="1179" spans="1:13" x14ac:dyDescent="0.3">
      <c r="A1179" t="s">
        <v>6858</v>
      </c>
      <c r="B1179" t="s">
        <v>6859</v>
      </c>
      <c r="C1179" t="s">
        <v>5757</v>
      </c>
      <c r="D1179">
        <v>298</v>
      </c>
      <c r="E1179">
        <v>499</v>
      </c>
      <c r="F1179">
        <v>0.4</v>
      </c>
      <c r="G1179">
        <v>4.4000000000000004</v>
      </c>
      <c r="H1179">
        <v>290</v>
      </c>
      <c r="I1179" t="s">
        <v>6860</v>
      </c>
      <c r="J1179" t="s">
        <v>6861</v>
      </c>
      <c r="K1179" t="s">
        <v>6862</v>
      </c>
      <c r="L1179" t="s">
        <v>6863</v>
      </c>
      <c r="M1179" t="s">
        <v>6864</v>
      </c>
    </row>
    <row r="1180" spans="1:13" x14ac:dyDescent="0.3">
      <c r="A1180" t="s">
        <v>6865</v>
      </c>
      <c r="B1180" t="s">
        <v>6866</v>
      </c>
      <c r="C1180" t="s">
        <v>6017</v>
      </c>
      <c r="D1180">
        <v>1199</v>
      </c>
      <c r="E1180">
        <v>1499</v>
      </c>
      <c r="F1180">
        <v>0.2</v>
      </c>
      <c r="G1180">
        <v>3.8</v>
      </c>
      <c r="H1180">
        <v>2206</v>
      </c>
      <c r="I1180" t="s">
        <v>6867</v>
      </c>
      <c r="J1180" t="s">
        <v>6868</v>
      </c>
      <c r="K1180" t="s">
        <v>6869</v>
      </c>
      <c r="L1180" t="s">
        <v>6870</v>
      </c>
      <c r="M1180" t="s">
        <v>6871</v>
      </c>
    </row>
    <row r="1181" spans="1:13" x14ac:dyDescent="0.3">
      <c r="A1181" t="s">
        <v>6872</v>
      </c>
      <c r="B1181" t="s">
        <v>6873</v>
      </c>
      <c r="C1181" t="s">
        <v>6269</v>
      </c>
      <c r="D1181">
        <v>1399</v>
      </c>
      <c r="E1181">
        <v>2660</v>
      </c>
      <c r="F1181">
        <v>0.47</v>
      </c>
      <c r="G1181">
        <v>4.0999999999999996</v>
      </c>
      <c r="H1181">
        <v>9349</v>
      </c>
      <c r="I1181" t="s">
        <v>6874</v>
      </c>
      <c r="J1181" t="s">
        <v>6875</v>
      </c>
      <c r="K1181" t="s">
        <v>6876</v>
      </c>
      <c r="L1181" t="s">
        <v>6877</v>
      </c>
      <c r="M1181" t="s">
        <v>6878</v>
      </c>
    </row>
    <row r="1182" spans="1:13" x14ac:dyDescent="0.3">
      <c r="A1182" t="s">
        <v>6879</v>
      </c>
      <c r="B1182" t="s">
        <v>6880</v>
      </c>
      <c r="C1182" t="s">
        <v>5765</v>
      </c>
      <c r="D1182">
        <v>599</v>
      </c>
      <c r="E1182">
        <v>2799</v>
      </c>
      <c r="F1182">
        <v>0.79</v>
      </c>
      <c r="G1182">
        <v>3.9</v>
      </c>
      <c r="H1182">
        <v>578</v>
      </c>
      <c r="I1182" t="s">
        <v>6881</v>
      </c>
      <c r="J1182" t="s">
        <v>6882</v>
      </c>
      <c r="K1182" t="s">
        <v>6883</v>
      </c>
      <c r="L1182" t="s">
        <v>6884</v>
      </c>
      <c r="M1182" t="s">
        <v>6885</v>
      </c>
    </row>
    <row r="1183" spans="1:13" x14ac:dyDescent="0.3">
      <c r="A1183" t="s">
        <v>6886</v>
      </c>
      <c r="B1183" t="s">
        <v>6887</v>
      </c>
      <c r="C1183" t="s">
        <v>6385</v>
      </c>
      <c r="D1183">
        <v>1499</v>
      </c>
      <c r="E1183">
        <v>1499</v>
      </c>
      <c r="F1183">
        <v>0</v>
      </c>
      <c r="G1183">
        <v>4.3</v>
      </c>
      <c r="H1183">
        <v>9331</v>
      </c>
      <c r="I1183" t="s">
        <v>6888</v>
      </c>
      <c r="J1183" t="s">
        <v>6889</v>
      </c>
      <c r="K1183" t="s">
        <v>6890</v>
      </c>
      <c r="L1183" t="s">
        <v>6891</v>
      </c>
      <c r="M1183" t="s">
        <v>6892</v>
      </c>
    </row>
    <row r="1184" spans="1:13" x14ac:dyDescent="0.3">
      <c r="A1184" t="s">
        <v>6893</v>
      </c>
      <c r="B1184" t="s">
        <v>6894</v>
      </c>
      <c r="C1184" t="s">
        <v>6829</v>
      </c>
      <c r="D1184">
        <v>14400</v>
      </c>
      <c r="E1184">
        <v>59900</v>
      </c>
      <c r="F1184">
        <v>0.76</v>
      </c>
      <c r="G1184">
        <v>4.4000000000000004</v>
      </c>
      <c r="H1184">
        <v>3837</v>
      </c>
      <c r="I1184" t="s">
        <v>6895</v>
      </c>
      <c r="J1184" t="s">
        <v>6896</v>
      </c>
      <c r="K1184" t="s">
        <v>6897</v>
      </c>
      <c r="L1184" t="s">
        <v>6898</v>
      </c>
      <c r="M1184" t="s">
        <v>6899</v>
      </c>
    </row>
    <row r="1185" spans="1:13" x14ac:dyDescent="0.3">
      <c r="A1185" t="s">
        <v>6900</v>
      </c>
      <c r="B1185" t="s">
        <v>6901</v>
      </c>
      <c r="C1185" t="s">
        <v>6837</v>
      </c>
      <c r="D1185">
        <v>1699</v>
      </c>
      <c r="E1185">
        <v>1900</v>
      </c>
      <c r="F1185">
        <v>0.11</v>
      </c>
      <c r="G1185">
        <v>3.6</v>
      </c>
      <c r="H1185">
        <v>11456</v>
      </c>
      <c r="I1185" t="s">
        <v>6902</v>
      </c>
      <c r="J1185" t="s">
        <v>6903</v>
      </c>
      <c r="K1185" t="s">
        <v>6904</v>
      </c>
      <c r="L1185" t="s">
        <v>6905</v>
      </c>
      <c r="M1185" t="s">
        <v>6906</v>
      </c>
    </row>
    <row r="1186" spans="1:13" x14ac:dyDescent="0.3">
      <c r="A1186" t="s">
        <v>6907</v>
      </c>
      <c r="B1186" t="s">
        <v>6908</v>
      </c>
      <c r="C1186" t="s">
        <v>5741</v>
      </c>
      <c r="D1186">
        <v>649</v>
      </c>
      <c r="E1186">
        <v>999</v>
      </c>
      <c r="F1186">
        <v>0.35</v>
      </c>
      <c r="G1186">
        <v>3.8</v>
      </c>
      <c r="H1186">
        <v>49</v>
      </c>
      <c r="I1186" t="s">
        <v>6909</v>
      </c>
      <c r="J1186" t="s">
        <v>6910</v>
      </c>
      <c r="K1186" t="s">
        <v>6911</v>
      </c>
      <c r="L1186" t="s">
        <v>6912</v>
      </c>
      <c r="M1186" t="s">
        <v>6913</v>
      </c>
    </row>
    <row r="1187" spans="1:13" x14ac:dyDescent="0.3">
      <c r="A1187" t="s">
        <v>6914</v>
      </c>
      <c r="B1187" t="s">
        <v>6915</v>
      </c>
      <c r="C1187" t="s">
        <v>5854</v>
      </c>
      <c r="D1187">
        <v>3249</v>
      </c>
      <c r="E1187">
        <v>6375</v>
      </c>
      <c r="F1187">
        <v>0.49</v>
      </c>
      <c r="G1187">
        <v>4</v>
      </c>
      <c r="H1187">
        <v>4978</v>
      </c>
      <c r="I1187" t="s">
        <v>6916</v>
      </c>
      <c r="J1187" t="s">
        <v>6917</v>
      </c>
      <c r="K1187" t="s">
        <v>6918</v>
      </c>
      <c r="L1187" t="s">
        <v>6919</v>
      </c>
      <c r="M1187" t="s">
        <v>6920</v>
      </c>
    </row>
    <row r="1188" spans="1:13" x14ac:dyDescent="0.3">
      <c r="A1188" t="s">
        <v>6921</v>
      </c>
      <c r="B1188" t="s">
        <v>6922</v>
      </c>
      <c r="C1188" t="s">
        <v>5980</v>
      </c>
      <c r="D1188">
        <v>199</v>
      </c>
      <c r="E1188">
        <v>499</v>
      </c>
      <c r="F1188">
        <v>0.6</v>
      </c>
      <c r="G1188">
        <v>4.0999999999999996</v>
      </c>
      <c r="H1188">
        <v>1996</v>
      </c>
      <c r="I1188" t="s">
        <v>6923</v>
      </c>
      <c r="J1188" t="s">
        <v>6924</v>
      </c>
      <c r="K1188" t="s">
        <v>6925</v>
      </c>
      <c r="L1188" t="s">
        <v>6926</v>
      </c>
      <c r="M1188" t="s">
        <v>6927</v>
      </c>
    </row>
    <row r="1189" spans="1:13" x14ac:dyDescent="0.3">
      <c r="A1189" t="s">
        <v>6928</v>
      </c>
      <c r="B1189" t="s">
        <v>6929</v>
      </c>
      <c r="C1189" t="s">
        <v>6082</v>
      </c>
      <c r="D1189">
        <v>1099</v>
      </c>
      <c r="E1189">
        <v>1899</v>
      </c>
      <c r="F1189">
        <v>0.42</v>
      </c>
      <c r="G1189">
        <v>4.3</v>
      </c>
      <c r="H1189">
        <v>1811</v>
      </c>
      <c r="I1189" t="s">
        <v>6930</v>
      </c>
      <c r="J1189" t="s">
        <v>6931</v>
      </c>
      <c r="K1189" t="s">
        <v>6932</v>
      </c>
      <c r="L1189" t="s">
        <v>6933</v>
      </c>
      <c r="M1189" t="s">
        <v>6934</v>
      </c>
    </row>
    <row r="1190" spans="1:13" x14ac:dyDescent="0.3">
      <c r="A1190" t="s">
        <v>6935</v>
      </c>
      <c r="B1190" t="s">
        <v>6936</v>
      </c>
      <c r="C1190" t="s">
        <v>5733</v>
      </c>
      <c r="D1190">
        <v>664</v>
      </c>
      <c r="E1190">
        <v>1490</v>
      </c>
      <c r="F1190">
        <v>0.55000000000000004</v>
      </c>
      <c r="G1190">
        <v>4</v>
      </c>
      <c r="H1190">
        <v>2198</v>
      </c>
      <c r="I1190" t="s">
        <v>6937</v>
      </c>
      <c r="J1190" t="s">
        <v>6938</v>
      </c>
      <c r="K1190" t="s">
        <v>6939</v>
      </c>
      <c r="L1190" t="s">
        <v>6940</v>
      </c>
      <c r="M1190" t="s">
        <v>6941</v>
      </c>
    </row>
    <row r="1191" spans="1:13" x14ac:dyDescent="0.3">
      <c r="A1191" t="s">
        <v>6942</v>
      </c>
      <c r="B1191" t="s">
        <v>6943</v>
      </c>
      <c r="C1191" t="s">
        <v>6104</v>
      </c>
      <c r="D1191">
        <v>260</v>
      </c>
      <c r="E1191">
        <v>350</v>
      </c>
      <c r="F1191">
        <v>0.26</v>
      </c>
      <c r="G1191">
        <v>3.9</v>
      </c>
      <c r="H1191">
        <v>13127</v>
      </c>
      <c r="I1191" t="s">
        <v>6944</v>
      </c>
      <c r="J1191" t="s">
        <v>6945</v>
      </c>
      <c r="K1191" t="s">
        <v>6946</v>
      </c>
      <c r="L1191" t="s">
        <v>6947</v>
      </c>
      <c r="M1191" t="s">
        <v>6948</v>
      </c>
    </row>
    <row r="1192" spans="1:13" x14ac:dyDescent="0.3">
      <c r="A1192" t="s">
        <v>6949</v>
      </c>
      <c r="B1192" t="s">
        <v>6950</v>
      </c>
      <c r="C1192" t="s">
        <v>5900</v>
      </c>
      <c r="D1192">
        <v>6499</v>
      </c>
      <c r="E1192">
        <v>8500</v>
      </c>
      <c r="F1192">
        <v>0.24</v>
      </c>
      <c r="G1192">
        <v>4.4000000000000004</v>
      </c>
      <c r="H1192">
        <v>5865</v>
      </c>
      <c r="I1192" t="s">
        <v>6951</v>
      </c>
      <c r="J1192" t="s">
        <v>6952</v>
      </c>
      <c r="K1192" t="s">
        <v>6953</v>
      </c>
      <c r="L1192" t="s">
        <v>6954</v>
      </c>
      <c r="M1192" t="s">
        <v>6955</v>
      </c>
    </row>
    <row r="1193" spans="1:13" x14ac:dyDescent="0.3">
      <c r="A1193" t="s">
        <v>6956</v>
      </c>
      <c r="B1193" t="s">
        <v>6957</v>
      </c>
      <c r="C1193" t="s">
        <v>6958</v>
      </c>
      <c r="D1193">
        <v>1484</v>
      </c>
      <c r="E1193">
        <v>2499</v>
      </c>
      <c r="F1193">
        <v>0.41</v>
      </c>
      <c r="G1193">
        <v>3.7</v>
      </c>
      <c r="H1193">
        <v>1067</v>
      </c>
      <c r="I1193" t="s">
        <v>6959</v>
      </c>
      <c r="J1193" t="s">
        <v>6960</v>
      </c>
      <c r="K1193" t="s">
        <v>6961</v>
      </c>
      <c r="L1193" t="s">
        <v>6962</v>
      </c>
      <c r="M1193" t="s">
        <v>6963</v>
      </c>
    </row>
    <row r="1194" spans="1:13" x14ac:dyDescent="0.3">
      <c r="A1194" t="s">
        <v>6964</v>
      </c>
      <c r="B1194" t="s">
        <v>6965</v>
      </c>
      <c r="C1194" t="s">
        <v>5988</v>
      </c>
      <c r="D1194">
        <v>999</v>
      </c>
      <c r="E1194">
        <v>1560</v>
      </c>
      <c r="F1194">
        <v>0.36</v>
      </c>
      <c r="G1194">
        <v>3.6</v>
      </c>
      <c r="H1194">
        <v>4881</v>
      </c>
      <c r="I1194" t="s">
        <v>6966</v>
      </c>
      <c r="J1194" t="s">
        <v>6967</v>
      </c>
      <c r="K1194" t="s">
        <v>6968</v>
      </c>
      <c r="L1194" t="s">
        <v>6969</v>
      </c>
      <c r="M1194" t="s">
        <v>6970</v>
      </c>
    </row>
    <row r="1195" spans="1:13" x14ac:dyDescent="0.3">
      <c r="A1195" t="s">
        <v>6971</v>
      </c>
      <c r="B1195" t="s">
        <v>6972</v>
      </c>
      <c r="C1195" t="s">
        <v>6017</v>
      </c>
      <c r="D1195">
        <v>3299</v>
      </c>
      <c r="E1195">
        <v>6500</v>
      </c>
      <c r="F1195">
        <v>0.49</v>
      </c>
      <c r="G1195">
        <v>3.7</v>
      </c>
      <c r="H1195">
        <v>11217</v>
      </c>
      <c r="I1195" t="s">
        <v>6973</v>
      </c>
      <c r="J1195" t="s">
        <v>6974</v>
      </c>
      <c r="K1195" t="s">
        <v>6975</v>
      </c>
      <c r="L1195" t="s">
        <v>6976</v>
      </c>
      <c r="M1195" t="s">
        <v>6977</v>
      </c>
    </row>
    <row r="1196" spans="1:13" x14ac:dyDescent="0.3">
      <c r="A1196" t="s">
        <v>6978</v>
      </c>
      <c r="B1196" t="s">
        <v>6979</v>
      </c>
      <c r="C1196" t="s">
        <v>5838</v>
      </c>
      <c r="D1196">
        <v>259</v>
      </c>
      <c r="E1196">
        <v>999</v>
      </c>
      <c r="F1196">
        <v>0.74</v>
      </c>
      <c r="G1196">
        <v>4</v>
      </c>
      <c r="H1196">
        <v>43</v>
      </c>
      <c r="I1196" t="s">
        <v>6980</v>
      </c>
      <c r="J1196" t="s">
        <v>6981</v>
      </c>
      <c r="K1196" t="s">
        <v>6982</v>
      </c>
      <c r="L1196" t="s">
        <v>6983</v>
      </c>
      <c r="M1196" t="s">
        <v>6984</v>
      </c>
    </row>
    <row r="1197" spans="1:13" x14ac:dyDescent="0.3">
      <c r="A1197" t="s">
        <v>6985</v>
      </c>
      <c r="B1197" t="s">
        <v>6986</v>
      </c>
      <c r="C1197" t="s">
        <v>5854</v>
      </c>
      <c r="D1197">
        <v>3249</v>
      </c>
      <c r="E1197">
        <v>7795</v>
      </c>
      <c r="F1197">
        <v>0.57999999999999996</v>
      </c>
      <c r="G1197">
        <v>4.2</v>
      </c>
      <c r="H1197">
        <v>4664</v>
      </c>
      <c r="I1197" t="s">
        <v>6987</v>
      </c>
      <c r="J1197" t="s">
        <v>6988</v>
      </c>
      <c r="K1197" t="s">
        <v>6989</v>
      </c>
      <c r="L1197" t="s">
        <v>6990</v>
      </c>
      <c r="M1197" t="s">
        <v>6991</v>
      </c>
    </row>
    <row r="1198" spans="1:13" x14ac:dyDescent="0.3">
      <c r="A1198" t="s">
        <v>6992</v>
      </c>
      <c r="B1198" t="s">
        <v>6993</v>
      </c>
      <c r="C1198" t="s">
        <v>5988</v>
      </c>
      <c r="D1198">
        <v>4280</v>
      </c>
      <c r="E1198">
        <v>5995</v>
      </c>
      <c r="F1198">
        <v>0.28999999999999998</v>
      </c>
      <c r="G1198">
        <v>3.8</v>
      </c>
      <c r="H1198">
        <v>2112</v>
      </c>
      <c r="I1198" t="s">
        <v>6994</v>
      </c>
      <c r="J1198" t="s">
        <v>6995</v>
      </c>
      <c r="K1198" t="s">
        <v>6996</v>
      </c>
      <c r="L1198" t="s">
        <v>6997</v>
      </c>
      <c r="M1198" t="s">
        <v>6998</v>
      </c>
    </row>
    <row r="1199" spans="1:13" x14ac:dyDescent="0.3">
      <c r="A1199" t="s">
        <v>6999</v>
      </c>
      <c r="B1199" t="s">
        <v>7000</v>
      </c>
      <c r="C1199" t="s">
        <v>7001</v>
      </c>
      <c r="D1199">
        <v>189</v>
      </c>
      <c r="E1199">
        <v>299</v>
      </c>
      <c r="F1199">
        <v>0.37</v>
      </c>
      <c r="G1199">
        <v>4.2</v>
      </c>
      <c r="H1199">
        <v>2737</v>
      </c>
      <c r="I1199" t="s">
        <v>7002</v>
      </c>
      <c r="J1199" t="s">
        <v>7003</v>
      </c>
      <c r="K1199" t="s">
        <v>7004</v>
      </c>
      <c r="L1199" t="s">
        <v>7005</v>
      </c>
      <c r="M1199" t="s">
        <v>7006</v>
      </c>
    </row>
    <row r="1200" spans="1:13" x14ac:dyDescent="0.3">
      <c r="A1200" t="s">
        <v>7007</v>
      </c>
      <c r="B1200" t="s">
        <v>7008</v>
      </c>
      <c r="C1200" t="s">
        <v>6269</v>
      </c>
      <c r="D1200">
        <v>1449</v>
      </c>
      <c r="E1200">
        <v>2349</v>
      </c>
      <c r="F1200">
        <v>0.38</v>
      </c>
      <c r="G1200">
        <v>3.9</v>
      </c>
      <c r="H1200">
        <v>9019</v>
      </c>
      <c r="I1200" t="s">
        <v>7009</v>
      </c>
      <c r="J1200" t="s">
        <v>7010</v>
      </c>
      <c r="K1200" t="s">
        <v>7011</v>
      </c>
      <c r="L1200" t="s">
        <v>7012</v>
      </c>
      <c r="M1200" t="s">
        <v>7013</v>
      </c>
    </row>
    <row r="1201" spans="1:13" x14ac:dyDescent="0.3">
      <c r="A1201" t="s">
        <v>7014</v>
      </c>
      <c r="B1201" t="s">
        <v>7015</v>
      </c>
      <c r="C1201" t="s">
        <v>5980</v>
      </c>
      <c r="D1201">
        <v>199</v>
      </c>
      <c r="E1201">
        <v>499</v>
      </c>
      <c r="F1201">
        <v>0.6</v>
      </c>
      <c r="G1201">
        <v>4</v>
      </c>
      <c r="H1201">
        <v>10234</v>
      </c>
      <c r="I1201" t="s">
        <v>7016</v>
      </c>
      <c r="J1201" t="s">
        <v>7017</v>
      </c>
      <c r="K1201" t="s">
        <v>7018</v>
      </c>
      <c r="L1201" t="s">
        <v>7019</v>
      </c>
      <c r="M1201" t="s">
        <v>7020</v>
      </c>
    </row>
    <row r="1202" spans="1:13" x14ac:dyDescent="0.3">
      <c r="A1202" t="s">
        <v>7021</v>
      </c>
      <c r="B1202" t="s">
        <v>7022</v>
      </c>
      <c r="C1202" t="s">
        <v>7023</v>
      </c>
      <c r="D1202">
        <v>474</v>
      </c>
      <c r="E1202">
        <v>1299</v>
      </c>
      <c r="F1202">
        <v>0.64</v>
      </c>
      <c r="G1202">
        <v>4.0999999999999996</v>
      </c>
      <c r="H1202">
        <v>550</v>
      </c>
      <c r="I1202" t="s">
        <v>7024</v>
      </c>
      <c r="J1202" t="s">
        <v>7025</v>
      </c>
      <c r="K1202" t="s">
        <v>7026</v>
      </c>
      <c r="L1202" t="s">
        <v>7027</v>
      </c>
      <c r="M1202" t="s">
        <v>7028</v>
      </c>
    </row>
    <row r="1203" spans="1:13" x14ac:dyDescent="0.3">
      <c r="A1203" t="s">
        <v>7029</v>
      </c>
      <c r="B1203" t="s">
        <v>7030</v>
      </c>
      <c r="C1203" t="s">
        <v>5838</v>
      </c>
      <c r="D1203">
        <v>279</v>
      </c>
      <c r="E1203">
        <v>499</v>
      </c>
      <c r="F1203">
        <v>0.44</v>
      </c>
      <c r="G1203">
        <v>4.8</v>
      </c>
      <c r="H1203">
        <v>28</v>
      </c>
      <c r="I1203" t="s">
        <v>7031</v>
      </c>
      <c r="J1203" t="s">
        <v>7032</v>
      </c>
      <c r="K1203" t="s">
        <v>7033</v>
      </c>
      <c r="L1203" t="s">
        <v>7034</v>
      </c>
      <c r="M1203" t="s">
        <v>7035</v>
      </c>
    </row>
    <row r="1204" spans="1:13" x14ac:dyDescent="0.3">
      <c r="A1204" t="s">
        <v>7036</v>
      </c>
      <c r="B1204" t="s">
        <v>7037</v>
      </c>
      <c r="C1204" t="s">
        <v>6269</v>
      </c>
      <c r="D1204">
        <v>1999</v>
      </c>
      <c r="E1204">
        <v>4775</v>
      </c>
      <c r="F1204">
        <v>0.57999999999999996</v>
      </c>
      <c r="G1204">
        <v>4.2</v>
      </c>
      <c r="H1204">
        <v>1353</v>
      </c>
      <c r="I1204" t="s">
        <v>7038</v>
      </c>
      <c r="J1204" t="s">
        <v>7039</v>
      </c>
      <c r="K1204" t="s">
        <v>7040</v>
      </c>
      <c r="L1204" t="s">
        <v>7041</v>
      </c>
      <c r="M1204" t="s">
        <v>7042</v>
      </c>
    </row>
    <row r="1205" spans="1:13" x14ac:dyDescent="0.3">
      <c r="A1205" t="s">
        <v>7043</v>
      </c>
      <c r="B1205" t="s">
        <v>7044</v>
      </c>
      <c r="C1205" t="s">
        <v>5757</v>
      </c>
      <c r="D1205">
        <v>799</v>
      </c>
      <c r="E1205">
        <v>1230</v>
      </c>
      <c r="F1205">
        <v>0.35</v>
      </c>
      <c r="G1205">
        <v>4.0999999999999996</v>
      </c>
      <c r="H1205">
        <v>2138</v>
      </c>
      <c r="I1205" t="s">
        <v>7045</v>
      </c>
      <c r="J1205" t="s">
        <v>7046</v>
      </c>
      <c r="K1205" t="s">
        <v>7047</v>
      </c>
      <c r="L1205" t="s">
        <v>7048</v>
      </c>
      <c r="M1205" t="s">
        <v>7049</v>
      </c>
    </row>
    <row r="1206" spans="1:13" x14ac:dyDescent="0.3">
      <c r="A1206" t="s">
        <v>7050</v>
      </c>
      <c r="B1206" t="s">
        <v>7051</v>
      </c>
      <c r="C1206" t="s">
        <v>6196</v>
      </c>
      <c r="D1206">
        <v>949</v>
      </c>
      <c r="E1206">
        <v>1999</v>
      </c>
      <c r="F1206">
        <v>0.53</v>
      </c>
      <c r="G1206">
        <v>4</v>
      </c>
      <c r="H1206">
        <v>1679</v>
      </c>
      <c r="I1206" t="s">
        <v>7052</v>
      </c>
      <c r="J1206" t="s">
        <v>7053</v>
      </c>
      <c r="K1206" t="s">
        <v>7054</v>
      </c>
      <c r="L1206" t="s">
        <v>7055</v>
      </c>
      <c r="M1206" t="s">
        <v>7056</v>
      </c>
    </row>
    <row r="1207" spans="1:13" x14ac:dyDescent="0.3">
      <c r="A1207" t="s">
        <v>7057</v>
      </c>
      <c r="B1207" t="s">
        <v>7058</v>
      </c>
      <c r="C1207" t="s">
        <v>7059</v>
      </c>
      <c r="D1207">
        <v>3657.66</v>
      </c>
      <c r="E1207">
        <v>5156</v>
      </c>
      <c r="F1207">
        <v>0.28999999999999998</v>
      </c>
      <c r="G1207">
        <v>3.9</v>
      </c>
      <c r="H1207">
        <v>12837</v>
      </c>
      <c r="I1207" t="s">
        <v>7060</v>
      </c>
      <c r="J1207" t="s">
        <v>7061</v>
      </c>
      <c r="K1207" t="s">
        <v>7062</v>
      </c>
      <c r="L1207" t="s">
        <v>7063</v>
      </c>
      <c r="M1207" t="s">
        <v>7064</v>
      </c>
    </row>
    <row r="1208" spans="1:13" x14ac:dyDescent="0.3">
      <c r="A1208" t="s">
        <v>7065</v>
      </c>
      <c r="B1208" t="s">
        <v>7066</v>
      </c>
      <c r="C1208" t="s">
        <v>7067</v>
      </c>
      <c r="D1208">
        <v>1699</v>
      </c>
      <c r="E1208">
        <v>1999</v>
      </c>
      <c r="F1208">
        <v>0.15</v>
      </c>
      <c r="G1208">
        <v>4.0999999999999996</v>
      </c>
      <c r="H1208">
        <v>8873</v>
      </c>
      <c r="I1208" t="s">
        <v>7068</v>
      </c>
      <c r="J1208" t="s">
        <v>7069</v>
      </c>
      <c r="K1208" t="s">
        <v>7070</v>
      </c>
      <c r="L1208" t="s">
        <v>7071</v>
      </c>
      <c r="M1208" t="s">
        <v>7072</v>
      </c>
    </row>
    <row r="1209" spans="1:13" x14ac:dyDescent="0.3">
      <c r="A1209" t="s">
        <v>7073</v>
      </c>
      <c r="B1209" t="s">
        <v>7074</v>
      </c>
      <c r="C1209" t="s">
        <v>5988</v>
      </c>
      <c r="D1209">
        <v>1849</v>
      </c>
      <c r="E1209">
        <v>2095</v>
      </c>
      <c r="F1209">
        <v>0.12</v>
      </c>
      <c r="G1209">
        <v>4.3</v>
      </c>
      <c r="H1209">
        <v>7681</v>
      </c>
      <c r="I1209" t="s">
        <v>7075</v>
      </c>
      <c r="J1209" t="s">
        <v>7076</v>
      </c>
      <c r="K1209" t="s">
        <v>7077</v>
      </c>
      <c r="L1209" t="s">
        <v>7078</v>
      </c>
      <c r="M1209" t="s">
        <v>7079</v>
      </c>
    </row>
    <row r="1210" spans="1:13" x14ac:dyDescent="0.3">
      <c r="A1210" t="s">
        <v>7080</v>
      </c>
      <c r="B1210" t="s">
        <v>7081</v>
      </c>
      <c r="C1210" t="s">
        <v>5749</v>
      </c>
      <c r="D1210">
        <v>12499</v>
      </c>
      <c r="E1210">
        <v>19825</v>
      </c>
      <c r="F1210">
        <v>0.37</v>
      </c>
      <c r="G1210">
        <v>4.0999999999999996</v>
      </c>
      <c r="H1210">
        <v>322</v>
      </c>
      <c r="I1210" t="s">
        <v>7082</v>
      </c>
      <c r="J1210" t="s">
        <v>7083</v>
      </c>
      <c r="K1210" t="s">
        <v>7084</v>
      </c>
      <c r="L1210" t="s">
        <v>7085</v>
      </c>
      <c r="M1210" t="s">
        <v>7086</v>
      </c>
    </row>
    <row r="1211" spans="1:13" x14ac:dyDescent="0.3">
      <c r="A1211" t="s">
        <v>7087</v>
      </c>
      <c r="B1211" t="s">
        <v>7088</v>
      </c>
      <c r="C1211" t="s">
        <v>5846</v>
      </c>
      <c r="D1211">
        <v>1099</v>
      </c>
      <c r="E1211">
        <v>1920</v>
      </c>
      <c r="F1211">
        <v>0.43</v>
      </c>
      <c r="G1211">
        <v>4.2</v>
      </c>
      <c r="H1211">
        <v>9772</v>
      </c>
      <c r="I1211" t="s">
        <v>7089</v>
      </c>
      <c r="J1211" t="s">
        <v>7090</v>
      </c>
      <c r="K1211" t="s">
        <v>7091</v>
      </c>
      <c r="L1211" t="s">
        <v>7092</v>
      </c>
      <c r="M1211" t="s">
        <v>7093</v>
      </c>
    </row>
    <row r="1212" spans="1:13" x14ac:dyDescent="0.3">
      <c r="A1212" t="s">
        <v>7094</v>
      </c>
      <c r="B1212" t="s">
        <v>7095</v>
      </c>
      <c r="C1212" t="s">
        <v>6837</v>
      </c>
      <c r="D1212">
        <v>8199</v>
      </c>
      <c r="E1212">
        <v>16000</v>
      </c>
      <c r="F1212">
        <v>0.49</v>
      </c>
      <c r="G1212">
        <v>3.9</v>
      </c>
      <c r="H1212">
        <v>18497</v>
      </c>
      <c r="I1212" t="s">
        <v>7096</v>
      </c>
      <c r="J1212" t="s">
        <v>7097</v>
      </c>
      <c r="K1212" t="s">
        <v>7098</v>
      </c>
      <c r="L1212" t="s">
        <v>7099</v>
      </c>
      <c r="M1212" t="s">
        <v>7100</v>
      </c>
    </row>
    <row r="1213" spans="1:13" x14ac:dyDescent="0.3">
      <c r="A1213" t="s">
        <v>7101</v>
      </c>
      <c r="B1213" t="s">
        <v>7102</v>
      </c>
      <c r="C1213" t="s">
        <v>6017</v>
      </c>
      <c r="D1213">
        <v>499</v>
      </c>
      <c r="E1213">
        <v>2199</v>
      </c>
      <c r="F1213">
        <v>0.77</v>
      </c>
      <c r="G1213">
        <v>3.7</v>
      </c>
      <c r="H1213">
        <v>53</v>
      </c>
      <c r="I1213" t="s">
        <v>7103</v>
      </c>
      <c r="J1213" t="s">
        <v>7104</v>
      </c>
      <c r="K1213" t="s">
        <v>7105</v>
      </c>
      <c r="L1213" t="s">
        <v>7106</v>
      </c>
      <c r="M1213" t="s">
        <v>7107</v>
      </c>
    </row>
    <row r="1214" spans="1:13" x14ac:dyDescent="0.3">
      <c r="A1214" t="s">
        <v>7108</v>
      </c>
      <c r="B1214" t="s">
        <v>7109</v>
      </c>
      <c r="C1214" t="s">
        <v>6039</v>
      </c>
      <c r="D1214">
        <v>6999</v>
      </c>
      <c r="E1214">
        <v>14999</v>
      </c>
      <c r="F1214">
        <v>0.53</v>
      </c>
      <c r="G1214">
        <v>4.0999999999999996</v>
      </c>
      <c r="H1214">
        <v>1728</v>
      </c>
      <c r="I1214" t="s">
        <v>7110</v>
      </c>
      <c r="J1214" t="s">
        <v>7111</v>
      </c>
      <c r="K1214" t="s">
        <v>7112</v>
      </c>
      <c r="L1214" t="s">
        <v>7113</v>
      </c>
      <c r="M1214" t="s">
        <v>7114</v>
      </c>
    </row>
    <row r="1215" spans="1:13" x14ac:dyDescent="0.3">
      <c r="A1215" t="s">
        <v>7115</v>
      </c>
      <c r="B1215" t="s">
        <v>7116</v>
      </c>
      <c r="C1215" t="s">
        <v>6261</v>
      </c>
      <c r="D1215">
        <v>1595</v>
      </c>
      <c r="E1215">
        <v>1799</v>
      </c>
      <c r="F1215">
        <v>0.11</v>
      </c>
      <c r="G1215">
        <v>4</v>
      </c>
      <c r="H1215">
        <v>2877</v>
      </c>
      <c r="I1215" t="s">
        <v>7117</v>
      </c>
      <c r="J1215" t="s">
        <v>7118</v>
      </c>
      <c r="K1215" t="s">
        <v>7119</v>
      </c>
      <c r="L1215" t="s">
        <v>7120</v>
      </c>
      <c r="M1215" t="s">
        <v>7121</v>
      </c>
    </row>
    <row r="1216" spans="1:13" x14ac:dyDescent="0.3">
      <c r="A1216" t="s">
        <v>7122</v>
      </c>
      <c r="B1216" t="s">
        <v>7123</v>
      </c>
      <c r="C1216" t="s">
        <v>5846</v>
      </c>
      <c r="D1216">
        <v>1049</v>
      </c>
      <c r="E1216">
        <v>1950</v>
      </c>
      <c r="F1216">
        <v>0.46</v>
      </c>
      <c r="G1216">
        <v>3.8</v>
      </c>
      <c r="H1216">
        <v>250</v>
      </c>
      <c r="I1216" t="s">
        <v>7124</v>
      </c>
      <c r="J1216" t="s">
        <v>7125</v>
      </c>
      <c r="K1216" t="s">
        <v>7126</v>
      </c>
      <c r="L1216" t="s">
        <v>7127</v>
      </c>
      <c r="M1216" t="s">
        <v>7128</v>
      </c>
    </row>
    <row r="1217" spans="1:13" x14ac:dyDescent="0.3">
      <c r="A1217" t="s">
        <v>7129</v>
      </c>
      <c r="B1217" t="s">
        <v>7130</v>
      </c>
      <c r="C1217" t="s">
        <v>5892</v>
      </c>
      <c r="D1217">
        <v>1182</v>
      </c>
      <c r="E1217">
        <v>2995</v>
      </c>
      <c r="F1217">
        <v>0.61</v>
      </c>
      <c r="G1217">
        <v>4.2</v>
      </c>
      <c r="H1217">
        <v>5178</v>
      </c>
      <c r="I1217" t="s">
        <v>7131</v>
      </c>
      <c r="J1217" t="s">
        <v>7132</v>
      </c>
      <c r="K1217" t="s">
        <v>7133</v>
      </c>
      <c r="L1217" t="s">
        <v>7134</v>
      </c>
      <c r="M1217" t="s">
        <v>7135</v>
      </c>
    </row>
    <row r="1218" spans="1:13" x14ac:dyDescent="0.3">
      <c r="A1218" t="s">
        <v>7136</v>
      </c>
      <c r="B1218" t="s">
        <v>7137</v>
      </c>
      <c r="C1218" t="s">
        <v>5757</v>
      </c>
      <c r="D1218">
        <v>499</v>
      </c>
      <c r="E1218">
        <v>999</v>
      </c>
      <c r="F1218">
        <v>0.5</v>
      </c>
      <c r="G1218">
        <v>4.5999999999999996</v>
      </c>
      <c r="H1218">
        <v>79</v>
      </c>
      <c r="I1218" t="s">
        <v>7138</v>
      </c>
      <c r="J1218" t="s">
        <v>7139</v>
      </c>
      <c r="K1218" t="s">
        <v>7140</v>
      </c>
      <c r="L1218" t="s">
        <v>7141</v>
      </c>
      <c r="M1218" t="s">
        <v>7142</v>
      </c>
    </row>
    <row r="1219" spans="1:13" x14ac:dyDescent="0.3">
      <c r="A1219" t="s">
        <v>7143</v>
      </c>
      <c r="B1219" t="s">
        <v>7144</v>
      </c>
      <c r="C1219" t="s">
        <v>6829</v>
      </c>
      <c r="D1219">
        <v>8799</v>
      </c>
      <c r="E1219">
        <v>11995</v>
      </c>
      <c r="F1219">
        <v>0.27</v>
      </c>
      <c r="G1219">
        <v>4.0999999999999996</v>
      </c>
      <c r="H1219">
        <v>4157</v>
      </c>
      <c r="I1219" t="s">
        <v>7145</v>
      </c>
      <c r="J1219" t="s">
        <v>7146</v>
      </c>
      <c r="K1219" t="s">
        <v>7147</v>
      </c>
      <c r="L1219" t="s">
        <v>7148</v>
      </c>
      <c r="M1219" t="s">
        <v>7149</v>
      </c>
    </row>
    <row r="1220" spans="1:13" x14ac:dyDescent="0.3">
      <c r="A1220" t="s">
        <v>7150</v>
      </c>
      <c r="B1220" t="s">
        <v>7151</v>
      </c>
      <c r="C1220" t="s">
        <v>5741</v>
      </c>
      <c r="D1220">
        <v>1529</v>
      </c>
      <c r="E1220">
        <v>2999</v>
      </c>
      <c r="F1220">
        <v>0.49</v>
      </c>
      <c r="G1220">
        <v>3.3</v>
      </c>
      <c r="H1220">
        <v>29</v>
      </c>
      <c r="I1220" t="s">
        <v>7152</v>
      </c>
      <c r="J1220" t="s">
        <v>7153</v>
      </c>
      <c r="K1220" t="s">
        <v>7154</v>
      </c>
      <c r="L1220" t="s">
        <v>7155</v>
      </c>
      <c r="M1220" t="s">
        <v>7156</v>
      </c>
    </row>
    <row r="1221" spans="1:13" x14ac:dyDescent="0.3">
      <c r="A1221" t="s">
        <v>7157</v>
      </c>
      <c r="B1221" t="s">
        <v>7158</v>
      </c>
      <c r="C1221" t="s">
        <v>5846</v>
      </c>
      <c r="D1221">
        <v>1199</v>
      </c>
      <c r="E1221">
        <v>1690</v>
      </c>
      <c r="F1221">
        <v>0.28999999999999998</v>
      </c>
      <c r="G1221">
        <v>4.2</v>
      </c>
      <c r="H1221">
        <v>4580</v>
      </c>
      <c r="I1221" t="s">
        <v>7159</v>
      </c>
      <c r="J1221" t="s">
        <v>7160</v>
      </c>
      <c r="K1221" t="s">
        <v>7161</v>
      </c>
      <c r="L1221" t="s">
        <v>7162</v>
      </c>
      <c r="M1221" t="s">
        <v>7163</v>
      </c>
    </row>
    <row r="1222" spans="1:13" x14ac:dyDescent="0.3">
      <c r="A1222" t="s">
        <v>7164</v>
      </c>
      <c r="B1222" t="s">
        <v>7165</v>
      </c>
      <c r="C1222" t="s">
        <v>6082</v>
      </c>
      <c r="D1222">
        <v>1052</v>
      </c>
      <c r="E1222">
        <v>1790</v>
      </c>
      <c r="F1222">
        <v>0.41</v>
      </c>
      <c r="G1222">
        <v>4.3</v>
      </c>
      <c r="H1222">
        <v>1404</v>
      </c>
      <c r="I1222" t="s">
        <v>7166</v>
      </c>
      <c r="J1222" t="s">
        <v>7167</v>
      </c>
      <c r="K1222" t="s">
        <v>7168</v>
      </c>
      <c r="L1222" t="s">
        <v>7169</v>
      </c>
      <c r="M1222" t="s">
        <v>7170</v>
      </c>
    </row>
    <row r="1223" spans="1:13" x14ac:dyDescent="0.3">
      <c r="A1223" t="s">
        <v>7171</v>
      </c>
      <c r="B1223" t="s">
        <v>7172</v>
      </c>
      <c r="C1223" t="s">
        <v>7173</v>
      </c>
      <c r="D1223">
        <v>6499</v>
      </c>
      <c r="E1223">
        <v>8995</v>
      </c>
      <c r="F1223">
        <v>0.28000000000000003</v>
      </c>
      <c r="G1223">
        <v>4.3</v>
      </c>
      <c r="H1223">
        <v>2810</v>
      </c>
      <c r="I1223" t="s">
        <v>7174</v>
      </c>
      <c r="J1223" t="s">
        <v>7175</v>
      </c>
      <c r="K1223" t="s">
        <v>7176</v>
      </c>
      <c r="L1223" t="s">
        <v>7177</v>
      </c>
      <c r="M1223" t="s">
        <v>7178</v>
      </c>
    </row>
    <row r="1224" spans="1:13" x14ac:dyDescent="0.3">
      <c r="A1224" t="s">
        <v>7179</v>
      </c>
      <c r="B1224" t="s">
        <v>7180</v>
      </c>
      <c r="C1224" t="s">
        <v>6232</v>
      </c>
      <c r="D1224">
        <v>239</v>
      </c>
      <c r="E1224">
        <v>239</v>
      </c>
      <c r="F1224">
        <v>0</v>
      </c>
      <c r="G1224">
        <v>4.3</v>
      </c>
      <c r="H1224">
        <v>7</v>
      </c>
      <c r="I1224" t="s">
        <v>7181</v>
      </c>
      <c r="J1224" t="s">
        <v>7182</v>
      </c>
      <c r="K1224" t="s">
        <v>7183</v>
      </c>
      <c r="L1224" t="s">
        <v>7184</v>
      </c>
      <c r="M1224" t="s">
        <v>7185</v>
      </c>
    </row>
    <row r="1225" spans="1:13" x14ac:dyDescent="0.3">
      <c r="A1225" t="s">
        <v>7186</v>
      </c>
      <c r="B1225" t="s">
        <v>7187</v>
      </c>
      <c r="C1225" t="s">
        <v>5838</v>
      </c>
      <c r="D1225">
        <v>699</v>
      </c>
      <c r="E1225">
        <v>1599</v>
      </c>
      <c r="F1225">
        <v>0.56000000000000005</v>
      </c>
      <c r="G1225">
        <v>4.7</v>
      </c>
      <c r="H1225">
        <v>1729</v>
      </c>
      <c r="I1225" t="s">
        <v>7188</v>
      </c>
      <c r="J1225" t="s">
        <v>7189</v>
      </c>
      <c r="K1225" t="s">
        <v>7190</v>
      </c>
      <c r="L1225" t="s">
        <v>7191</v>
      </c>
      <c r="M1225" t="s">
        <v>7192</v>
      </c>
    </row>
    <row r="1226" spans="1:13" x14ac:dyDescent="0.3">
      <c r="A1226" t="s">
        <v>7193</v>
      </c>
      <c r="B1226" t="s">
        <v>7194</v>
      </c>
      <c r="C1226" t="s">
        <v>7195</v>
      </c>
      <c r="D1226">
        <v>2599</v>
      </c>
      <c r="E1226">
        <v>4290</v>
      </c>
      <c r="F1226">
        <v>0.39</v>
      </c>
      <c r="G1226">
        <v>4.4000000000000004</v>
      </c>
      <c r="H1226">
        <v>2116</v>
      </c>
      <c r="I1226" t="s">
        <v>7196</v>
      </c>
      <c r="J1226" t="s">
        <v>7197</v>
      </c>
      <c r="K1226" t="s">
        <v>7198</v>
      </c>
      <c r="L1226" t="s">
        <v>7199</v>
      </c>
      <c r="M1226" t="s">
        <v>7200</v>
      </c>
    </row>
    <row r="1227" spans="1:13" x14ac:dyDescent="0.3">
      <c r="A1227" t="s">
        <v>7201</v>
      </c>
      <c r="B1227" t="s">
        <v>7202</v>
      </c>
      <c r="C1227" t="s">
        <v>6039</v>
      </c>
      <c r="D1227">
        <v>1547</v>
      </c>
      <c r="E1227">
        <v>2890</v>
      </c>
      <c r="F1227">
        <v>0.46</v>
      </c>
      <c r="G1227">
        <v>3.9</v>
      </c>
      <c r="H1227">
        <v>463</v>
      </c>
      <c r="I1227" t="s">
        <v>7203</v>
      </c>
      <c r="J1227" t="s">
        <v>7204</v>
      </c>
      <c r="K1227" t="s">
        <v>7205</v>
      </c>
      <c r="L1227" t="s">
        <v>7206</v>
      </c>
      <c r="M1227" t="s">
        <v>7207</v>
      </c>
    </row>
    <row r="1228" spans="1:13" x14ac:dyDescent="0.3">
      <c r="A1228" t="s">
        <v>7208</v>
      </c>
      <c r="B1228" t="s">
        <v>7209</v>
      </c>
      <c r="C1228" t="s">
        <v>5838</v>
      </c>
      <c r="D1228">
        <v>499</v>
      </c>
      <c r="E1228">
        <v>1299</v>
      </c>
      <c r="F1228">
        <v>0.62</v>
      </c>
      <c r="G1228">
        <v>4.7</v>
      </c>
      <c r="H1228">
        <v>54</v>
      </c>
      <c r="I1228" t="s">
        <v>7210</v>
      </c>
      <c r="J1228" t="s">
        <v>7211</v>
      </c>
      <c r="K1228" t="s">
        <v>7212</v>
      </c>
      <c r="L1228" t="s">
        <v>7213</v>
      </c>
      <c r="M1228" t="s">
        <v>7214</v>
      </c>
    </row>
    <row r="1229" spans="1:13" x14ac:dyDescent="0.3">
      <c r="A1229" t="s">
        <v>7215</v>
      </c>
      <c r="B1229" t="s">
        <v>7216</v>
      </c>
      <c r="C1229" t="s">
        <v>5950</v>
      </c>
      <c r="D1229">
        <v>510</v>
      </c>
      <c r="E1229">
        <v>640</v>
      </c>
      <c r="F1229">
        <v>0.2</v>
      </c>
      <c r="G1229">
        <v>4.0999999999999996</v>
      </c>
      <c r="H1229">
        <v>7229</v>
      </c>
      <c r="I1229" t="s">
        <v>7217</v>
      </c>
      <c r="J1229" t="s">
        <v>7218</v>
      </c>
      <c r="K1229" t="s">
        <v>7219</v>
      </c>
      <c r="L1229" t="s">
        <v>7220</v>
      </c>
      <c r="M1229" t="s">
        <v>7221</v>
      </c>
    </row>
    <row r="1230" spans="1:13" x14ac:dyDescent="0.3">
      <c r="A1230" t="s">
        <v>7222</v>
      </c>
      <c r="B1230" t="s">
        <v>7223</v>
      </c>
      <c r="C1230" t="s">
        <v>5862</v>
      </c>
      <c r="D1230">
        <v>1899</v>
      </c>
      <c r="E1230">
        <v>3790</v>
      </c>
      <c r="F1230">
        <v>0.5</v>
      </c>
      <c r="G1230">
        <v>3.8</v>
      </c>
      <c r="H1230">
        <v>3842</v>
      </c>
      <c r="I1230" t="s">
        <v>7224</v>
      </c>
      <c r="J1230" t="s">
        <v>7225</v>
      </c>
      <c r="K1230" t="s">
        <v>7226</v>
      </c>
      <c r="L1230" t="s">
        <v>7227</v>
      </c>
      <c r="M1230" t="s">
        <v>7228</v>
      </c>
    </row>
    <row r="1231" spans="1:13" x14ac:dyDescent="0.3">
      <c r="A1231" t="s">
        <v>7229</v>
      </c>
      <c r="B1231" t="s">
        <v>7230</v>
      </c>
      <c r="C1231" t="s">
        <v>5862</v>
      </c>
      <c r="D1231">
        <v>2599</v>
      </c>
      <c r="E1231">
        <v>4560</v>
      </c>
      <c r="F1231">
        <v>0.43</v>
      </c>
      <c r="G1231">
        <v>4.4000000000000004</v>
      </c>
      <c r="H1231">
        <v>646</v>
      </c>
      <c r="I1231" t="s">
        <v>7231</v>
      </c>
      <c r="J1231" t="s">
        <v>7232</v>
      </c>
      <c r="K1231" t="s">
        <v>7233</v>
      </c>
      <c r="L1231" t="s">
        <v>7234</v>
      </c>
      <c r="M1231" t="s">
        <v>7235</v>
      </c>
    </row>
    <row r="1232" spans="1:13" x14ac:dyDescent="0.3">
      <c r="A1232" t="s">
        <v>7236</v>
      </c>
      <c r="B1232" t="s">
        <v>7237</v>
      </c>
      <c r="C1232" t="s">
        <v>6082</v>
      </c>
      <c r="D1232">
        <v>1199</v>
      </c>
      <c r="E1232">
        <v>3500</v>
      </c>
      <c r="F1232">
        <v>0.66</v>
      </c>
      <c r="G1232">
        <v>4.3</v>
      </c>
      <c r="H1232">
        <v>1802</v>
      </c>
      <c r="I1232" t="s">
        <v>7238</v>
      </c>
      <c r="J1232" t="s">
        <v>7239</v>
      </c>
      <c r="K1232" t="s">
        <v>7240</v>
      </c>
      <c r="L1232" t="s">
        <v>7241</v>
      </c>
      <c r="M1232" t="s">
        <v>7242</v>
      </c>
    </row>
    <row r="1233" spans="1:13" x14ac:dyDescent="0.3">
      <c r="A1233" t="s">
        <v>7243</v>
      </c>
      <c r="B1233" t="s">
        <v>7244</v>
      </c>
      <c r="C1233" t="s">
        <v>5862</v>
      </c>
      <c r="D1233">
        <v>999</v>
      </c>
      <c r="E1233">
        <v>2600</v>
      </c>
      <c r="F1233">
        <v>0.62</v>
      </c>
      <c r="G1233">
        <v>3.4</v>
      </c>
      <c r="H1233">
        <v>252</v>
      </c>
      <c r="I1233" t="s">
        <v>7245</v>
      </c>
      <c r="J1233" t="s">
        <v>7246</v>
      </c>
      <c r="K1233" t="s">
        <v>7247</v>
      </c>
      <c r="L1233" t="s">
        <v>7248</v>
      </c>
      <c r="M1233" t="s">
        <v>7249</v>
      </c>
    </row>
    <row r="1234" spans="1:13" x14ac:dyDescent="0.3">
      <c r="A1234" t="s">
        <v>7250</v>
      </c>
      <c r="B1234" t="s">
        <v>7251</v>
      </c>
      <c r="C1234" t="s">
        <v>5809</v>
      </c>
      <c r="D1234">
        <v>1999</v>
      </c>
      <c r="E1234">
        <v>3300</v>
      </c>
      <c r="F1234">
        <v>0.39</v>
      </c>
      <c r="G1234">
        <v>4.2</v>
      </c>
      <c r="H1234">
        <v>780</v>
      </c>
      <c r="I1234" t="s">
        <v>7252</v>
      </c>
      <c r="J1234" t="s">
        <v>7253</v>
      </c>
      <c r="K1234" t="s">
        <v>7254</v>
      </c>
      <c r="L1234" t="s">
        <v>7255</v>
      </c>
      <c r="M1234" t="s">
        <v>7256</v>
      </c>
    </row>
    <row r="1235" spans="1:13" x14ac:dyDescent="0.3">
      <c r="A1235" t="s">
        <v>7257</v>
      </c>
      <c r="B1235" t="s">
        <v>7258</v>
      </c>
      <c r="C1235" t="s">
        <v>5838</v>
      </c>
      <c r="D1235">
        <v>210</v>
      </c>
      <c r="E1235">
        <v>699</v>
      </c>
      <c r="F1235">
        <v>0.7</v>
      </c>
      <c r="G1235">
        <v>3.7</v>
      </c>
      <c r="H1235">
        <v>74</v>
      </c>
      <c r="I1235" t="s">
        <v>7259</v>
      </c>
      <c r="J1235" t="s">
        <v>7260</v>
      </c>
      <c r="K1235" t="s">
        <v>7261</v>
      </c>
      <c r="L1235" t="s">
        <v>7262</v>
      </c>
      <c r="M1235" t="s">
        <v>7263</v>
      </c>
    </row>
    <row r="1236" spans="1:13" x14ac:dyDescent="0.3">
      <c r="A1236" t="s">
        <v>7264</v>
      </c>
      <c r="B1236" t="s">
        <v>7265</v>
      </c>
      <c r="C1236" t="s">
        <v>6829</v>
      </c>
      <c r="D1236">
        <v>14499</v>
      </c>
      <c r="E1236">
        <v>23559</v>
      </c>
      <c r="F1236">
        <v>0.38</v>
      </c>
      <c r="G1236">
        <v>4.3</v>
      </c>
      <c r="H1236">
        <v>2026</v>
      </c>
      <c r="I1236" t="s">
        <v>7266</v>
      </c>
      <c r="J1236" t="s">
        <v>7267</v>
      </c>
      <c r="K1236" t="s">
        <v>7268</v>
      </c>
      <c r="L1236" t="s">
        <v>7269</v>
      </c>
      <c r="M1236" t="s">
        <v>7270</v>
      </c>
    </row>
    <row r="1237" spans="1:13" x14ac:dyDescent="0.3">
      <c r="A1237" t="s">
        <v>7271</v>
      </c>
      <c r="B1237" t="s">
        <v>7272</v>
      </c>
      <c r="C1237" t="s">
        <v>5980</v>
      </c>
      <c r="D1237">
        <v>950</v>
      </c>
      <c r="E1237">
        <v>1599</v>
      </c>
      <c r="F1237">
        <v>0.41</v>
      </c>
      <c r="G1237">
        <v>4.3</v>
      </c>
      <c r="H1237">
        <v>5911</v>
      </c>
      <c r="I1237" t="s">
        <v>7273</v>
      </c>
      <c r="J1237" t="s">
        <v>7274</v>
      </c>
      <c r="K1237" t="s">
        <v>7275</v>
      </c>
      <c r="L1237" t="s">
        <v>7276</v>
      </c>
      <c r="M1237" t="s">
        <v>7277</v>
      </c>
    </row>
    <row r="1238" spans="1:13" x14ac:dyDescent="0.3">
      <c r="A1238" t="s">
        <v>7278</v>
      </c>
      <c r="B1238" t="s">
        <v>7279</v>
      </c>
      <c r="C1238" t="s">
        <v>5972</v>
      </c>
      <c r="D1238">
        <v>7199</v>
      </c>
      <c r="E1238">
        <v>9995</v>
      </c>
      <c r="F1238">
        <v>0.28000000000000003</v>
      </c>
      <c r="G1238">
        <v>4.4000000000000004</v>
      </c>
      <c r="H1238">
        <v>1964</v>
      </c>
      <c r="I1238" t="s">
        <v>7280</v>
      </c>
      <c r="J1238" t="s">
        <v>7281</v>
      </c>
      <c r="K1238" t="s">
        <v>7282</v>
      </c>
      <c r="L1238" t="s">
        <v>7283</v>
      </c>
      <c r="M1238" t="s">
        <v>7284</v>
      </c>
    </row>
    <row r="1239" spans="1:13" x14ac:dyDescent="0.3">
      <c r="A1239" t="s">
        <v>7285</v>
      </c>
      <c r="B1239" t="s">
        <v>7286</v>
      </c>
      <c r="C1239" t="s">
        <v>5741</v>
      </c>
      <c r="D1239">
        <v>2439</v>
      </c>
      <c r="E1239">
        <v>2545</v>
      </c>
      <c r="F1239">
        <v>0.04</v>
      </c>
      <c r="G1239">
        <v>4.0999999999999996</v>
      </c>
      <c r="H1239">
        <v>25</v>
      </c>
      <c r="I1239" t="s">
        <v>7287</v>
      </c>
      <c r="J1239" t="s">
        <v>7288</v>
      </c>
      <c r="K1239" t="s">
        <v>7289</v>
      </c>
      <c r="L1239" t="s">
        <v>7290</v>
      </c>
      <c r="M1239" t="s">
        <v>7291</v>
      </c>
    </row>
    <row r="1240" spans="1:13" x14ac:dyDescent="0.3">
      <c r="A1240" t="s">
        <v>7292</v>
      </c>
      <c r="B1240" t="s">
        <v>7293</v>
      </c>
      <c r="C1240" t="s">
        <v>5988</v>
      </c>
      <c r="D1240">
        <v>7799</v>
      </c>
      <c r="E1240">
        <v>8995</v>
      </c>
      <c r="F1240">
        <v>0.13</v>
      </c>
      <c r="G1240">
        <v>4</v>
      </c>
      <c r="H1240">
        <v>3160</v>
      </c>
      <c r="I1240" t="s">
        <v>7294</v>
      </c>
      <c r="J1240" t="s">
        <v>7295</v>
      </c>
      <c r="K1240" t="s">
        <v>7296</v>
      </c>
      <c r="L1240" t="s">
        <v>7297</v>
      </c>
      <c r="M1240" t="s">
        <v>7298</v>
      </c>
    </row>
    <row r="1241" spans="1:13" x14ac:dyDescent="0.3">
      <c r="A1241" t="s">
        <v>7299</v>
      </c>
      <c r="B1241" t="s">
        <v>7300</v>
      </c>
      <c r="C1241" t="s">
        <v>6196</v>
      </c>
      <c r="D1241">
        <v>1599</v>
      </c>
      <c r="E1241">
        <v>1999</v>
      </c>
      <c r="F1241">
        <v>0.2</v>
      </c>
      <c r="G1241">
        <v>4.4000000000000004</v>
      </c>
      <c r="H1241">
        <v>1558</v>
      </c>
      <c r="I1241" t="s">
        <v>7301</v>
      </c>
      <c r="J1241" t="s">
        <v>7302</v>
      </c>
      <c r="K1241" t="s">
        <v>7303</v>
      </c>
      <c r="L1241" t="s">
        <v>7304</v>
      </c>
      <c r="M1241" t="s">
        <v>7305</v>
      </c>
    </row>
    <row r="1242" spans="1:13" x14ac:dyDescent="0.3">
      <c r="A1242" t="s">
        <v>7306</v>
      </c>
      <c r="B1242" t="s">
        <v>7307</v>
      </c>
      <c r="C1242" t="s">
        <v>5854</v>
      </c>
      <c r="D1242">
        <v>2899</v>
      </c>
      <c r="E1242">
        <v>5500</v>
      </c>
      <c r="F1242">
        <v>0.47</v>
      </c>
      <c r="G1242">
        <v>3.8</v>
      </c>
      <c r="H1242">
        <v>8958</v>
      </c>
      <c r="I1242" t="s">
        <v>7308</v>
      </c>
      <c r="J1242" t="s">
        <v>7309</v>
      </c>
      <c r="K1242" t="s">
        <v>7310</v>
      </c>
      <c r="L1242" t="s">
        <v>7311</v>
      </c>
      <c r="M1242" t="s">
        <v>7312</v>
      </c>
    </row>
    <row r="1243" spans="1:13" x14ac:dyDescent="0.3">
      <c r="A1243" t="s">
        <v>7313</v>
      </c>
      <c r="B1243" t="s">
        <v>7314</v>
      </c>
      <c r="C1243" t="s">
        <v>6958</v>
      </c>
      <c r="D1243">
        <v>9799</v>
      </c>
      <c r="E1243">
        <v>12150</v>
      </c>
      <c r="F1243">
        <v>0.19</v>
      </c>
      <c r="G1243">
        <v>4.3</v>
      </c>
      <c r="H1243">
        <v>13251</v>
      </c>
      <c r="I1243" t="s">
        <v>7315</v>
      </c>
      <c r="J1243" t="s">
        <v>7316</v>
      </c>
      <c r="K1243" t="s">
        <v>7317</v>
      </c>
      <c r="L1243" t="s">
        <v>7318</v>
      </c>
      <c r="M1243" t="s">
        <v>7319</v>
      </c>
    </row>
    <row r="1244" spans="1:13" x14ac:dyDescent="0.3">
      <c r="A1244" t="s">
        <v>7320</v>
      </c>
      <c r="B1244" t="s">
        <v>7321</v>
      </c>
      <c r="C1244" t="s">
        <v>5988</v>
      </c>
      <c r="D1244">
        <v>3299</v>
      </c>
      <c r="E1244">
        <v>4995</v>
      </c>
      <c r="F1244">
        <v>0.34</v>
      </c>
      <c r="G1244">
        <v>3.8</v>
      </c>
      <c r="H1244">
        <v>1393</v>
      </c>
      <c r="I1244" t="s">
        <v>7322</v>
      </c>
      <c r="J1244" t="s">
        <v>7323</v>
      </c>
      <c r="K1244" t="s">
        <v>7324</v>
      </c>
      <c r="L1244" t="s">
        <v>7325</v>
      </c>
      <c r="M1244" t="s">
        <v>7326</v>
      </c>
    </row>
    <row r="1245" spans="1:13" x14ac:dyDescent="0.3">
      <c r="A1245" t="s">
        <v>7327</v>
      </c>
      <c r="B1245" t="s">
        <v>7328</v>
      </c>
      <c r="C1245" t="s">
        <v>5838</v>
      </c>
      <c r="D1245">
        <v>669</v>
      </c>
      <c r="E1245">
        <v>1499</v>
      </c>
      <c r="F1245">
        <v>0.55000000000000004</v>
      </c>
      <c r="G1245">
        <v>2.2999999999999998</v>
      </c>
      <c r="H1245">
        <v>13</v>
      </c>
      <c r="I1245" t="s">
        <v>7329</v>
      </c>
      <c r="J1245" t="s">
        <v>7330</v>
      </c>
      <c r="K1245" t="s">
        <v>7331</v>
      </c>
      <c r="L1245" t="s">
        <v>7332</v>
      </c>
      <c r="M1245" t="s">
        <v>7333</v>
      </c>
    </row>
    <row r="1246" spans="1:13" x14ac:dyDescent="0.3">
      <c r="A1246" t="s">
        <v>7334</v>
      </c>
      <c r="B1246" t="s">
        <v>7335</v>
      </c>
      <c r="C1246" t="s">
        <v>6017</v>
      </c>
      <c r="D1246">
        <v>5890</v>
      </c>
      <c r="E1246">
        <v>7506</v>
      </c>
      <c r="F1246">
        <v>0.22</v>
      </c>
      <c r="G1246">
        <v>4.5</v>
      </c>
      <c r="H1246">
        <v>7241</v>
      </c>
      <c r="I1246" t="s">
        <v>7336</v>
      </c>
      <c r="J1246" t="s">
        <v>7337</v>
      </c>
      <c r="K1246" t="s">
        <v>7338</v>
      </c>
      <c r="L1246" t="s">
        <v>7339</v>
      </c>
      <c r="M1246" t="s">
        <v>7340</v>
      </c>
    </row>
    <row r="1247" spans="1:13" x14ac:dyDescent="0.3">
      <c r="A1247" t="s">
        <v>7341</v>
      </c>
      <c r="B1247" t="s">
        <v>7342</v>
      </c>
      <c r="C1247" t="s">
        <v>6837</v>
      </c>
      <c r="D1247">
        <v>9199</v>
      </c>
      <c r="E1247">
        <v>18000</v>
      </c>
      <c r="F1247">
        <v>0.49</v>
      </c>
      <c r="G1247">
        <v>4</v>
      </c>
      <c r="H1247">
        <v>16020</v>
      </c>
      <c r="I1247" t="s">
        <v>7343</v>
      </c>
      <c r="J1247" t="s">
        <v>7344</v>
      </c>
      <c r="K1247" t="s">
        <v>7345</v>
      </c>
      <c r="L1247" t="s">
        <v>7346</v>
      </c>
      <c r="M1247" t="s">
        <v>7347</v>
      </c>
    </row>
    <row r="1248" spans="1:13" x14ac:dyDescent="0.3">
      <c r="A1248" t="s">
        <v>7348</v>
      </c>
      <c r="B1248" t="s">
        <v>7349</v>
      </c>
      <c r="C1248" t="s">
        <v>5980</v>
      </c>
      <c r="D1248">
        <v>351</v>
      </c>
      <c r="E1248">
        <v>1099</v>
      </c>
      <c r="F1248">
        <v>0.68</v>
      </c>
      <c r="G1248">
        <v>3.7</v>
      </c>
      <c r="H1248">
        <v>1470</v>
      </c>
      <c r="I1248" t="s">
        <v>7350</v>
      </c>
      <c r="J1248" t="s">
        <v>7351</v>
      </c>
      <c r="K1248" t="s">
        <v>7352</v>
      </c>
      <c r="L1248" t="s">
        <v>7353</v>
      </c>
      <c r="M1248" t="s">
        <v>7354</v>
      </c>
    </row>
    <row r="1249" spans="1:13" x14ac:dyDescent="0.3">
      <c r="A1249" t="s">
        <v>7355</v>
      </c>
      <c r="B1249" t="s">
        <v>7356</v>
      </c>
      <c r="C1249" t="s">
        <v>7357</v>
      </c>
      <c r="D1249">
        <v>899</v>
      </c>
      <c r="E1249">
        <v>1900</v>
      </c>
      <c r="F1249">
        <v>0.53</v>
      </c>
      <c r="G1249">
        <v>4</v>
      </c>
      <c r="H1249">
        <v>3663</v>
      </c>
      <c r="I1249" t="s">
        <v>7358</v>
      </c>
      <c r="J1249" t="s">
        <v>7359</v>
      </c>
      <c r="K1249" t="s">
        <v>7360</v>
      </c>
      <c r="L1249" t="s">
        <v>7361</v>
      </c>
      <c r="M1249" t="s">
        <v>7362</v>
      </c>
    </row>
    <row r="1250" spans="1:13" x14ac:dyDescent="0.3">
      <c r="A1250" t="s">
        <v>7363</v>
      </c>
      <c r="B1250" t="s">
        <v>7364</v>
      </c>
      <c r="C1250" t="s">
        <v>5892</v>
      </c>
      <c r="D1250">
        <v>1349</v>
      </c>
      <c r="E1250">
        <v>1850</v>
      </c>
      <c r="F1250">
        <v>0.27</v>
      </c>
      <c r="G1250">
        <v>4.4000000000000004</v>
      </c>
      <c r="H1250">
        <v>638</v>
      </c>
      <c r="I1250" t="s">
        <v>7365</v>
      </c>
      <c r="J1250" t="s">
        <v>7366</v>
      </c>
      <c r="K1250" t="s">
        <v>7367</v>
      </c>
      <c r="L1250" t="s">
        <v>7368</v>
      </c>
      <c r="M1250" t="s">
        <v>7369</v>
      </c>
    </row>
    <row r="1251" spans="1:13" x14ac:dyDescent="0.3">
      <c r="A1251" t="s">
        <v>7370</v>
      </c>
      <c r="B1251" t="s">
        <v>7371</v>
      </c>
      <c r="C1251" t="s">
        <v>6730</v>
      </c>
      <c r="D1251">
        <v>6236</v>
      </c>
      <c r="E1251">
        <v>9999</v>
      </c>
      <c r="F1251">
        <v>0.38</v>
      </c>
      <c r="G1251">
        <v>4.0999999999999996</v>
      </c>
      <c r="H1251">
        <v>3552</v>
      </c>
      <c r="I1251" t="s">
        <v>7372</v>
      </c>
      <c r="J1251" t="s">
        <v>7373</v>
      </c>
      <c r="K1251" t="s">
        <v>7374</v>
      </c>
      <c r="L1251" t="s">
        <v>7375</v>
      </c>
      <c r="M1251" t="s">
        <v>7376</v>
      </c>
    </row>
    <row r="1252" spans="1:13" x14ac:dyDescent="0.3">
      <c r="A1252" t="s">
        <v>7377</v>
      </c>
      <c r="B1252" t="s">
        <v>7378</v>
      </c>
      <c r="C1252" t="s">
        <v>5838</v>
      </c>
      <c r="D1252">
        <v>2742</v>
      </c>
      <c r="E1252">
        <v>3995</v>
      </c>
      <c r="F1252">
        <v>0.31</v>
      </c>
      <c r="G1252">
        <v>4.4000000000000004</v>
      </c>
      <c r="H1252">
        <v>11148</v>
      </c>
      <c r="I1252" t="s">
        <v>7379</v>
      </c>
      <c r="J1252" t="s">
        <v>7380</v>
      </c>
      <c r="K1252" t="s">
        <v>7381</v>
      </c>
      <c r="L1252" t="s">
        <v>7382</v>
      </c>
      <c r="M1252" t="s">
        <v>7383</v>
      </c>
    </row>
    <row r="1253" spans="1:13" x14ac:dyDescent="0.3">
      <c r="A1253" t="s">
        <v>7384</v>
      </c>
      <c r="B1253" t="s">
        <v>7385</v>
      </c>
      <c r="C1253" t="s">
        <v>6958</v>
      </c>
      <c r="D1253">
        <v>721</v>
      </c>
      <c r="E1253">
        <v>1499</v>
      </c>
      <c r="F1253">
        <v>0.52</v>
      </c>
      <c r="G1253">
        <v>3.1</v>
      </c>
      <c r="H1253">
        <v>2449</v>
      </c>
      <c r="I1253" t="s">
        <v>7386</v>
      </c>
      <c r="J1253" t="s">
        <v>7387</v>
      </c>
      <c r="K1253" t="s">
        <v>7388</v>
      </c>
      <c r="L1253" t="s">
        <v>7389</v>
      </c>
      <c r="M1253" t="s">
        <v>7390</v>
      </c>
    </row>
    <row r="1254" spans="1:13" x14ac:dyDescent="0.3">
      <c r="A1254" t="s">
        <v>7391</v>
      </c>
      <c r="B1254" t="s">
        <v>7392</v>
      </c>
      <c r="C1254" t="s">
        <v>5988</v>
      </c>
      <c r="D1254">
        <v>2903</v>
      </c>
      <c r="E1254">
        <v>3295</v>
      </c>
      <c r="F1254">
        <v>0.12</v>
      </c>
      <c r="G1254">
        <v>4.3</v>
      </c>
      <c r="H1254">
        <v>2299</v>
      </c>
      <c r="I1254" t="s">
        <v>7393</v>
      </c>
      <c r="J1254" t="s">
        <v>7394</v>
      </c>
      <c r="K1254" t="s">
        <v>7395</v>
      </c>
      <c r="L1254" t="s">
        <v>7396</v>
      </c>
      <c r="M1254" t="s">
        <v>7397</v>
      </c>
    </row>
    <row r="1255" spans="1:13" x14ac:dyDescent="0.3">
      <c r="A1255" t="s">
        <v>7398</v>
      </c>
      <c r="B1255" t="s">
        <v>7399</v>
      </c>
      <c r="C1255" t="s">
        <v>6196</v>
      </c>
      <c r="D1255">
        <v>1656</v>
      </c>
      <c r="E1255">
        <v>2695</v>
      </c>
      <c r="F1255">
        <v>0.39</v>
      </c>
      <c r="G1255">
        <v>4.4000000000000004</v>
      </c>
      <c r="H1255">
        <v>6027</v>
      </c>
      <c r="I1255" t="s">
        <v>7400</v>
      </c>
      <c r="J1255" t="s">
        <v>7401</v>
      </c>
      <c r="K1255" t="s">
        <v>7402</v>
      </c>
      <c r="L1255" t="s">
        <v>7403</v>
      </c>
      <c r="M1255" t="s">
        <v>7404</v>
      </c>
    </row>
    <row r="1256" spans="1:13" x14ac:dyDescent="0.3">
      <c r="A1256" t="s">
        <v>7405</v>
      </c>
      <c r="B1256" t="s">
        <v>7406</v>
      </c>
      <c r="C1256" t="s">
        <v>6082</v>
      </c>
      <c r="D1256">
        <v>1399</v>
      </c>
      <c r="E1256">
        <v>2290</v>
      </c>
      <c r="F1256">
        <v>0.39</v>
      </c>
      <c r="G1256">
        <v>4.4000000000000004</v>
      </c>
      <c r="H1256">
        <v>461</v>
      </c>
      <c r="I1256" t="s">
        <v>7407</v>
      </c>
      <c r="J1256" t="s">
        <v>7408</v>
      </c>
      <c r="K1256" t="s">
        <v>7409</v>
      </c>
      <c r="L1256" t="s">
        <v>7410</v>
      </c>
      <c r="M1256" t="s">
        <v>7411</v>
      </c>
    </row>
    <row r="1257" spans="1:13" x14ac:dyDescent="0.3">
      <c r="A1257" t="s">
        <v>7412</v>
      </c>
      <c r="B1257" t="s">
        <v>7413</v>
      </c>
      <c r="C1257" t="s">
        <v>6104</v>
      </c>
      <c r="D1257">
        <v>2079</v>
      </c>
      <c r="E1257">
        <v>3099</v>
      </c>
      <c r="F1257">
        <v>0.33</v>
      </c>
      <c r="G1257">
        <v>4.0999999999999996</v>
      </c>
      <c r="H1257">
        <v>282</v>
      </c>
      <c r="I1257" t="s">
        <v>7414</v>
      </c>
      <c r="J1257" t="s">
        <v>7415</v>
      </c>
      <c r="K1257" t="s">
        <v>7416</v>
      </c>
      <c r="L1257" t="s">
        <v>7417</v>
      </c>
      <c r="M1257" t="s">
        <v>7418</v>
      </c>
    </row>
    <row r="1258" spans="1:13" x14ac:dyDescent="0.3">
      <c r="A1258" t="s">
        <v>7419</v>
      </c>
      <c r="B1258" t="s">
        <v>7420</v>
      </c>
      <c r="C1258" t="s">
        <v>5950</v>
      </c>
      <c r="D1258">
        <v>999</v>
      </c>
      <c r="E1258">
        <v>1075</v>
      </c>
      <c r="F1258">
        <v>7.0000000000000007E-2</v>
      </c>
      <c r="G1258">
        <v>4.0999999999999996</v>
      </c>
      <c r="H1258">
        <v>9275</v>
      </c>
      <c r="I1258" t="s">
        <v>7421</v>
      </c>
      <c r="J1258" t="s">
        <v>7422</v>
      </c>
      <c r="K1258" t="s">
        <v>7423</v>
      </c>
      <c r="L1258" t="s">
        <v>7424</v>
      </c>
      <c r="M1258" t="s">
        <v>7425</v>
      </c>
    </row>
    <row r="1259" spans="1:13" x14ac:dyDescent="0.3">
      <c r="A1259" t="s">
        <v>7426</v>
      </c>
      <c r="B1259" t="s">
        <v>7427</v>
      </c>
      <c r="C1259" t="s">
        <v>6039</v>
      </c>
      <c r="D1259">
        <v>3179</v>
      </c>
      <c r="E1259">
        <v>6999</v>
      </c>
      <c r="F1259">
        <v>0.55000000000000004</v>
      </c>
      <c r="G1259">
        <v>4</v>
      </c>
      <c r="H1259">
        <v>743</v>
      </c>
      <c r="I1259" t="s">
        <v>7428</v>
      </c>
      <c r="J1259" t="s">
        <v>7429</v>
      </c>
      <c r="K1259" t="s">
        <v>7430</v>
      </c>
      <c r="L1259" t="s">
        <v>7431</v>
      </c>
      <c r="M1259" t="s">
        <v>7432</v>
      </c>
    </row>
    <row r="1260" spans="1:13" x14ac:dyDescent="0.3">
      <c r="A1260" t="s">
        <v>7433</v>
      </c>
      <c r="B1260" t="s">
        <v>7434</v>
      </c>
      <c r="C1260" t="s">
        <v>5862</v>
      </c>
      <c r="D1260">
        <v>1049</v>
      </c>
      <c r="E1260">
        <v>2499</v>
      </c>
      <c r="F1260">
        <v>0.57999999999999996</v>
      </c>
      <c r="G1260">
        <v>3.6</v>
      </c>
      <c r="H1260">
        <v>328</v>
      </c>
      <c r="I1260" t="s">
        <v>7435</v>
      </c>
      <c r="J1260" t="s">
        <v>7436</v>
      </c>
      <c r="K1260" t="s">
        <v>7437</v>
      </c>
      <c r="L1260" t="s">
        <v>7438</v>
      </c>
      <c r="M1260" t="s">
        <v>7439</v>
      </c>
    </row>
    <row r="1261" spans="1:13" x14ac:dyDescent="0.3">
      <c r="A1261" t="s">
        <v>7440</v>
      </c>
      <c r="B1261" t="s">
        <v>7441</v>
      </c>
      <c r="C1261" t="s">
        <v>5862</v>
      </c>
      <c r="D1261">
        <v>3599</v>
      </c>
      <c r="E1261">
        <v>7290</v>
      </c>
      <c r="F1261">
        <v>0.51</v>
      </c>
      <c r="G1261">
        <v>3.9</v>
      </c>
      <c r="H1261">
        <v>942</v>
      </c>
      <c r="I1261" t="s">
        <v>7442</v>
      </c>
      <c r="J1261" t="s">
        <v>7443</v>
      </c>
      <c r="K1261" t="s">
        <v>7444</v>
      </c>
      <c r="L1261" t="s">
        <v>7445</v>
      </c>
      <c r="M1261" t="s">
        <v>7446</v>
      </c>
    </row>
    <row r="1262" spans="1:13" x14ac:dyDescent="0.3">
      <c r="A1262" t="s">
        <v>7447</v>
      </c>
      <c r="B1262" t="s">
        <v>7448</v>
      </c>
      <c r="C1262" t="s">
        <v>7449</v>
      </c>
      <c r="D1262">
        <v>4799</v>
      </c>
      <c r="E1262">
        <v>5795</v>
      </c>
      <c r="F1262">
        <v>0.17</v>
      </c>
      <c r="G1262">
        <v>3.9</v>
      </c>
      <c r="H1262">
        <v>3815</v>
      </c>
      <c r="I1262" t="s">
        <v>7450</v>
      </c>
      <c r="J1262" t="s">
        <v>7451</v>
      </c>
      <c r="K1262" t="s">
        <v>7452</v>
      </c>
      <c r="L1262" t="s">
        <v>7453</v>
      </c>
      <c r="M1262" t="s">
        <v>7454</v>
      </c>
    </row>
    <row r="1263" spans="1:13" x14ac:dyDescent="0.3">
      <c r="A1263" t="s">
        <v>7455</v>
      </c>
      <c r="B1263" t="s">
        <v>7456</v>
      </c>
      <c r="C1263" t="s">
        <v>5854</v>
      </c>
      <c r="D1263">
        <v>1699</v>
      </c>
      <c r="E1263">
        <v>3398</v>
      </c>
      <c r="F1263">
        <v>0.5</v>
      </c>
      <c r="G1263">
        <v>3.8</v>
      </c>
      <c r="H1263">
        <v>7988</v>
      </c>
      <c r="I1263" t="s">
        <v>7457</v>
      </c>
      <c r="J1263" t="s">
        <v>7458</v>
      </c>
      <c r="K1263" t="s">
        <v>7459</v>
      </c>
      <c r="L1263" t="s">
        <v>7460</v>
      </c>
      <c r="M1263" t="s">
        <v>7461</v>
      </c>
    </row>
    <row r="1264" spans="1:13" x14ac:dyDescent="0.3">
      <c r="A1264" t="s">
        <v>7462</v>
      </c>
      <c r="B1264" t="s">
        <v>7463</v>
      </c>
      <c r="C1264" t="s">
        <v>5892</v>
      </c>
      <c r="D1264">
        <v>664</v>
      </c>
      <c r="E1264">
        <v>1490</v>
      </c>
      <c r="F1264">
        <v>0.55000000000000004</v>
      </c>
      <c r="G1264">
        <v>4.0999999999999996</v>
      </c>
      <c r="H1264">
        <v>925</v>
      </c>
      <c r="I1264" t="s">
        <v>7464</v>
      </c>
      <c r="J1264" t="s">
        <v>7465</v>
      </c>
      <c r="K1264" t="s">
        <v>7466</v>
      </c>
      <c r="L1264" t="s">
        <v>7467</v>
      </c>
      <c r="M1264" t="s">
        <v>7468</v>
      </c>
    </row>
    <row r="1265" spans="1:13" x14ac:dyDescent="0.3">
      <c r="A1265" t="s">
        <v>7469</v>
      </c>
      <c r="B1265" t="s">
        <v>7470</v>
      </c>
      <c r="C1265" t="s">
        <v>7471</v>
      </c>
      <c r="D1265">
        <v>948</v>
      </c>
      <c r="E1265">
        <v>1620</v>
      </c>
      <c r="F1265">
        <v>0.41</v>
      </c>
      <c r="G1265">
        <v>4.0999999999999996</v>
      </c>
      <c r="H1265">
        <v>4370</v>
      </c>
      <c r="I1265" t="s">
        <v>7472</v>
      </c>
      <c r="J1265" t="s">
        <v>7473</v>
      </c>
      <c r="K1265" t="s">
        <v>7474</v>
      </c>
      <c r="L1265" t="s">
        <v>7475</v>
      </c>
      <c r="M1265" t="s">
        <v>7476</v>
      </c>
    </row>
    <row r="1266" spans="1:13" x14ac:dyDescent="0.3">
      <c r="A1266" t="s">
        <v>7477</v>
      </c>
      <c r="B1266" t="s">
        <v>7478</v>
      </c>
      <c r="C1266" t="s">
        <v>5846</v>
      </c>
      <c r="D1266">
        <v>850</v>
      </c>
      <c r="E1266">
        <v>1000</v>
      </c>
      <c r="F1266">
        <v>0.15</v>
      </c>
      <c r="G1266">
        <v>4.0999999999999996</v>
      </c>
      <c r="H1266">
        <v>7619</v>
      </c>
      <c r="I1266" t="s">
        <v>7479</v>
      </c>
      <c r="J1266" t="s">
        <v>7480</v>
      </c>
      <c r="K1266" t="s">
        <v>7481</v>
      </c>
      <c r="L1266" t="s">
        <v>7482</v>
      </c>
      <c r="M1266" t="s">
        <v>7483</v>
      </c>
    </row>
    <row r="1267" spans="1:13" x14ac:dyDescent="0.3">
      <c r="A1267" t="s">
        <v>7484</v>
      </c>
      <c r="B1267" t="s">
        <v>7485</v>
      </c>
      <c r="C1267" t="s">
        <v>6517</v>
      </c>
      <c r="D1267">
        <v>600</v>
      </c>
      <c r="E1267">
        <v>640</v>
      </c>
      <c r="F1267">
        <v>0.06</v>
      </c>
      <c r="G1267">
        <v>3.8</v>
      </c>
      <c r="H1267">
        <v>2593</v>
      </c>
      <c r="I1267" t="s">
        <v>7486</v>
      </c>
      <c r="J1267" t="s">
        <v>7487</v>
      </c>
      <c r="K1267" t="s">
        <v>7488</v>
      </c>
      <c r="L1267" t="s">
        <v>7489</v>
      </c>
      <c r="M1267" t="s">
        <v>7490</v>
      </c>
    </row>
    <row r="1268" spans="1:13" x14ac:dyDescent="0.3">
      <c r="A1268" t="s">
        <v>7491</v>
      </c>
      <c r="B1268" t="s">
        <v>7492</v>
      </c>
      <c r="C1268" t="s">
        <v>5741</v>
      </c>
      <c r="D1268">
        <v>3711</v>
      </c>
      <c r="E1268">
        <v>4495</v>
      </c>
      <c r="F1268">
        <v>0.17</v>
      </c>
      <c r="G1268">
        <v>4.3</v>
      </c>
      <c r="H1268">
        <v>356</v>
      </c>
      <c r="I1268" t="s">
        <v>7493</v>
      </c>
      <c r="J1268" t="s">
        <v>7494</v>
      </c>
      <c r="K1268" t="s">
        <v>7495</v>
      </c>
      <c r="L1268" t="s">
        <v>7496</v>
      </c>
      <c r="M1268" t="s">
        <v>7497</v>
      </c>
    </row>
    <row r="1269" spans="1:13" x14ac:dyDescent="0.3">
      <c r="A1269" t="s">
        <v>7498</v>
      </c>
      <c r="B1269" t="s">
        <v>7499</v>
      </c>
      <c r="C1269" t="s">
        <v>5765</v>
      </c>
      <c r="D1269">
        <v>799</v>
      </c>
      <c r="E1269">
        <v>2999</v>
      </c>
      <c r="F1269">
        <v>0.73</v>
      </c>
      <c r="G1269">
        <v>4.5</v>
      </c>
      <c r="H1269">
        <v>63</v>
      </c>
      <c r="I1269" t="s">
        <v>7500</v>
      </c>
      <c r="J1269" t="s">
        <v>7501</v>
      </c>
      <c r="K1269" t="s">
        <v>7502</v>
      </c>
      <c r="L1269" t="s">
        <v>7503</v>
      </c>
      <c r="M1269" t="s">
        <v>7504</v>
      </c>
    </row>
    <row r="1270" spans="1:13" x14ac:dyDescent="0.3">
      <c r="A1270" t="s">
        <v>7505</v>
      </c>
      <c r="B1270" t="s">
        <v>7506</v>
      </c>
      <c r="C1270" t="s">
        <v>6509</v>
      </c>
      <c r="D1270">
        <v>980</v>
      </c>
      <c r="E1270">
        <v>980</v>
      </c>
      <c r="F1270">
        <v>0</v>
      </c>
      <c r="G1270">
        <v>4.2</v>
      </c>
      <c r="H1270">
        <v>4740</v>
      </c>
      <c r="I1270" t="s">
        <v>7507</v>
      </c>
      <c r="J1270" t="s">
        <v>7508</v>
      </c>
      <c r="K1270" t="s">
        <v>7509</v>
      </c>
      <c r="L1270" t="s">
        <v>7510</v>
      </c>
      <c r="M1270" t="s">
        <v>7511</v>
      </c>
    </row>
    <row r="1271" spans="1:13" x14ac:dyDescent="0.3">
      <c r="A1271" t="s">
        <v>7512</v>
      </c>
      <c r="B1271" t="s">
        <v>7513</v>
      </c>
      <c r="C1271" t="s">
        <v>5980</v>
      </c>
      <c r="D1271">
        <v>351</v>
      </c>
      <c r="E1271">
        <v>899</v>
      </c>
      <c r="F1271">
        <v>0.61</v>
      </c>
      <c r="G1271">
        <v>3.9</v>
      </c>
      <c r="H1271">
        <v>296</v>
      </c>
      <c r="I1271" t="s">
        <v>7514</v>
      </c>
      <c r="J1271" t="s">
        <v>7515</v>
      </c>
      <c r="K1271" t="s">
        <v>7516</v>
      </c>
      <c r="L1271" t="s">
        <v>7517</v>
      </c>
      <c r="M1271" t="s">
        <v>7518</v>
      </c>
    </row>
    <row r="1272" spans="1:13" x14ac:dyDescent="0.3">
      <c r="A1272" t="s">
        <v>7519</v>
      </c>
      <c r="B1272" t="s">
        <v>7520</v>
      </c>
      <c r="C1272" t="s">
        <v>7521</v>
      </c>
      <c r="D1272">
        <v>229</v>
      </c>
      <c r="E1272">
        <v>499</v>
      </c>
      <c r="F1272">
        <v>0.54</v>
      </c>
      <c r="G1272">
        <v>3.5</v>
      </c>
      <c r="H1272">
        <v>185</v>
      </c>
      <c r="I1272" t="s">
        <v>7522</v>
      </c>
      <c r="J1272" t="s">
        <v>7523</v>
      </c>
      <c r="K1272" t="s">
        <v>7524</v>
      </c>
      <c r="L1272" t="s">
        <v>7525</v>
      </c>
      <c r="M1272" t="s">
        <v>7526</v>
      </c>
    </row>
    <row r="1273" spans="1:13" x14ac:dyDescent="0.3">
      <c r="A1273" t="s">
        <v>7527</v>
      </c>
      <c r="B1273" t="s">
        <v>7528</v>
      </c>
      <c r="C1273" t="s">
        <v>5988</v>
      </c>
      <c r="D1273">
        <v>3349</v>
      </c>
      <c r="E1273">
        <v>3995</v>
      </c>
      <c r="F1273">
        <v>0.16</v>
      </c>
      <c r="G1273">
        <v>4.3</v>
      </c>
      <c r="H1273">
        <v>1954</v>
      </c>
      <c r="I1273" t="s">
        <v>7529</v>
      </c>
      <c r="J1273" t="s">
        <v>7530</v>
      </c>
      <c r="K1273" t="s">
        <v>7531</v>
      </c>
      <c r="L1273" t="s">
        <v>7532</v>
      </c>
      <c r="M1273" t="s">
        <v>7533</v>
      </c>
    </row>
    <row r="1274" spans="1:13" x14ac:dyDescent="0.3">
      <c r="A1274" t="s">
        <v>7534</v>
      </c>
      <c r="B1274" t="s">
        <v>7535</v>
      </c>
      <c r="C1274" t="s">
        <v>5900</v>
      </c>
      <c r="D1274">
        <v>5499</v>
      </c>
      <c r="E1274">
        <v>11500</v>
      </c>
      <c r="F1274">
        <v>0.52</v>
      </c>
      <c r="G1274">
        <v>3.9</v>
      </c>
      <c r="H1274">
        <v>959</v>
      </c>
      <c r="I1274" t="s">
        <v>7536</v>
      </c>
      <c r="J1274" t="s">
        <v>7537</v>
      </c>
      <c r="K1274" t="s">
        <v>7538</v>
      </c>
      <c r="L1274" t="s">
        <v>7539</v>
      </c>
      <c r="M1274" t="s">
        <v>7540</v>
      </c>
    </row>
    <row r="1275" spans="1:13" x14ac:dyDescent="0.3">
      <c r="A1275" t="s">
        <v>7541</v>
      </c>
      <c r="B1275" t="s">
        <v>7542</v>
      </c>
      <c r="C1275" t="s">
        <v>5757</v>
      </c>
      <c r="D1275">
        <v>299</v>
      </c>
      <c r="E1275">
        <v>499</v>
      </c>
      <c r="F1275">
        <v>0.4</v>
      </c>
      <c r="G1275">
        <v>3.9</v>
      </c>
      <c r="H1275">
        <v>1015</v>
      </c>
      <c r="I1275" t="s">
        <v>7543</v>
      </c>
      <c r="J1275" t="s">
        <v>7544</v>
      </c>
      <c r="K1275" t="s">
        <v>7545</v>
      </c>
      <c r="L1275" t="s">
        <v>7546</v>
      </c>
      <c r="M1275" t="s">
        <v>7547</v>
      </c>
    </row>
    <row r="1276" spans="1:13" x14ac:dyDescent="0.3">
      <c r="A1276" t="s">
        <v>7548</v>
      </c>
      <c r="B1276" t="s">
        <v>7549</v>
      </c>
      <c r="C1276" t="s">
        <v>7550</v>
      </c>
      <c r="D1276">
        <v>2249</v>
      </c>
      <c r="E1276">
        <v>3550</v>
      </c>
      <c r="F1276">
        <v>0.37</v>
      </c>
      <c r="G1276">
        <v>4</v>
      </c>
      <c r="H1276">
        <v>3973</v>
      </c>
      <c r="I1276" t="s">
        <v>7551</v>
      </c>
      <c r="J1276" t="s">
        <v>7552</v>
      </c>
      <c r="K1276" t="s">
        <v>7553</v>
      </c>
      <c r="L1276" t="s">
        <v>7554</v>
      </c>
      <c r="M1276" t="s">
        <v>7555</v>
      </c>
    </row>
    <row r="1277" spans="1:13" x14ac:dyDescent="0.3">
      <c r="A1277" t="s">
        <v>7556</v>
      </c>
      <c r="B1277" t="s">
        <v>7557</v>
      </c>
      <c r="C1277" t="s">
        <v>6082</v>
      </c>
      <c r="D1277">
        <v>699</v>
      </c>
      <c r="E1277">
        <v>1599</v>
      </c>
      <c r="F1277">
        <v>0.56000000000000005</v>
      </c>
      <c r="G1277">
        <v>4.7</v>
      </c>
      <c r="H1277">
        <v>2300</v>
      </c>
      <c r="I1277" t="s">
        <v>7558</v>
      </c>
      <c r="J1277" t="s">
        <v>7559</v>
      </c>
      <c r="K1277" t="s">
        <v>7560</v>
      </c>
      <c r="L1277" t="s">
        <v>7561</v>
      </c>
      <c r="M1277" t="s">
        <v>7562</v>
      </c>
    </row>
    <row r="1278" spans="1:13" x14ac:dyDescent="0.3">
      <c r="A1278" t="s">
        <v>7563</v>
      </c>
      <c r="B1278" t="s">
        <v>7564</v>
      </c>
      <c r="C1278" t="s">
        <v>5741</v>
      </c>
      <c r="D1278">
        <v>1235</v>
      </c>
      <c r="E1278">
        <v>1499</v>
      </c>
      <c r="F1278">
        <v>0.18</v>
      </c>
      <c r="G1278">
        <v>4.0999999999999996</v>
      </c>
      <c r="H1278">
        <v>203</v>
      </c>
      <c r="I1278" t="s">
        <v>7565</v>
      </c>
      <c r="J1278" t="s">
        <v>7566</v>
      </c>
      <c r="K1278" t="s">
        <v>7567</v>
      </c>
      <c r="L1278" t="s">
        <v>7568</v>
      </c>
      <c r="M1278" t="s">
        <v>7569</v>
      </c>
    </row>
    <row r="1279" spans="1:13" x14ac:dyDescent="0.3">
      <c r="A1279" t="s">
        <v>7570</v>
      </c>
      <c r="B1279" t="s">
        <v>7571</v>
      </c>
      <c r="C1279" t="s">
        <v>6196</v>
      </c>
      <c r="D1279">
        <v>1349</v>
      </c>
      <c r="E1279">
        <v>2999</v>
      </c>
      <c r="F1279">
        <v>0.55000000000000004</v>
      </c>
      <c r="G1279">
        <v>3.8</v>
      </c>
      <c r="H1279">
        <v>441</v>
      </c>
      <c r="I1279" t="s">
        <v>7572</v>
      </c>
      <c r="J1279" t="s">
        <v>7573</v>
      </c>
      <c r="K1279" t="s">
        <v>7574</v>
      </c>
      <c r="L1279" t="s">
        <v>7575</v>
      </c>
      <c r="M1279" t="s">
        <v>7576</v>
      </c>
    </row>
    <row r="1280" spans="1:13" x14ac:dyDescent="0.3">
      <c r="A1280" t="s">
        <v>7577</v>
      </c>
      <c r="B1280" t="s">
        <v>7578</v>
      </c>
      <c r="C1280" t="s">
        <v>5900</v>
      </c>
      <c r="D1280">
        <v>6800</v>
      </c>
      <c r="E1280">
        <v>11500</v>
      </c>
      <c r="F1280">
        <v>0.41</v>
      </c>
      <c r="G1280">
        <v>4.0999999999999996</v>
      </c>
      <c r="H1280">
        <v>10308</v>
      </c>
      <c r="I1280" t="s">
        <v>7579</v>
      </c>
      <c r="J1280" t="s">
        <v>7580</v>
      </c>
      <c r="K1280" t="s">
        <v>7581</v>
      </c>
      <c r="L1280" t="s">
        <v>7582</v>
      </c>
      <c r="M1280" t="s">
        <v>7583</v>
      </c>
    </row>
    <row r="1281" spans="1:13" x14ac:dyDescent="0.3">
      <c r="A1281" t="s">
        <v>7584</v>
      </c>
      <c r="B1281" t="s">
        <v>7585</v>
      </c>
      <c r="C1281" t="s">
        <v>6039</v>
      </c>
      <c r="D1281">
        <v>2099</v>
      </c>
      <c r="E1281">
        <v>2499</v>
      </c>
      <c r="F1281">
        <v>0.16</v>
      </c>
      <c r="H1281">
        <v>992</v>
      </c>
      <c r="I1281" t="s">
        <v>7586</v>
      </c>
      <c r="J1281" t="s">
        <v>7587</v>
      </c>
      <c r="K1281" t="s">
        <v>7588</v>
      </c>
      <c r="L1281" t="s">
        <v>7589</v>
      </c>
      <c r="M1281" t="s">
        <v>7590</v>
      </c>
    </row>
    <row r="1282" spans="1:13" x14ac:dyDescent="0.3">
      <c r="A1282" t="s">
        <v>7591</v>
      </c>
      <c r="B1282" t="s">
        <v>7592</v>
      </c>
      <c r="C1282" t="s">
        <v>6104</v>
      </c>
      <c r="D1282">
        <v>1699</v>
      </c>
      <c r="E1282">
        <v>1975</v>
      </c>
      <c r="F1282">
        <v>0.14000000000000001</v>
      </c>
      <c r="G1282">
        <v>4.0999999999999996</v>
      </c>
      <c r="H1282">
        <v>4716</v>
      </c>
      <c r="I1282" t="s">
        <v>7593</v>
      </c>
      <c r="J1282" t="s">
        <v>7594</v>
      </c>
      <c r="K1282" t="s">
        <v>7595</v>
      </c>
      <c r="L1282" t="s">
        <v>7596</v>
      </c>
      <c r="M1282" t="s">
        <v>7597</v>
      </c>
    </row>
    <row r="1283" spans="1:13" x14ac:dyDescent="0.3">
      <c r="A1283" t="s">
        <v>7598</v>
      </c>
      <c r="B1283" t="s">
        <v>7599</v>
      </c>
      <c r="C1283" t="s">
        <v>5749</v>
      </c>
      <c r="D1283">
        <v>1069</v>
      </c>
      <c r="E1283">
        <v>1699</v>
      </c>
      <c r="F1283">
        <v>0.37</v>
      </c>
      <c r="G1283">
        <v>3.9</v>
      </c>
      <c r="H1283">
        <v>313</v>
      </c>
      <c r="I1283" t="s">
        <v>7600</v>
      </c>
      <c r="J1283" t="s">
        <v>7601</v>
      </c>
      <c r="K1283" t="s">
        <v>7602</v>
      </c>
      <c r="L1283" t="s">
        <v>7603</v>
      </c>
      <c r="M1283" t="s">
        <v>7604</v>
      </c>
    </row>
    <row r="1284" spans="1:13" x14ac:dyDescent="0.3">
      <c r="A1284" t="s">
        <v>7605</v>
      </c>
      <c r="B1284" t="s">
        <v>7606</v>
      </c>
      <c r="C1284" t="s">
        <v>5749</v>
      </c>
      <c r="D1284">
        <v>1349</v>
      </c>
      <c r="E1284">
        <v>2495</v>
      </c>
      <c r="F1284">
        <v>0.46</v>
      </c>
      <c r="G1284">
        <v>3.8</v>
      </c>
      <c r="H1284">
        <v>166</v>
      </c>
      <c r="I1284" t="s">
        <v>7607</v>
      </c>
      <c r="J1284" t="s">
        <v>7608</v>
      </c>
      <c r="K1284" t="s">
        <v>7609</v>
      </c>
      <c r="L1284" t="s">
        <v>7610</v>
      </c>
      <c r="M1284" t="s">
        <v>7611</v>
      </c>
    </row>
    <row r="1285" spans="1:13" x14ac:dyDescent="0.3">
      <c r="A1285" t="s">
        <v>7612</v>
      </c>
      <c r="B1285" t="s">
        <v>7613</v>
      </c>
      <c r="C1285" t="s">
        <v>5950</v>
      </c>
      <c r="D1285">
        <v>1499</v>
      </c>
      <c r="E1285">
        <v>3500</v>
      </c>
      <c r="F1285">
        <v>0.56999999999999995</v>
      </c>
      <c r="G1285">
        <v>4.0999999999999996</v>
      </c>
      <c r="H1285">
        <v>303</v>
      </c>
      <c r="I1285" t="s">
        <v>7614</v>
      </c>
      <c r="J1285" t="s">
        <v>7615</v>
      </c>
      <c r="K1285" t="s">
        <v>7616</v>
      </c>
      <c r="L1285" t="s">
        <v>7617</v>
      </c>
      <c r="M1285" t="s">
        <v>7618</v>
      </c>
    </row>
    <row r="1286" spans="1:13" x14ac:dyDescent="0.3">
      <c r="A1286" t="s">
        <v>7619</v>
      </c>
      <c r="B1286" t="s">
        <v>7620</v>
      </c>
      <c r="C1286" t="s">
        <v>6104</v>
      </c>
      <c r="D1286">
        <v>2092</v>
      </c>
      <c r="E1286">
        <v>4600</v>
      </c>
      <c r="F1286">
        <v>0.55000000000000004</v>
      </c>
      <c r="G1286">
        <v>4.3</v>
      </c>
      <c r="H1286">
        <v>562</v>
      </c>
      <c r="I1286" t="s">
        <v>7621</v>
      </c>
      <c r="J1286" t="s">
        <v>7622</v>
      </c>
      <c r="K1286" t="s">
        <v>7623</v>
      </c>
      <c r="L1286" t="s">
        <v>7624</v>
      </c>
      <c r="M1286" t="s">
        <v>7625</v>
      </c>
    </row>
    <row r="1287" spans="1:13" x14ac:dyDescent="0.3">
      <c r="A1287" t="s">
        <v>7626</v>
      </c>
      <c r="B1287" t="s">
        <v>7627</v>
      </c>
      <c r="C1287" t="s">
        <v>6730</v>
      </c>
      <c r="D1287">
        <v>3859</v>
      </c>
      <c r="E1287">
        <v>10295</v>
      </c>
      <c r="F1287">
        <v>0.63</v>
      </c>
      <c r="G1287">
        <v>3.9</v>
      </c>
      <c r="H1287">
        <v>8095</v>
      </c>
      <c r="I1287" t="s">
        <v>7628</v>
      </c>
      <c r="J1287" t="s">
        <v>7629</v>
      </c>
      <c r="K1287" t="s">
        <v>7630</v>
      </c>
      <c r="L1287" t="s">
        <v>7631</v>
      </c>
      <c r="M1287" t="s">
        <v>7632</v>
      </c>
    </row>
    <row r="1288" spans="1:13" x14ac:dyDescent="0.3">
      <c r="A1288" t="s">
        <v>7633</v>
      </c>
      <c r="B1288" t="s">
        <v>7634</v>
      </c>
      <c r="C1288" t="s">
        <v>6017</v>
      </c>
      <c r="D1288">
        <v>499</v>
      </c>
      <c r="E1288">
        <v>2199</v>
      </c>
      <c r="F1288">
        <v>0.77</v>
      </c>
      <c r="G1288">
        <v>2.8</v>
      </c>
      <c r="H1288">
        <v>109</v>
      </c>
      <c r="I1288" t="s">
        <v>7635</v>
      </c>
      <c r="J1288" t="s">
        <v>7636</v>
      </c>
      <c r="K1288" t="s">
        <v>7637</v>
      </c>
      <c r="L1288" t="s">
        <v>7638</v>
      </c>
      <c r="M1288" t="s">
        <v>7639</v>
      </c>
    </row>
    <row r="1289" spans="1:13" x14ac:dyDescent="0.3">
      <c r="A1289" t="s">
        <v>7640</v>
      </c>
      <c r="B1289" t="s">
        <v>7641</v>
      </c>
      <c r="C1289" t="s">
        <v>6269</v>
      </c>
      <c r="D1289">
        <v>1804</v>
      </c>
      <c r="E1289">
        <v>2380</v>
      </c>
      <c r="F1289">
        <v>0.24</v>
      </c>
      <c r="G1289">
        <v>4</v>
      </c>
      <c r="H1289">
        <v>15382</v>
      </c>
      <c r="I1289" t="s">
        <v>7642</v>
      </c>
      <c r="J1289" t="s">
        <v>7643</v>
      </c>
      <c r="K1289" t="s">
        <v>7644</v>
      </c>
      <c r="L1289" t="s">
        <v>7645</v>
      </c>
      <c r="M1289" t="s">
        <v>7646</v>
      </c>
    </row>
    <row r="1290" spans="1:13" x14ac:dyDescent="0.3">
      <c r="A1290" t="s">
        <v>7647</v>
      </c>
      <c r="B1290" t="s">
        <v>7648</v>
      </c>
      <c r="C1290" t="s">
        <v>6017</v>
      </c>
      <c r="D1290">
        <v>6525</v>
      </c>
      <c r="E1290">
        <v>8820</v>
      </c>
      <c r="F1290">
        <v>0.26</v>
      </c>
      <c r="G1290">
        <v>4.5</v>
      </c>
      <c r="H1290">
        <v>5137</v>
      </c>
      <c r="I1290" t="s">
        <v>7649</v>
      </c>
      <c r="J1290" t="s">
        <v>7650</v>
      </c>
      <c r="K1290" t="s">
        <v>7651</v>
      </c>
      <c r="L1290" t="s">
        <v>7652</v>
      </c>
      <c r="M1290" t="s">
        <v>7653</v>
      </c>
    </row>
    <row r="1291" spans="1:13" x14ac:dyDescent="0.3">
      <c r="A1291" t="s">
        <v>7654</v>
      </c>
      <c r="B1291" t="s">
        <v>7655</v>
      </c>
      <c r="C1291" t="s">
        <v>6837</v>
      </c>
      <c r="D1291">
        <v>4999</v>
      </c>
      <c r="E1291">
        <v>24999</v>
      </c>
      <c r="F1291">
        <v>0.8</v>
      </c>
      <c r="G1291">
        <v>4.5999999999999996</v>
      </c>
      <c r="H1291">
        <v>124</v>
      </c>
      <c r="I1291" t="s">
        <v>7656</v>
      </c>
      <c r="J1291" t="s">
        <v>7657</v>
      </c>
      <c r="K1291" t="s">
        <v>7658</v>
      </c>
      <c r="L1291" t="s">
        <v>7659</v>
      </c>
      <c r="M1291" t="s">
        <v>7660</v>
      </c>
    </row>
    <row r="1292" spans="1:13" x14ac:dyDescent="0.3">
      <c r="A1292" t="s">
        <v>7661</v>
      </c>
      <c r="B1292" t="s">
        <v>7662</v>
      </c>
      <c r="C1292" t="s">
        <v>6494</v>
      </c>
      <c r="D1292">
        <v>1189</v>
      </c>
      <c r="E1292">
        <v>2400</v>
      </c>
      <c r="F1292">
        <v>0.5</v>
      </c>
      <c r="G1292">
        <v>4.0999999999999996</v>
      </c>
      <c r="H1292">
        <v>618</v>
      </c>
      <c r="I1292" t="s">
        <v>7663</v>
      </c>
      <c r="J1292" t="s">
        <v>7664</v>
      </c>
      <c r="K1292" t="s">
        <v>7665</v>
      </c>
      <c r="L1292" t="s">
        <v>7666</v>
      </c>
      <c r="M1292" t="s">
        <v>7667</v>
      </c>
    </row>
    <row r="1293" spans="1:13" x14ac:dyDescent="0.3">
      <c r="A1293" t="s">
        <v>7668</v>
      </c>
      <c r="B1293" t="s">
        <v>7669</v>
      </c>
      <c r="C1293" t="s">
        <v>5749</v>
      </c>
      <c r="D1293">
        <v>2590</v>
      </c>
      <c r="E1293">
        <v>4200</v>
      </c>
      <c r="F1293">
        <v>0.38</v>
      </c>
      <c r="G1293">
        <v>4.0999999999999996</v>
      </c>
      <c r="H1293">
        <v>63</v>
      </c>
      <c r="I1293" t="s">
        <v>7670</v>
      </c>
      <c r="J1293" t="s">
        <v>7671</v>
      </c>
      <c r="K1293" t="s">
        <v>7672</v>
      </c>
      <c r="L1293" t="s">
        <v>7673</v>
      </c>
      <c r="M1293" t="s">
        <v>7674</v>
      </c>
    </row>
    <row r="1294" spans="1:13" x14ac:dyDescent="0.3">
      <c r="A1294" t="s">
        <v>7675</v>
      </c>
      <c r="B1294" t="s">
        <v>7676</v>
      </c>
      <c r="C1294" t="s">
        <v>5749</v>
      </c>
      <c r="D1294">
        <v>899</v>
      </c>
      <c r="E1294">
        <v>1599</v>
      </c>
      <c r="F1294">
        <v>0.44</v>
      </c>
      <c r="G1294">
        <v>3.4</v>
      </c>
      <c r="H1294">
        <v>15</v>
      </c>
      <c r="I1294" t="s">
        <v>7677</v>
      </c>
      <c r="J1294" t="s">
        <v>7678</v>
      </c>
      <c r="K1294" t="s">
        <v>7679</v>
      </c>
      <c r="L1294" t="s">
        <v>7680</v>
      </c>
      <c r="M1294" t="s">
        <v>7681</v>
      </c>
    </row>
    <row r="1295" spans="1:13" x14ac:dyDescent="0.3">
      <c r="A1295" t="s">
        <v>7682</v>
      </c>
      <c r="B1295" t="s">
        <v>7683</v>
      </c>
      <c r="C1295" t="s">
        <v>5749</v>
      </c>
      <c r="D1295">
        <v>998</v>
      </c>
      <c r="E1295">
        <v>2999</v>
      </c>
      <c r="F1295">
        <v>0.67</v>
      </c>
      <c r="G1295">
        <v>4.5999999999999996</v>
      </c>
      <c r="H1295">
        <v>9</v>
      </c>
      <c r="I1295" t="s">
        <v>7684</v>
      </c>
      <c r="J1295" t="s">
        <v>7685</v>
      </c>
      <c r="K1295" t="s">
        <v>7686</v>
      </c>
      <c r="L1295" t="s">
        <v>7687</v>
      </c>
      <c r="M1295" t="s">
        <v>7688</v>
      </c>
    </row>
    <row r="1296" spans="1:13" x14ac:dyDescent="0.3">
      <c r="A1296" t="s">
        <v>7689</v>
      </c>
      <c r="B1296" t="s">
        <v>7690</v>
      </c>
      <c r="C1296" t="s">
        <v>5980</v>
      </c>
      <c r="D1296">
        <v>998.06</v>
      </c>
      <c r="E1296">
        <v>1282</v>
      </c>
      <c r="F1296">
        <v>0.22</v>
      </c>
      <c r="G1296">
        <v>4.2</v>
      </c>
      <c r="H1296">
        <v>7274</v>
      </c>
      <c r="I1296" t="s">
        <v>7691</v>
      </c>
      <c r="J1296" t="s">
        <v>7692</v>
      </c>
      <c r="K1296" t="s">
        <v>7693</v>
      </c>
      <c r="L1296" t="s">
        <v>7694</v>
      </c>
      <c r="M1296" t="s">
        <v>7695</v>
      </c>
    </row>
    <row r="1297" spans="1:13" x14ac:dyDescent="0.3">
      <c r="A1297" t="s">
        <v>7696</v>
      </c>
      <c r="B1297" t="s">
        <v>7697</v>
      </c>
      <c r="C1297" t="s">
        <v>6269</v>
      </c>
      <c r="D1297">
        <v>1099</v>
      </c>
      <c r="E1297">
        <v>1990</v>
      </c>
      <c r="F1297">
        <v>0.45</v>
      </c>
      <c r="G1297">
        <v>3.9</v>
      </c>
      <c r="H1297">
        <v>5911</v>
      </c>
      <c r="I1297" t="s">
        <v>7698</v>
      </c>
      <c r="J1297" t="s">
        <v>7699</v>
      </c>
      <c r="K1297" t="s">
        <v>7700</v>
      </c>
      <c r="L1297" t="s">
        <v>7701</v>
      </c>
      <c r="M1297" t="s">
        <v>7702</v>
      </c>
    </row>
    <row r="1298" spans="1:13" x14ac:dyDescent="0.3">
      <c r="A1298" t="s">
        <v>7703</v>
      </c>
      <c r="B1298" t="s">
        <v>7704</v>
      </c>
      <c r="C1298" t="s">
        <v>6334</v>
      </c>
      <c r="D1298">
        <v>5999</v>
      </c>
      <c r="E1298">
        <v>9999</v>
      </c>
      <c r="F1298">
        <v>0.4</v>
      </c>
      <c r="G1298">
        <v>4.2</v>
      </c>
      <c r="H1298">
        <v>170</v>
      </c>
      <c r="I1298" t="s">
        <v>7705</v>
      </c>
      <c r="J1298" t="s">
        <v>7706</v>
      </c>
      <c r="K1298" t="s">
        <v>7707</v>
      </c>
      <c r="L1298" t="s">
        <v>7708</v>
      </c>
      <c r="M1298" t="s">
        <v>7709</v>
      </c>
    </row>
    <row r="1299" spans="1:13" x14ac:dyDescent="0.3">
      <c r="A1299" t="s">
        <v>7710</v>
      </c>
      <c r="B1299" t="s">
        <v>7711</v>
      </c>
      <c r="C1299" t="s">
        <v>6730</v>
      </c>
      <c r="D1299">
        <v>8886</v>
      </c>
      <c r="E1299">
        <v>11850</v>
      </c>
      <c r="F1299">
        <v>0.25</v>
      </c>
      <c r="G1299">
        <v>4.2</v>
      </c>
      <c r="H1299">
        <v>3065</v>
      </c>
      <c r="I1299" t="s">
        <v>7712</v>
      </c>
      <c r="J1299" t="s">
        <v>7713</v>
      </c>
      <c r="K1299" t="s">
        <v>7714</v>
      </c>
      <c r="L1299" t="s">
        <v>7715</v>
      </c>
      <c r="M1299" t="s">
        <v>7716</v>
      </c>
    </row>
    <row r="1300" spans="1:13" x14ac:dyDescent="0.3">
      <c r="A1300" t="s">
        <v>7717</v>
      </c>
      <c r="B1300" t="s">
        <v>7718</v>
      </c>
      <c r="C1300" t="s">
        <v>5757</v>
      </c>
      <c r="D1300">
        <v>475</v>
      </c>
      <c r="E1300">
        <v>999</v>
      </c>
      <c r="F1300">
        <v>0.52</v>
      </c>
      <c r="G1300">
        <v>4.0999999999999996</v>
      </c>
      <c r="H1300">
        <v>1021</v>
      </c>
      <c r="I1300" t="s">
        <v>7719</v>
      </c>
      <c r="J1300" t="s">
        <v>7720</v>
      </c>
      <c r="K1300" t="s">
        <v>7721</v>
      </c>
      <c r="L1300" t="s">
        <v>7722</v>
      </c>
      <c r="M1300" t="s">
        <v>7723</v>
      </c>
    </row>
    <row r="1301" spans="1:13" x14ac:dyDescent="0.3">
      <c r="A1301" t="s">
        <v>7724</v>
      </c>
      <c r="B1301" t="s">
        <v>7725</v>
      </c>
      <c r="C1301" t="s">
        <v>5972</v>
      </c>
      <c r="D1301">
        <v>4995</v>
      </c>
      <c r="E1301">
        <v>20049</v>
      </c>
      <c r="F1301">
        <v>0.75</v>
      </c>
      <c r="G1301">
        <v>4.8</v>
      </c>
      <c r="H1301">
        <v>3964</v>
      </c>
      <c r="I1301" t="s">
        <v>7726</v>
      </c>
      <c r="J1301" t="s">
        <v>7727</v>
      </c>
      <c r="K1301" t="s">
        <v>7728</v>
      </c>
      <c r="L1301" t="s">
        <v>7729</v>
      </c>
      <c r="M1301" t="s">
        <v>7730</v>
      </c>
    </row>
    <row r="1302" spans="1:13" x14ac:dyDescent="0.3">
      <c r="A1302" t="s">
        <v>7731</v>
      </c>
      <c r="B1302" t="s">
        <v>7732</v>
      </c>
      <c r="C1302" t="s">
        <v>6837</v>
      </c>
      <c r="D1302">
        <v>13999</v>
      </c>
      <c r="E1302">
        <v>24850</v>
      </c>
      <c r="F1302">
        <v>0.44</v>
      </c>
      <c r="G1302">
        <v>4.4000000000000004</v>
      </c>
      <c r="H1302">
        <v>8948</v>
      </c>
      <c r="I1302" t="s">
        <v>7733</v>
      </c>
      <c r="J1302" t="s">
        <v>7734</v>
      </c>
      <c r="K1302" t="s">
        <v>7735</v>
      </c>
      <c r="L1302" t="s">
        <v>7736</v>
      </c>
      <c r="M1302" t="s">
        <v>7737</v>
      </c>
    </row>
    <row r="1303" spans="1:13" x14ac:dyDescent="0.3">
      <c r="A1303" t="s">
        <v>7738</v>
      </c>
      <c r="B1303" t="s">
        <v>7739</v>
      </c>
      <c r="C1303" t="s">
        <v>6837</v>
      </c>
      <c r="D1303">
        <v>8499</v>
      </c>
      <c r="E1303">
        <v>16490</v>
      </c>
      <c r="F1303">
        <v>0.48</v>
      </c>
      <c r="G1303">
        <v>4.3</v>
      </c>
      <c r="H1303">
        <v>97</v>
      </c>
      <c r="I1303" t="s">
        <v>7740</v>
      </c>
      <c r="J1303" t="s">
        <v>7741</v>
      </c>
      <c r="K1303" t="s">
        <v>7742</v>
      </c>
      <c r="L1303" t="s">
        <v>7743</v>
      </c>
      <c r="M1303" t="s">
        <v>7744</v>
      </c>
    </row>
    <row r="1304" spans="1:13" x14ac:dyDescent="0.3">
      <c r="A1304" t="s">
        <v>7745</v>
      </c>
      <c r="B1304" t="s">
        <v>7746</v>
      </c>
      <c r="C1304" t="s">
        <v>5846</v>
      </c>
      <c r="D1304">
        <v>949</v>
      </c>
      <c r="E1304">
        <v>975</v>
      </c>
      <c r="F1304">
        <v>0.03</v>
      </c>
      <c r="G1304">
        <v>4.3</v>
      </c>
      <c r="H1304">
        <v>7223</v>
      </c>
      <c r="I1304" t="s">
        <v>7747</v>
      </c>
      <c r="J1304" t="s">
        <v>7748</v>
      </c>
      <c r="K1304" t="s">
        <v>7749</v>
      </c>
      <c r="L1304" t="s">
        <v>7750</v>
      </c>
      <c r="M1304" t="s">
        <v>7751</v>
      </c>
    </row>
    <row r="1305" spans="1:13" x14ac:dyDescent="0.3">
      <c r="A1305" t="s">
        <v>7752</v>
      </c>
      <c r="B1305" t="s">
        <v>7753</v>
      </c>
      <c r="C1305" t="s">
        <v>5980</v>
      </c>
      <c r="D1305">
        <v>395</v>
      </c>
      <c r="E1305">
        <v>499</v>
      </c>
      <c r="F1305">
        <v>0.21</v>
      </c>
      <c r="G1305">
        <v>4</v>
      </c>
      <c r="H1305">
        <v>330</v>
      </c>
      <c r="I1305" t="s">
        <v>7754</v>
      </c>
      <c r="J1305" t="s">
        <v>7755</v>
      </c>
      <c r="K1305" t="s">
        <v>7756</v>
      </c>
      <c r="L1305" t="s">
        <v>7757</v>
      </c>
      <c r="M1305" t="s">
        <v>7758</v>
      </c>
    </row>
    <row r="1306" spans="1:13" x14ac:dyDescent="0.3">
      <c r="A1306" t="s">
        <v>7759</v>
      </c>
      <c r="B1306" t="s">
        <v>7760</v>
      </c>
      <c r="C1306" t="s">
        <v>7761</v>
      </c>
      <c r="D1306">
        <v>635</v>
      </c>
      <c r="E1306">
        <v>635</v>
      </c>
      <c r="F1306">
        <v>0</v>
      </c>
      <c r="G1306">
        <v>4.3</v>
      </c>
      <c r="H1306">
        <v>4570</v>
      </c>
      <c r="I1306" t="s">
        <v>7762</v>
      </c>
      <c r="J1306" t="s">
        <v>7763</v>
      </c>
      <c r="K1306" t="s">
        <v>7764</v>
      </c>
      <c r="L1306" t="s">
        <v>7765</v>
      </c>
      <c r="M1306" t="s">
        <v>7766</v>
      </c>
    </row>
    <row r="1307" spans="1:13" x14ac:dyDescent="0.3">
      <c r="A1307" t="s">
        <v>7767</v>
      </c>
      <c r="B1307" t="s">
        <v>7768</v>
      </c>
      <c r="C1307" t="s">
        <v>5846</v>
      </c>
      <c r="D1307">
        <v>717</v>
      </c>
      <c r="E1307">
        <v>1390</v>
      </c>
      <c r="F1307">
        <v>0.48</v>
      </c>
      <c r="G1307">
        <v>4</v>
      </c>
      <c r="H1307">
        <v>4867</v>
      </c>
      <c r="I1307" t="s">
        <v>7769</v>
      </c>
      <c r="J1307" t="s">
        <v>7770</v>
      </c>
      <c r="K1307" t="s">
        <v>7771</v>
      </c>
      <c r="L1307" t="s">
        <v>7772</v>
      </c>
      <c r="M1307" t="s">
        <v>7773</v>
      </c>
    </row>
    <row r="1308" spans="1:13" x14ac:dyDescent="0.3">
      <c r="A1308" t="s">
        <v>7774</v>
      </c>
      <c r="B1308" t="s">
        <v>7775</v>
      </c>
      <c r="C1308" t="s">
        <v>7776</v>
      </c>
      <c r="D1308">
        <v>27900</v>
      </c>
      <c r="E1308">
        <v>59900</v>
      </c>
      <c r="F1308">
        <v>0.53</v>
      </c>
      <c r="G1308">
        <v>4.4000000000000004</v>
      </c>
      <c r="H1308">
        <v>5298</v>
      </c>
      <c r="I1308" t="s">
        <v>7777</v>
      </c>
      <c r="J1308" t="s">
        <v>7778</v>
      </c>
      <c r="K1308" t="s">
        <v>7779</v>
      </c>
      <c r="L1308" t="s">
        <v>7780</v>
      </c>
      <c r="M1308" t="s">
        <v>7781</v>
      </c>
    </row>
    <row r="1309" spans="1:13" x14ac:dyDescent="0.3">
      <c r="A1309" t="s">
        <v>7782</v>
      </c>
      <c r="B1309" t="s">
        <v>7783</v>
      </c>
      <c r="C1309" t="s">
        <v>6517</v>
      </c>
      <c r="D1309">
        <v>649</v>
      </c>
      <c r="E1309">
        <v>670</v>
      </c>
      <c r="F1309">
        <v>0.03</v>
      </c>
      <c r="G1309">
        <v>4.0999999999999996</v>
      </c>
      <c r="H1309">
        <v>7786</v>
      </c>
      <c r="I1309" t="s">
        <v>7784</v>
      </c>
      <c r="J1309" t="s">
        <v>7785</v>
      </c>
      <c r="K1309" t="s">
        <v>7786</v>
      </c>
      <c r="L1309" t="s">
        <v>7787</v>
      </c>
      <c r="M1309" t="s">
        <v>7788</v>
      </c>
    </row>
    <row r="1310" spans="1:13" x14ac:dyDescent="0.3">
      <c r="A1310" t="s">
        <v>7789</v>
      </c>
      <c r="B1310" t="s">
        <v>7790</v>
      </c>
      <c r="C1310" t="s">
        <v>6509</v>
      </c>
      <c r="D1310">
        <v>193</v>
      </c>
      <c r="E1310">
        <v>399</v>
      </c>
      <c r="F1310">
        <v>0.52</v>
      </c>
      <c r="G1310">
        <v>3.6</v>
      </c>
      <c r="H1310">
        <v>37</v>
      </c>
      <c r="I1310" t="s">
        <v>7791</v>
      </c>
      <c r="J1310" t="s">
        <v>7792</v>
      </c>
      <c r="K1310" t="s">
        <v>7793</v>
      </c>
      <c r="L1310" t="s">
        <v>7794</v>
      </c>
      <c r="M1310" t="s">
        <v>7795</v>
      </c>
    </row>
    <row r="1311" spans="1:13" x14ac:dyDescent="0.3">
      <c r="A1311" t="s">
        <v>7796</v>
      </c>
      <c r="B1311" t="s">
        <v>7797</v>
      </c>
      <c r="C1311" t="s">
        <v>5749</v>
      </c>
      <c r="D1311">
        <v>1299</v>
      </c>
      <c r="E1311">
        <v>2495</v>
      </c>
      <c r="F1311">
        <v>0.48</v>
      </c>
      <c r="G1311">
        <v>2</v>
      </c>
      <c r="H1311">
        <v>2</v>
      </c>
      <c r="I1311" t="s">
        <v>7798</v>
      </c>
      <c r="J1311" t="s">
        <v>7799</v>
      </c>
      <c r="K1311" t="s">
        <v>7800</v>
      </c>
      <c r="L1311" t="s">
        <v>7801</v>
      </c>
      <c r="M1311" t="s">
        <v>7802</v>
      </c>
    </row>
    <row r="1312" spans="1:13" x14ac:dyDescent="0.3">
      <c r="A1312" t="s">
        <v>7803</v>
      </c>
      <c r="B1312" t="s">
        <v>7804</v>
      </c>
      <c r="C1312" t="s">
        <v>5854</v>
      </c>
      <c r="D1312">
        <v>2449</v>
      </c>
      <c r="E1312">
        <v>3390</v>
      </c>
      <c r="F1312">
        <v>0.28000000000000003</v>
      </c>
      <c r="G1312">
        <v>4</v>
      </c>
      <c r="H1312">
        <v>5206</v>
      </c>
      <c r="I1312" t="s">
        <v>7805</v>
      </c>
      <c r="J1312" t="s">
        <v>7806</v>
      </c>
      <c r="K1312" t="s">
        <v>7807</v>
      </c>
      <c r="L1312" t="s">
        <v>7808</v>
      </c>
      <c r="M1312" t="s">
        <v>7809</v>
      </c>
    </row>
    <row r="1313" spans="1:13" x14ac:dyDescent="0.3">
      <c r="A1313" t="s">
        <v>7810</v>
      </c>
      <c r="B1313" t="s">
        <v>7811</v>
      </c>
      <c r="C1313" t="s">
        <v>5862</v>
      </c>
      <c r="D1313">
        <v>1049</v>
      </c>
      <c r="E1313">
        <v>2499</v>
      </c>
      <c r="F1313">
        <v>0.57999999999999996</v>
      </c>
      <c r="G1313">
        <v>3.7</v>
      </c>
      <c r="H1313">
        <v>638</v>
      </c>
      <c r="I1313" t="s">
        <v>7812</v>
      </c>
      <c r="J1313" t="s">
        <v>7813</v>
      </c>
      <c r="K1313" t="s">
        <v>7814</v>
      </c>
      <c r="L1313" t="s">
        <v>7815</v>
      </c>
      <c r="M1313" t="s">
        <v>7816</v>
      </c>
    </row>
    <row r="1314" spans="1:13" x14ac:dyDescent="0.3">
      <c r="A1314" t="s">
        <v>7817</v>
      </c>
      <c r="B1314" t="s">
        <v>7818</v>
      </c>
      <c r="C1314" t="s">
        <v>7471</v>
      </c>
      <c r="D1314">
        <v>2399</v>
      </c>
      <c r="E1314">
        <v>4200</v>
      </c>
      <c r="F1314">
        <v>0.43</v>
      </c>
      <c r="G1314">
        <v>3.8</v>
      </c>
      <c r="H1314">
        <v>397</v>
      </c>
      <c r="I1314" t="s">
        <v>7819</v>
      </c>
      <c r="J1314" t="s">
        <v>7820</v>
      </c>
      <c r="K1314" t="s">
        <v>7821</v>
      </c>
      <c r="L1314" t="s">
        <v>7822</v>
      </c>
      <c r="M1314" t="s">
        <v>7823</v>
      </c>
    </row>
    <row r="1315" spans="1:13" x14ac:dyDescent="0.3">
      <c r="A1315" t="s">
        <v>7824</v>
      </c>
      <c r="B1315" t="s">
        <v>7825</v>
      </c>
      <c r="C1315" t="s">
        <v>6039</v>
      </c>
      <c r="D1315">
        <v>2286</v>
      </c>
      <c r="E1315">
        <v>4495</v>
      </c>
      <c r="F1315">
        <v>0.49</v>
      </c>
      <c r="G1315">
        <v>3.9</v>
      </c>
      <c r="H1315">
        <v>326</v>
      </c>
      <c r="I1315" t="s">
        <v>7826</v>
      </c>
      <c r="J1315" t="s">
        <v>7827</v>
      </c>
      <c r="K1315" t="s">
        <v>7828</v>
      </c>
      <c r="L1315" t="s">
        <v>7829</v>
      </c>
      <c r="M1315" t="s">
        <v>7830</v>
      </c>
    </row>
    <row r="1316" spans="1:13" x14ac:dyDescent="0.3">
      <c r="A1316" t="s">
        <v>7831</v>
      </c>
      <c r="B1316" t="s">
        <v>7832</v>
      </c>
      <c r="C1316" t="s">
        <v>7173</v>
      </c>
      <c r="D1316">
        <v>499</v>
      </c>
      <c r="E1316">
        <v>2199</v>
      </c>
      <c r="F1316">
        <v>0.77</v>
      </c>
      <c r="G1316">
        <v>3.1</v>
      </c>
      <c r="H1316">
        <v>3527</v>
      </c>
      <c r="I1316" t="s">
        <v>7833</v>
      </c>
      <c r="J1316" t="s">
        <v>7834</v>
      </c>
      <c r="K1316" t="s">
        <v>7835</v>
      </c>
      <c r="L1316" t="s">
        <v>7836</v>
      </c>
      <c r="M1316" t="s">
        <v>7837</v>
      </c>
    </row>
    <row r="1317" spans="1:13" x14ac:dyDescent="0.3">
      <c r="A1317" t="s">
        <v>7838</v>
      </c>
      <c r="B1317" t="s">
        <v>7839</v>
      </c>
      <c r="C1317" t="s">
        <v>6261</v>
      </c>
      <c r="D1317">
        <v>429</v>
      </c>
      <c r="E1317">
        <v>999</v>
      </c>
      <c r="F1317">
        <v>0.56999999999999995</v>
      </c>
      <c r="G1317">
        <v>3</v>
      </c>
      <c r="H1317">
        <v>617</v>
      </c>
      <c r="I1317" t="s">
        <v>7840</v>
      </c>
      <c r="J1317" t="s">
        <v>7841</v>
      </c>
      <c r="K1317" t="s">
        <v>7842</v>
      </c>
      <c r="L1317" t="s">
        <v>7843</v>
      </c>
      <c r="M1317" t="s">
        <v>7844</v>
      </c>
    </row>
    <row r="1318" spans="1:13" x14ac:dyDescent="0.3">
      <c r="A1318" t="s">
        <v>7845</v>
      </c>
      <c r="B1318" t="s">
        <v>7846</v>
      </c>
      <c r="C1318" t="s">
        <v>6104</v>
      </c>
      <c r="D1318">
        <v>299</v>
      </c>
      <c r="E1318">
        <v>595</v>
      </c>
      <c r="F1318">
        <v>0.5</v>
      </c>
      <c r="G1318">
        <v>4</v>
      </c>
      <c r="H1318">
        <v>314</v>
      </c>
      <c r="I1318" t="s">
        <v>7847</v>
      </c>
      <c r="J1318" t="s">
        <v>7848</v>
      </c>
      <c r="K1318" t="s">
        <v>7849</v>
      </c>
      <c r="L1318" t="s">
        <v>7850</v>
      </c>
      <c r="M1318" t="s">
        <v>7851</v>
      </c>
    </row>
    <row r="1319" spans="1:13" x14ac:dyDescent="0.3">
      <c r="A1319" t="s">
        <v>7852</v>
      </c>
      <c r="B1319" t="s">
        <v>7853</v>
      </c>
      <c r="C1319" t="s">
        <v>6837</v>
      </c>
      <c r="D1319">
        <v>5395</v>
      </c>
      <c r="E1319">
        <v>19990</v>
      </c>
      <c r="F1319">
        <v>0.73</v>
      </c>
      <c r="G1319">
        <v>4.4000000000000004</v>
      </c>
      <c r="H1319">
        <v>535</v>
      </c>
      <c r="I1319" t="s">
        <v>7854</v>
      </c>
      <c r="J1319" t="s">
        <v>7855</v>
      </c>
      <c r="K1319" t="s">
        <v>7856</v>
      </c>
      <c r="L1319" t="s">
        <v>7857</v>
      </c>
      <c r="M1319" t="s">
        <v>7858</v>
      </c>
    </row>
    <row r="1320" spans="1:13" x14ac:dyDescent="0.3">
      <c r="A1320" t="s">
        <v>7859</v>
      </c>
      <c r="B1320" t="s">
        <v>7860</v>
      </c>
      <c r="C1320" t="s">
        <v>5846</v>
      </c>
      <c r="D1320">
        <v>559</v>
      </c>
      <c r="E1320">
        <v>1010</v>
      </c>
      <c r="F1320">
        <v>0.45</v>
      </c>
      <c r="G1320">
        <v>4.0999999999999996</v>
      </c>
      <c r="H1320">
        <v>17325</v>
      </c>
      <c r="I1320" t="s">
        <v>7861</v>
      </c>
      <c r="J1320" t="s">
        <v>7862</v>
      </c>
      <c r="K1320" t="s">
        <v>7863</v>
      </c>
      <c r="L1320" t="s">
        <v>7864</v>
      </c>
      <c r="M1320" t="s">
        <v>7865</v>
      </c>
    </row>
    <row r="1321" spans="1:13" x14ac:dyDescent="0.3">
      <c r="A1321" t="s">
        <v>7866</v>
      </c>
      <c r="B1321" t="s">
        <v>7867</v>
      </c>
      <c r="C1321" t="s">
        <v>5846</v>
      </c>
      <c r="D1321">
        <v>660</v>
      </c>
      <c r="E1321">
        <v>1100</v>
      </c>
      <c r="F1321">
        <v>0.4</v>
      </c>
      <c r="G1321">
        <v>3.6</v>
      </c>
      <c r="H1321">
        <v>91</v>
      </c>
      <c r="I1321" t="s">
        <v>7868</v>
      </c>
      <c r="J1321" t="s">
        <v>7869</v>
      </c>
      <c r="K1321" t="s">
        <v>7870</v>
      </c>
      <c r="L1321" t="s">
        <v>7871</v>
      </c>
      <c r="M1321" t="s">
        <v>7872</v>
      </c>
    </row>
    <row r="1322" spans="1:13" x14ac:dyDescent="0.3">
      <c r="A1322" t="s">
        <v>7873</v>
      </c>
      <c r="B1322" t="s">
        <v>7874</v>
      </c>
      <c r="C1322" t="s">
        <v>6082</v>
      </c>
      <c r="D1322">
        <v>419</v>
      </c>
      <c r="E1322">
        <v>999</v>
      </c>
      <c r="F1322">
        <v>0.57999999999999996</v>
      </c>
      <c r="G1322">
        <v>4.4000000000000004</v>
      </c>
      <c r="H1322">
        <v>227</v>
      </c>
      <c r="I1322" t="s">
        <v>7875</v>
      </c>
      <c r="J1322" t="s">
        <v>7876</v>
      </c>
      <c r="K1322" t="s">
        <v>7877</v>
      </c>
      <c r="L1322" t="s">
        <v>7878</v>
      </c>
      <c r="M1322" t="s">
        <v>7879</v>
      </c>
    </row>
    <row r="1323" spans="1:13" x14ac:dyDescent="0.3">
      <c r="A1323" t="s">
        <v>7880</v>
      </c>
      <c r="B1323" t="s">
        <v>7881</v>
      </c>
      <c r="C1323" t="s">
        <v>5900</v>
      </c>
      <c r="D1323">
        <v>7349</v>
      </c>
      <c r="E1323">
        <v>10900</v>
      </c>
      <c r="F1323">
        <v>0.33</v>
      </c>
      <c r="G1323">
        <v>4.2</v>
      </c>
      <c r="H1323">
        <v>11957</v>
      </c>
      <c r="I1323" t="s">
        <v>7882</v>
      </c>
      <c r="J1323" t="s">
        <v>7883</v>
      </c>
      <c r="K1323" t="s">
        <v>7884</v>
      </c>
      <c r="L1323" t="s">
        <v>7885</v>
      </c>
      <c r="M1323" t="s">
        <v>7886</v>
      </c>
    </row>
    <row r="1324" spans="1:13" x14ac:dyDescent="0.3">
      <c r="A1324" t="s">
        <v>7887</v>
      </c>
      <c r="B1324" t="s">
        <v>7888</v>
      </c>
      <c r="C1324" t="s">
        <v>6269</v>
      </c>
      <c r="D1324">
        <v>2899</v>
      </c>
      <c r="E1324">
        <v>4005</v>
      </c>
      <c r="F1324">
        <v>0.28000000000000003</v>
      </c>
      <c r="G1324">
        <v>4.3</v>
      </c>
      <c r="H1324">
        <v>7140</v>
      </c>
      <c r="I1324" t="s">
        <v>7889</v>
      </c>
      <c r="J1324" t="s">
        <v>7890</v>
      </c>
      <c r="K1324" t="s">
        <v>7891</v>
      </c>
      <c r="L1324" t="s">
        <v>7892</v>
      </c>
      <c r="M1324" t="s">
        <v>7893</v>
      </c>
    </row>
    <row r="1325" spans="1:13" x14ac:dyDescent="0.3">
      <c r="A1325" t="s">
        <v>7894</v>
      </c>
      <c r="B1325" t="s">
        <v>7895</v>
      </c>
      <c r="C1325" t="s">
        <v>6039</v>
      </c>
      <c r="D1325">
        <v>1799</v>
      </c>
      <c r="E1325">
        <v>3295</v>
      </c>
      <c r="F1325">
        <v>0.45</v>
      </c>
      <c r="G1325">
        <v>3.8</v>
      </c>
      <c r="H1325">
        <v>687</v>
      </c>
      <c r="I1325" t="s">
        <v>7896</v>
      </c>
      <c r="J1325" t="s">
        <v>7897</v>
      </c>
      <c r="K1325" t="s">
        <v>7898</v>
      </c>
      <c r="L1325" t="s">
        <v>7899</v>
      </c>
      <c r="M1325" t="s">
        <v>7900</v>
      </c>
    </row>
    <row r="1326" spans="1:13" x14ac:dyDescent="0.3">
      <c r="A1326" t="s">
        <v>7901</v>
      </c>
      <c r="B1326" t="s">
        <v>7902</v>
      </c>
      <c r="C1326" t="s">
        <v>6104</v>
      </c>
      <c r="D1326">
        <v>1474</v>
      </c>
      <c r="E1326">
        <v>4650</v>
      </c>
      <c r="F1326">
        <v>0.68</v>
      </c>
      <c r="G1326">
        <v>4.0999999999999996</v>
      </c>
      <c r="H1326">
        <v>1045</v>
      </c>
      <c r="I1326" t="s">
        <v>7903</v>
      </c>
      <c r="J1326" t="s">
        <v>7904</v>
      </c>
      <c r="K1326" t="s">
        <v>7905</v>
      </c>
      <c r="L1326" t="s">
        <v>7906</v>
      </c>
      <c r="M1326" t="s">
        <v>7907</v>
      </c>
    </row>
    <row r="1327" spans="1:13" x14ac:dyDescent="0.3">
      <c r="A1327" t="s">
        <v>7908</v>
      </c>
      <c r="B1327" t="s">
        <v>7909</v>
      </c>
      <c r="C1327" t="s">
        <v>6837</v>
      </c>
      <c r="D1327">
        <v>15999</v>
      </c>
      <c r="E1327">
        <v>24500</v>
      </c>
      <c r="F1327">
        <v>0.35</v>
      </c>
      <c r="G1327">
        <v>4</v>
      </c>
      <c r="H1327">
        <v>11206</v>
      </c>
      <c r="I1327" t="s">
        <v>7910</v>
      </c>
      <c r="J1327" t="s">
        <v>7911</v>
      </c>
      <c r="K1327" t="s">
        <v>7912</v>
      </c>
      <c r="L1327" t="s">
        <v>7913</v>
      </c>
      <c r="M1327" t="s">
        <v>7914</v>
      </c>
    </row>
    <row r="1328" spans="1:13" x14ac:dyDescent="0.3">
      <c r="A1328" t="s">
        <v>7915</v>
      </c>
      <c r="B1328" t="s">
        <v>7916</v>
      </c>
      <c r="C1328" t="s">
        <v>5862</v>
      </c>
      <c r="D1328">
        <v>3645</v>
      </c>
      <c r="E1328">
        <v>6070</v>
      </c>
      <c r="F1328">
        <v>0.4</v>
      </c>
      <c r="G1328">
        <v>4.2</v>
      </c>
      <c r="H1328">
        <v>561</v>
      </c>
      <c r="I1328" t="s">
        <v>7917</v>
      </c>
      <c r="J1328" t="s">
        <v>7918</v>
      </c>
      <c r="K1328" t="s">
        <v>7919</v>
      </c>
      <c r="L1328" t="s">
        <v>7920</v>
      </c>
      <c r="M1328" t="s">
        <v>7921</v>
      </c>
    </row>
    <row r="1329" spans="1:13" x14ac:dyDescent="0.3">
      <c r="A1329" t="s">
        <v>7922</v>
      </c>
      <c r="B1329" t="s">
        <v>7923</v>
      </c>
      <c r="C1329" t="s">
        <v>5838</v>
      </c>
      <c r="D1329">
        <v>375</v>
      </c>
      <c r="E1329">
        <v>999</v>
      </c>
      <c r="F1329">
        <v>0.62</v>
      </c>
      <c r="G1329">
        <v>3.6</v>
      </c>
      <c r="H1329">
        <v>1988</v>
      </c>
      <c r="I1329" t="s">
        <v>7924</v>
      </c>
      <c r="J1329" t="s">
        <v>7925</v>
      </c>
      <c r="K1329" t="s">
        <v>7926</v>
      </c>
      <c r="L1329" t="s">
        <v>7927</v>
      </c>
      <c r="M1329" t="s">
        <v>7928</v>
      </c>
    </row>
    <row r="1330" spans="1:13" x14ac:dyDescent="0.3">
      <c r="A1330" t="s">
        <v>7929</v>
      </c>
      <c r="B1330" t="s">
        <v>7930</v>
      </c>
      <c r="C1330" t="s">
        <v>6553</v>
      </c>
      <c r="D1330">
        <v>2976</v>
      </c>
      <c r="E1330">
        <v>3945</v>
      </c>
      <c r="F1330">
        <v>0.25</v>
      </c>
      <c r="G1330">
        <v>4.2</v>
      </c>
      <c r="H1330">
        <v>3740</v>
      </c>
      <c r="I1330" t="s">
        <v>7931</v>
      </c>
      <c r="J1330" t="s">
        <v>7932</v>
      </c>
      <c r="K1330" t="s">
        <v>7933</v>
      </c>
      <c r="L1330" t="s">
        <v>7934</v>
      </c>
      <c r="M1330" t="s">
        <v>7935</v>
      </c>
    </row>
    <row r="1331" spans="1:13" x14ac:dyDescent="0.3">
      <c r="A1331" t="s">
        <v>7936</v>
      </c>
      <c r="B1331" t="s">
        <v>7937</v>
      </c>
      <c r="C1331" t="s">
        <v>7521</v>
      </c>
      <c r="D1331">
        <v>1099</v>
      </c>
      <c r="E1331">
        <v>1499</v>
      </c>
      <c r="F1331">
        <v>0.27</v>
      </c>
      <c r="G1331">
        <v>4.0999999999999996</v>
      </c>
      <c r="H1331">
        <v>4401</v>
      </c>
      <c r="I1331" t="s">
        <v>7938</v>
      </c>
      <c r="J1331" t="s">
        <v>7939</v>
      </c>
      <c r="K1331" t="s">
        <v>7940</v>
      </c>
      <c r="L1331" t="s">
        <v>7941</v>
      </c>
      <c r="M1331" t="s">
        <v>7942</v>
      </c>
    </row>
    <row r="1332" spans="1:13" x14ac:dyDescent="0.3">
      <c r="A1332" t="s">
        <v>7943</v>
      </c>
      <c r="B1332" t="s">
        <v>7944</v>
      </c>
      <c r="C1332" t="s">
        <v>5988</v>
      </c>
      <c r="D1332">
        <v>2575</v>
      </c>
      <c r="E1332">
        <v>6700</v>
      </c>
      <c r="F1332">
        <v>0.62</v>
      </c>
      <c r="G1332">
        <v>4.2</v>
      </c>
      <c r="H1332">
        <v>611</v>
      </c>
      <c r="I1332" t="s">
        <v>7945</v>
      </c>
      <c r="J1332" t="s">
        <v>7946</v>
      </c>
      <c r="K1332" t="s">
        <v>7947</v>
      </c>
      <c r="L1332" t="s">
        <v>7948</v>
      </c>
      <c r="M1332" t="s">
        <v>7949</v>
      </c>
    </row>
    <row r="1333" spans="1:13" x14ac:dyDescent="0.3">
      <c r="A1333" t="s">
        <v>7950</v>
      </c>
      <c r="B1333" t="s">
        <v>7951</v>
      </c>
      <c r="C1333" t="s">
        <v>5854</v>
      </c>
      <c r="D1333">
        <v>1649</v>
      </c>
      <c r="E1333">
        <v>2800</v>
      </c>
      <c r="F1333">
        <v>0.41</v>
      </c>
      <c r="G1333">
        <v>3.9</v>
      </c>
      <c r="H1333">
        <v>2162</v>
      </c>
      <c r="I1333" t="s">
        <v>7952</v>
      </c>
      <c r="J1333" t="s">
        <v>7953</v>
      </c>
      <c r="K1333" t="s">
        <v>7954</v>
      </c>
      <c r="L1333" t="s">
        <v>7955</v>
      </c>
      <c r="M1333" t="s">
        <v>7956</v>
      </c>
    </row>
    <row r="1334" spans="1:13" x14ac:dyDescent="0.3">
      <c r="A1334" t="s">
        <v>7957</v>
      </c>
      <c r="B1334" t="s">
        <v>7958</v>
      </c>
      <c r="C1334" t="s">
        <v>5838</v>
      </c>
      <c r="D1334">
        <v>799</v>
      </c>
      <c r="E1334">
        <v>1699</v>
      </c>
      <c r="F1334">
        <v>0.53</v>
      </c>
      <c r="G1334">
        <v>4</v>
      </c>
      <c r="H1334">
        <v>97</v>
      </c>
      <c r="I1334" t="s">
        <v>7959</v>
      </c>
      <c r="J1334" t="s">
        <v>7960</v>
      </c>
      <c r="K1334" t="s">
        <v>7961</v>
      </c>
      <c r="L1334" t="s">
        <v>7962</v>
      </c>
      <c r="M1334" t="s">
        <v>7963</v>
      </c>
    </row>
    <row r="1335" spans="1:13" x14ac:dyDescent="0.3">
      <c r="A1335" t="s">
        <v>7964</v>
      </c>
      <c r="B1335" t="s">
        <v>7965</v>
      </c>
      <c r="C1335" t="s">
        <v>5838</v>
      </c>
      <c r="D1335">
        <v>765</v>
      </c>
      <c r="E1335">
        <v>970</v>
      </c>
      <c r="F1335">
        <v>0.21</v>
      </c>
      <c r="G1335">
        <v>4.2</v>
      </c>
      <c r="H1335">
        <v>6055</v>
      </c>
      <c r="I1335" t="s">
        <v>7966</v>
      </c>
      <c r="J1335" t="s">
        <v>7967</v>
      </c>
      <c r="K1335" t="s">
        <v>7968</v>
      </c>
      <c r="L1335" t="s">
        <v>7969</v>
      </c>
      <c r="M1335" t="s">
        <v>7970</v>
      </c>
    </row>
    <row r="1336" spans="1:13" x14ac:dyDescent="0.3">
      <c r="A1336" t="s">
        <v>7971</v>
      </c>
      <c r="B1336" t="s">
        <v>7972</v>
      </c>
      <c r="C1336" t="s">
        <v>5757</v>
      </c>
      <c r="D1336">
        <v>999</v>
      </c>
      <c r="E1336">
        <v>1500</v>
      </c>
      <c r="F1336">
        <v>0.33</v>
      </c>
      <c r="G1336">
        <v>4.2</v>
      </c>
      <c r="H1336">
        <v>386</v>
      </c>
      <c r="I1336" t="s">
        <v>7973</v>
      </c>
      <c r="J1336" t="s">
        <v>7974</v>
      </c>
      <c r="K1336" t="s">
        <v>7975</v>
      </c>
      <c r="L1336" t="s">
        <v>7976</v>
      </c>
      <c r="M1336" t="s">
        <v>7977</v>
      </c>
    </row>
    <row r="1337" spans="1:13" x14ac:dyDescent="0.3">
      <c r="A1337" t="s">
        <v>7978</v>
      </c>
      <c r="B1337" t="s">
        <v>7979</v>
      </c>
      <c r="C1337" t="s">
        <v>7980</v>
      </c>
      <c r="D1337">
        <v>587</v>
      </c>
      <c r="E1337">
        <v>1295</v>
      </c>
      <c r="F1337">
        <v>0.55000000000000004</v>
      </c>
      <c r="G1337">
        <v>4.0999999999999996</v>
      </c>
      <c r="H1337">
        <v>557</v>
      </c>
      <c r="I1337" t="s">
        <v>7981</v>
      </c>
      <c r="J1337" t="s">
        <v>7982</v>
      </c>
      <c r="K1337" t="s">
        <v>7983</v>
      </c>
      <c r="L1337" t="s">
        <v>7984</v>
      </c>
      <c r="M1337" t="s">
        <v>7985</v>
      </c>
    </row>
    <row r="1338" spans="1:13" x14ac:dyDescent="0.3">
      <c r="A1338" t="s">
        <v>7986</v>
      </c>
      <c r="B1338" t="s">
        <v>7987</v>
      </c>
      <c r="C1338" t="s">
        <v>7988</v>
      </c>
      <c r="D1338">
        <v>12609</v>
      </c>
      <c r="E1338">
        <v>23999</v>
      </c>
      <c r="F1338">
        <v>0.47</v>
      </c>
      <c r="G1338">
        <v>4.4000000000000004</v>
      </c>
      <c r="H1338">
        <v>2288</v>
      </c>
      <c r="I1338" t="s">
        <v>7989</v>
      </c>
      <c r="J1338" t="s">
        <v>7990</v>
      </c>
      <c r="K1338" t="s">
        <v>7991</v>
      </c>
      <c r="L1338" t="s">
        <v>7992</v>
      </c>
      <c r="M1338" t="s">
        <v>7993</v>
      </c>
    </row>
    <row r="1339" spans="1:13" x14ac:dyDescent="0.3">
      <c r="A1339" t="s">
        <v>7994</v>
      </c>
      <c r="B1339" t="s">
        <v>7995</v>
      </c>
      <c r="C1339" t="s">
        <v>5846</v>
      </c>
      <c r="D1339">
        <v>699</v>
      </c>
      <c r="E1339">
        <v>850</v>
      </c>
      <c r="F1339">
        <v>0.18</v>
      </c>
      <c r="G1339">
        <v>4.0999999999999996</v>
      </c>
      <c r="H1339">
        <v>1106</v>
      </c>
      <c r="I1339" t="s">
        <v>7996</v>
      </c>
      <c r="J1339" t="s">
        <v>7997</v>
      </c>
      <c r="K1339" t="s">
        <v>7998</v>
      </c>
      <c r="L1339" t="s">
        <v>7999</v>
      </c>
      <c r="M1339" t="s">
        <v>8000</v>
      </c>
    </row>
    <row r="1340" spans="1:13" x14ac:dyDescent="0.3">
      <c r="A1340" t="s">
        <v>8001</v>
      </c>
      <c r="B1340" t="s">
        <v>8002</v>
      </c>
      <c r="C1340" t="s">
        <v>6291</v>
      </c>
      <c r="D1340">
        <v>3799</v>
      </c>
      <c r="E1340">
        <v>6000</v>
      </c>
      <c r="F1340">
        <v>0.37</v>
      </c>
      <c r="G1340">
        <v>4.2</v>
      </c>
      <c r="H1340">
        <v>11935</v>
      </c>
      <c r="I1340" t="s">
        <v>8003</v>
      </c>
      <c r="J1340" t="s">
        <v>8004</v>
      </c>
      <c r="K1340" t="s">
        <v>8005</v>
      </c>
      <c r="L1340" t="s">
        <v>8006</v>
      </c>
      <c r="M1340" t="s">
        <v>8007</v>
      </c>
    </row>
    <row r="1341" spans="1:13" x14ac:dyDescent="0.3">
      <c r="A1341" t="s">
        <v>8008</v>
      </c>
      <c r="B1341" t="s">
        <v>8009</v>
      </c>
      <c r="C1341" t="s">
        <v>5950</v>
      </c>
      <c r="D1341">
        <v>640</v>
      </c>
      <c r="E1341">
        <v>1020</v>
      </c>
      <c r="F1341">
        <v>0.37</v>
      </c>
      <c r="G1341">
        <v>4.0999999999999996</v>
      </c>
      <c r="H1341">
        <v>5059</v>
      </c>
      <c r="I1341" t="s">
        <v>8010</v>
      </c>
      <c r="J1341" t="s">
        <v>8011</v>
      </c>
      <c r="K1341" t="s">
        <v>8012</v>
      </c>
      <c r="L1341" t="s">
        <v>8013</v>
      </c>
      <c r="M1341" t="s">
        <v>8014</v>
      </c>
    </row>
    <row r="1342" spans="1:13" x14ac:dyDescent="0.3">
      <c r="A1342" t="s">
        <v>8015</v>
      </c>
      <c r="B1342" t="s">
        <v>8016</v>
      </c>
      <c r="C1342" t="s">
        <v>5749</v>
      </c>
      <c r="D1342">
        <v>979</v>
      </c>
      <c r="E1342">
        <v>1999</v>
      </c>
      <c r="F1342">
        <v>0.51</v>
      </c>
      <c r="G1342">
        <v>3.9</v>
      </c>
      <c r="H1342">
        <v>157</v>
      </c>
      <c r="I1342" t="s">
        <v>8017</v>
      </c>
      <c r="J1342" t="s">
        <v>8018</v>
      </c>
      <c r="K1342" t="s">
        <v>8019</v>
      </c>
      <c r="L1342" t="s">
        <v>8020</v>
      </c>
      <c r="M1342" t="s">
        <v>8021</v>
      </c>
    </row>
    <row r="1343" spans="1:13" x14ac:dyDescent="0.3">
      <c r="A1343" t="s">
        <v>8022</v>
      </c>
      <c r="B1343" t="s">
        <v>8023</v>
      </c>
      <c r="C1343" t="s">
        <v>5862</v>
      </c>
      <c r="D1343">
        <v>5365</v>
      </c>
      <c r="E1343">
        <v>7445</v>
      </c>
      <c r="F1343">
        <v>0.28000000000000003</v>
      </c>
      <c r="G1343">
        <v>3.9</v>
      </c>
      <c r="H1343">
        <v>3584</v>
      </c>
      <c r="I1343" t="s">
        <v>8024</v>
      </c>
      <c r="J1343" t="s">
        <v>8025</v>
      </c>
      <c r="K1343" t="s">
        <v>8026</v>
      </c>
      <c r="L1343" t="s">
        <v>8027</v>
      </c>
      <c r="M1343" t="s">
        <v>8028</v>
      </c>
    </row>
    <row r="1344" spans="1:13" x14ac:dyDescent="0.3">
      <c r="A1344" t="s">
        <v>8029</v>
      </c>
      <c r="B1344" t="s">
        <v>8030</v>
      </c>
      <c r="C1344" t="s">
        <v>5988</v>
      </c>
      <c r="D1344">
        <v>3199</v>
      </c>
      <c r="E1344">
        <v>3500</v>
      </c>
      <c r="F1344">
        <v>0.09</v>
      </c>
      <c r="G1344">
        <v>4.2</v>
      </c>
      <c r="H1344">
        <v>1899</v>
      </c>
      <c r="I1344" t="s">
        <v>8031</v>
      </c>
      <c r="J1344" t="s">
        <v>8032</v>
      </c>
      <c r="K1344" t="s">
        <v>8033</v>
      </c>
      <c r="L1344" t="s">
        <v>8034</v>
      </c>
      <c r="M1344" t="s">
        <v>8035</v>
      </c>
    </row>
    <row r="1345" spans="1:13" x14ac:dyDescent="0.3">
      <c r="A1345" t="s">
        <v>8036</v>
      </c>
      <c r="B1345" t="s">
        <v>8037</v>
      </c>
      <c r="C1345" t="s">
        <v>7023</v>
      </c>
      <c r="D1345">
        <v>979</v>
      </c>
      <c r="E1345">
        <v>1395</v>
      </c>
      <c r="F1345">
        <v>0.3</v>
      </c>
      <c r="G1345">
        <v>4.2</v>
      </c>
      <c r="H1345">
        <v>15252</v>
      </c>
      <c r="I1345" t="s">
        <v>8038</v>
      </c>
      <c r="J1345" t="s">
        <v>8039</v>
      </c>
      <c r="K1345" t="s">
        <v>8040</v>
      </c>
      <c r="L1345" t="s">
        <v>8041</v>
      </c>
      <c r="M1345" t="s">
        <v>8042</v>
      </c>
    </row>
    <row r="1346" spans="1:13" x14ac:dyDescent="0.3">
      <c r="A1346" t="s">
        <v>8043</v>
      </c>
      <c r="B1346" t="s">
        <v>8044</v>
      </c>
      <c r="C1346" t="s">
        <v>5741</v>
      </c>
      <c r="D1346">
        <v>929</v>
      </c>
      <c r="E1346">
        <v>2199</v>
      </c>
      <c r="F1346">
        <v>0.57999999999999996</v>
      </c>
      <c r="G1346">
        <v>3.7</v>
      </c>
      <c r="H1346">
        <v>4</v>
      </c>
      <c r="I1346" t="s">
        <v>8045</v>
      </c>
      <c r="J1346" t="s">
        <v>8046</v>
      </c>
      <c r="K1346" t="s">
        <v>8047</v>
      </c>
      <c r="L1346" t="s">
        <v>8048</v>
      </c>
      <c r="M1346" t="s">
        <v>8049</v>
      </c>
    </row>
    <row r="1347" spans="1:13" x14ac:dyDescent="0.3">
      <c r="A1347" t="s">
        <v>8050</v>
      </c>
      <c r="B1347" t="s">
        <v>8051</v>
      </c>
      <c r="C1347" t="s">
        <v>7059</v>
      </c>
      <c r="D1347">
        <v>3710</v>
      </c>
      <c r="E1347">
        <v>4330</v>
      </c>
      <c r="F1347">
        <v>0.14000000000000001</v>
      </c>
      <c r="G1347">
        <v>3.7</v>
      </c>
      <c r="H1347">
        <v>1662</v>
      </c>
      <c r="I1347" t="s">
        <v>8052</v>
      </c>
      <c r="J1347" t="s">
        <v>8053</v>
      </c>
      <c r="K1347" t="s">
        <v>8054</v>
      </c>
      <c r="L1347" t="s">
        <v>8055</v>
      </c>
      <c r="M1347" t="s">
        <v>8056</v>
      </c>
    </row>
    <row r="1348" spans="1:13" x14ac:dyDescent="0.3">
      <c r="A1348" t="s">
        <v>8057</v>
      </c>
      <c r="B1348" t="s">
        <v>8058</v>
      </c>
      <c r="C1348" t="s">
        <v>5854</v>
      </c>
      <c r="D1348">
        <v>2033</v>
      </c>
      <c r="E1348">
        <v>4295</v>
      </c>
      <c r="F1348">
        <v>0.53</v>
      </c>
      <c r="G1348">
        <v>3.4</v>
      </c>
      <c r="H1348">
        <v>422</v>
      </c>
      <c r="I1348" t="s">
        <v>8059</v>
      </c>
      <c r="J1348" t="s">
        <v>8060</v>
      </c>
      <c r="K1348" t="s">
        <v>8061</v>
      </c>
      <c r="L1348" t="s">
        <v>8062</v>
      </c>
      <c r="M1348" t="s">
        <v>8063</v>
      </c>
    </row>
    <row r="1349" spans="1:13" x14ac:dyDescent="0.3">
      <c r="A1349" t="s">
        <v>8064</v>
      </c>
      <c r="B1349" t="s">
        <v>8065</v>
      </c>
      <c r="C1349" t="s">
        <v>5741</v>
      </c>
      <c r="D1349">
        <v>9495</v>
      </c>
      <c r="E1349">
        <v>18990</v>
      </c>
      <c r="F1349">
        <v>0.5</v>
      </c>
      <c r="G1349">
        <v>4.2</v>
      </c>
      <c r="H1349">
        <v>79</v>
      </c>
      <c r="I1349" t="s">
        <v>8066</v>
      </c>
      <c r="J1349" t="s">
        <v>8067</v>
      </c>
      <c r="K1349" t="s">
        <v>8068</v>
      </c>
      <c r="L1349" t="s">
        <v>8069</v>
      </c>
      <c r="M1349" t="s">
        <v>8070</v>
      </c>
    </row>
    <row r="1350" spans="1:13" x14ac:dyDescent="0.3">
      <c r="A1350" t="s">
        <v>8071</v>
      </c>
      <c r="B1350" t="s">
        <v>8072</v>
      </c>
      <c r="C1350" t="s">
        <v>5900</v>
      </c>
      <c r="D1350">
        <v>7799</v>
      </c>
      <c r="E1350">
        <v>12500</v>
      </c>
      <c r="F1350">
        <v>0.38</v>
      </c>
      <c r="G1350">
        <v>4</v>
      </c>
      <c r="H1350">
        <v>5160</v>
      </c>
      <c r="I1350" t="s">
        <v>8073</v>
      </c>
      <c r="J1350" t="s">
        <v>8074</v>
      </c>
      <c r="K1350" t="s">
        <v>8075</v>
      </c>
      <c r="L1350" t="s">
        <v>8076</v>
      </c>
      <c r="M1350" t="s">
        <v>8077</v>
      </c>
    </row>
    <row r="1351" spans="1:13" x14ac:dyDescent="0.3">
      <c r="A1351" t="s">
        <v>8078</v>
      </c>
      <c r="B1351" t="s">
        <v>8079</v>
      </c>
      <c r="C1351" t="s">
        <v>5733</v>
      </c>
      <c r="D1351">
        <v>949</v>
      </c>
      <c r="E1351">
        <v>2385</v>
      </c>
      <c r="F1351">
        <v>0.6</v>
      </c>
      <c r="G1351">
        <v>4.0999999999999996</v>
      </c>
      <c r="H1351">
        <v>2311</v>
      </c>
      <c r="I1351" t="s">
        <v>8080</v>
      </c>
      <c r="J1351" t="s">
        <v>8081</v>
      </c>
      <c r="K1351" t="s">
        <v>8082</v>
      </c>
      <c r="L1351" t="s">
        <v>8083</v>
      </c>
      <c r="M1351" t="s">
        <v>8084</v>
      </c>
    </row>
    <row r="1352" spans="1:13" x14ac:dyDescent="0.3">
      <c r="A1352" t="s">
        <v>8085</v>
      </c>
      <c r="B1352" t="s">
        <v>8086</v>
      </c>
      <c r="C1352" t="s">
        <v>5862</v>
      </c>
      <c r="D1352">
        <v>2790</v>
      </c>
      <c r="E1352">
        <v>4890</v>
      </c>
      <c r="F1352">
        <v>0.43</v>
      </c>
      <c r="G1352">
        <v>3.9</v>
      </c>
      <c r="H1352">
        <v>588</v>
      </c>
      <c r="I1352" t="s">
        <v>8087</v>
      </c>
      <c r="J1352" t="s">
        <v>8088</v>
      </c>
      <c r="K1352" t="s">
        <v>8089</v>
      </c>
      <c r="L1352" t="s">
        <v>8090</v>
      </c>
      <c r="M1352" t="s">
        <v>8091</v>
      </c>
    </row>
    <row r="1353" spans="1:13" x14ac:dyDescent="0.3">
      <c r="A1353" t="s">
        <v>8092</v>
      </c>
      <c r="B1353" t="s">
        <v>8093</v>
      </c>
      <c r="C1353" t="s">
        <v>5846</v>
      </c>
      <c r="D1353">
        <v>645</v>
      </c>
      <c r="E1353">
        <v>1100</v>
      </c>
      <c r="F1353">
        <v>0.41</v>
      </c>
      <c r="G1353">
        <v>4</v>
      </c>
      <c r="H1353">
        <v>3271</v>
      </c>
      <c r="I1353" t="s">
        <v>8094</v>
      </c>
      <c r="J1353" t="s">
        <v>8095</v>
      </c>
      <c r="K1353" t="s">
        <v>8096</v>
      </c>
      <c r="L1353" t="s">
        <v>8097</v>
      </c>
      <c r="M1353" t="s">
        <v>8098</v>
      </c>
    </row>
    <row r="1354" spans="1:13" x14ac:dyDescent="0.3">
      <c r="A1354" t="s">
        <v>8099</v>
      </c>
      <c r="B1354" t="s">
        <v>8100</v>
      </c>
      <c r="C1354" t="s">
        <v>5854</v>
      </c>
      <c r="D1354">
        <v>2237.81</v>
      </c>
      <c r="E1354">
        <v>3899</v>
      </c>
      <c r="F1354">
        <v>0.43</v>
      </c>
      <c r="G1354">
        <v>3.9</v>
      </c>
      <c r="H1354">
        <v>11004</v>
      </c>
      <c r="I1354" t="s">
        <v>8101</v>
      </c>
      <c r="J1354" t="s">
        <v>8102</v>
      </c>
      <c r="K1354" t="s">
        <v>8103</v>
      </c>
      <c r="L1354" t="s">
        <v>8104</v>
      </c>
      <c r="M1354" t="s">
        <v>8105</v>
      </c>
    </row>
    <row r="1355" spans="1:13" x14ac:dyDescent="0.3">
      <c r="A1355" t="s">
        <v>8106</v>
      </c>
      <c r="B1355" t="s">
        <v>8107</v>
      </c>
      <c r="C1355" t="s">
        <v>5900</v>
      </c>
      <c r="D1355">
        <v>8699</v>
      </c>
      <c r="E1355">
        <v>16899</v>
      </c>
      <c r="F1355">
        <v>0.49</v>
      </c>
      <c r="G1355">
        <v>4.2</v>
      </c>
      <c r="H1355">
        <v>3195</v>
      </c>
      <c r="I1355" t="s">
        <v>8108</v>
      </c>
      <c r="J1355" t="s">
        <v>8109</v>
      </c>
      <c r="K1355" t="s">
        <v>8110</v>
      </c>
      <c r="L1355" t="s">
        <v>8111</v>
      </c>
      <c r="M1355" t="s">
        <v>8112</v>
      </c>
    </row>
    <row r="1356" spans="1:13" x14ac:dyDescent="0.3">
      <c r="A1356" t="s">
        <v>8113</v>
      </c>
      <c r="B1356" t="s">
        <v>8114</v>
      </c>
      <c r="C1356" t="s">
        <v>8115</v>
      </c>
      <c r="D1356">
        <v>42990</v>
      </c>
      <c r="E1356">
        <v>75990</v>
      </c>
      <c r="F1356">
        <v>0.43</v>
      </c>
      <c r="G1356">
        <v>4.3</v>
      </c>
      <c r="H1356">
        <v>3231</v>
      </c>
      <c r="I1356" t="s">
        <v>8116</v>
      </c>
      <c r="J1356" t="s">
        <v>8117</v>
      </c>
      <c r="K1356" t="s">
        <v>8118</v>
      </c>
      <c r="L1356" t="s">
        <v>8119</v>
      </c>
      <c r="M1356" t="s">
        <v>8120</v>
      </c>
    </row>
    <row r="1357" spans="1:13" x14ac:dyDescent="0.3">
      <c r="A1357" t="s">
        <v>8121</v>
      </c>
      <c r="B1357" t="s">
        <v>8122</v>
      </c>
      <c r="C1357" t="s">
        <v>6509</v>
      </c>
      <c r="D1357">
        <v>825</v>
      </c>
      <c r="E1357">
        <v>825</v>
      </c>
      <c r="F1357">
        <v>0</v>
      </c>
      <c r="G1357">
        <v>4</v>
      </c>
      <c r="H1357">
        <v>3246</v>
      </c>
      <c r="I1357" t="s">
        <v>8123</v>
      </c>
      <c r="J1357" t="s">
        <v>8124</v>
      </c>
      <c r="K1357" t="s">
        <v>8125</v>
      </c>
      <c r="L1357" t="s">
        <v>8126</v>
      </c>
      <c r="M1357" t="s">
        <v>8127</v>
      </c>
    </row>
    <row r="1358" spans="1:13" x14ac:dyDescent="0.3">
      <c r="A1358" t="s">
        <v>8128</v>
      </c>
      <c r="B1358" t="s">
        <v>8129</v>
      </c>
      <c r="C1358" t="s">
        <v>6261</v>
      </c>
      <c r="D1358">
        <v>161</v>
      </c>
      <c r="E1358">
        <v>300</v>
      </c>
      <c r="F1358">
        <v>0.46</v>
      </c>
      <c r="G1358">
        <v>2.6</v>
      </c>
      <c r="H1358">
        <v>24</v>
      </c>
      <c r="I1358" t="s">
        <v>8130</v>
      </c>
      <c r="J1358" t="s">
        <v>8131</v>
      </c>
      <c r="K1358" t="s">
        <v>8132</v>
      </c>
      <c r="L1358" t="s">
        <v>8133</v>
      </c>
      <c r="M1358" t="s">
        <v>8134</v>
      </c>
    </row>
    <row r="1359" spans="1:13" x14ac:dyDescent="0.3">
      <c r="A1359" t="s">
        <v>8135</v>
      </c>
      <c r="B1359" t="s">
        <v>8136</v>
      </c>
      <c r="C1359" t="s">
        <v>5809</v>
      </c>
      <c r="D1359">
        <v>697</v>
      </c>
      <c r="E1359">
        <v>1499</v>
      </c>
      <c r="F1359">
        <v>0.54</v>
      </c>
      <c r="G1359">
        <v>3.8</v>
      </c>
      <c r="H1359">
        <v>144</v>
      </c>
      <c r="I1359" t="s">
        <v>8137</v>
      </c>
      <c r="J1359" t="s">
        <v>8138</v>
      </c>
      <c r="K1359" t="s">
        <v>8139</v>
      </c>
      <c r="L1359" t="s">
        <v>8140</v>
      </c>
      <c r="M1359" t="s">
        <v>8141</v>
      </c>
    </row>
    <row r="1360" spans="1:13" x14ac:dyDescent="0.3">
      <c r="A1360" t="s">
        <v>8142</v>
      </c>
      <c r="B1360" t="s">
        <v>8143</v>
      </c>
      <c r="C1360" t="s">
        <v>8144</v>
      </c>
      <c r="D1360">
        <v>688</v>
      </c>
      <c r="E1360">
        <v>747</v>
      </c>
      <c r="F1360">
        <v>0.08</v>
      </c>
      <c r="G1360">
        <v>4.5</v>
      </c>
      <c r="H1360">
        <v>2280</v>
      </c>
      <c r="I1360" t="s">
        <v>8145</v>
      </c>
      <c r="J1360" t="s">
        <v>8146</v>
      </c>
      <c r="K1360" t="s">
        <v>8147</v>
      </c>
      <c r="L1360" t="s">
        <v>8148</v>
      </c>
      <c r="M1360" t="s">
        <v>8149</v>
      </c>
    </row>
    <row r="1361" spans="1:13" x14ac:dyDescent="0.3">
      <c r="A1361" t="s">
        <v>8150</v>
      </c>
      <c r="B1361" t="s">
        <v>8151</v>
      </c>
      <c r="C1361" t="s">
        <v>6342</v>
      </c>
      <c r="D1361">
        <v>2199</v>
      </c>
      <c r="E1361">
        <v>3999</v>
      </c>
      <c r="F1361">
        <v>0.45</v>
      </c>
      <c r="G1361">
        <v>3.5</v>
      </c>
      <c r="H1361">
        <v>340</v>
      </c>
      <c r="I1361" t="s">
        <v>8152</v>
      </c>
      <c r="J1361" t="s">
        <v>8153</v>
      </c>
      <c r="K1361" t="s">
        <v>8154</v>
      </c>
      <c r="L1361" t="s">
        <v>8155</v>
      </c>
      <c r="M1361" t="s">
        <v>8156</v>
      </c>
    </row>
    <row r="1362" spans="1:13" x14ac:dyDescent="0.3">
      <c r="A1362" t="s">
        <v>8157</v>
      </c>
      <c r="B1362" t="s">
        <v>8158</v>
      </c>
      <c r="C1362" t="s">
        <v>5749</v>
      </c>
      <c r="D1362">
        <v>6850</v>
      </c>
      <c r="E1362">
        <v>11990</v>
      </c>
      <c r="F1362">
        <v>0.43</v>
      </c>
      <c r="G1362">
        <v>3.9</v>
      </c>
      <c r="H1362">
        <v>144</v>
      </c>
      <c r="I1362" t="s">
        <v>8159</v>
      </c>
      <c r="J1362" t="s">
        <v>8160</v>
      </c>
      <c r="K1362" t="s">
        <v>8161</v>
      </c>
      <c r="L1362" t="s">
        <v>8162</v>
      </c>
      <c r="M1362" t="s">
        <v>8163</v>
      </c>
    </row>
    <row r="1363" spans="1:13" x14ac:dyDescent="0.3">
      <c r="A1363" t="s">
        <v>8164</v>
      </c>
      <c r="B1363" t="s">
        <v>8165</v>
      </c>
      <c r="C1363" t="s">
        <v>5862</v>
      </c>
      <c r="D1363">
        <v>2699</v>
      </c>
      <c r="E1363">
        <v>3799</v>
      </c>
      <c r="F1363">
        <v>0.28999999999999998</v>
      </c>
      <c r="G1363">
        <v>4</v>
      </c>
      <c r="H1363">
        <v>727</v>
      </c>
      <c r="I1363" t="s">
        <v>8166</v>
      </c>
      <c r="J1363" t="s">
        <v>8167</v>
      </c>
      <c r="K1363" t="s">
        <v>8168</v>
      </c>
      <c r="L1363" t="s">
        <v>8169</v>
      </c>
      <c r="M1363" t="s">
        <v>8170</v>
      </c>
    </row>
    <row r="1364" spans="1:13" x14ac:dyDescent="0.3">
      <c r="A1364" t="s">
        <v>8171</v>
      </c>
      <c r="B1364" t="s">
        <v>8172</v>
      </c>
      <c r="C1364" t="s">
        <v>8173</v>
      </c>
      <c r="D1364">
        <v>899</v>
      </c>
      <c r="E1364">
        <v>1999</v>
      </c>
      <c r="F1364">
        <v>0.55000000000000004</v>
      </c>
      <c r="G1364">
        <v>4</v>
      </c>
      <c r="H1364">
        <v>832</v>
      </c>
      <c r="I1364" t="s">
        <v>8174</v>
      </c>
      <c r="J1364" t="s">
        <v>8175</v>
      </c>
      <c r="K1364" t="s">
        <v>8176</v>
      </c>
      <c r="L1364" t="s">
        <v>8177</v>
      </c>
      <c r="M1364" t="s">
        <v>8178</v>
      </c>
    </row>
    <row r="1365" spans="1:13" x14ac:dyDescent="0.3">
      <c r="A1365" t="s">
        <v>8179</v>
      </c>
      <c r="B1365" t="s">
        <v>8180</v>
      </c>
      <c r="C1365" t="s">
        <v>5749</v>
      </c>
      <c r="D1365">
        <v>1090</v>
      </c>
      <c r="E1365">
        <v>2999</v>
      </c>
      <c r="F1365">
        <v>0.64</v>
      </c>
      <c r="G1365">
        <v>3.5</v>
      </c>
      <c r="H1365">
        <v>57</v>
      </c>
      <c r="I1365" t="s">
        <v>8181</v>
      </c>
      <c r="J1365" t="s">
        <v>8182</v>
      </c>
      <c r="K1365" t="s">
        <v>8183</v>
      </c>
      <c r="L1365" t="s">
        <v>8184</v>
      </c>
      <c r="M1365" t="s">
        <v>8185</v>
      </c>
    </row>
    <row r="1366" spans="1:13" x14ac:dyDescent="0.3">
      <c r="A1366" t="s">
        <v>8186</v>
      </c>
      <c r="B1366" t="s">
        <v>8187</v>
      </c>
      <c r="C1366" t="s">
        <v>5765</v>
      </c>
      <c r="D1366">
        <v>295</v>
      </c>
      <c r="E1366">
        <v>599</v>
      </c>
      <c r="F1366">
        <v>0.51</v>
      </c>
      <c r="G1366">
        <v>4</v>
      </c>
      <c r="H1366">
        <v>1644</v>
      </c>
      <c r="I1366" t="s">
        <v>8188</v>
      </c>
      <c r="J1366" t="s">
        <v>8189</v>
      </c>
      <c r="K1366" t="s">
        <v>8190</v>
      </c>
      <c r="L1366" t="s">
        <v>8191</v>
      </c>
      <c r="M1366" t="s">
        <v>8192</v>
      </c>
    </row>
    <row r="1367" spans="1:13" x14ac:dyDescent="0.3">
      <c r="A1367" t="s">
        <v>8193</v>
      </c>
      <c r="B1367" t="s">
        <v>8194</v>
      </c>
      <c r="C1367" t="s">
        <v>5892</v>
      </c>
      <c r="D1367">
        <v>479</v>
      </c>
      <c r="E1367">
        <v>1999</v>
      </c>
      <c r="F1367">
        <v>0.76</v>
      </c>
      <c r="G1367">
        <v>3.4</v>
      </c>
      <c r="H1367">
        <v>1066</v>
      </c>
      <c r="I1367" t="s">
        <v>8195</v>
      </c>
      <c r="J1367" t="s">
        <v>8196</v>
      </c>
      <c r="K1367" t="s">
        <v>8197</v>
      </c>
      <c r="L1367" t="s">
        <v>8198</v>
      </c>
      <c r="M1367" t="s">
        <v>8199</v>
      </c>
    </row>
    <row r="1368" spans="1:13" x14ac:dyDescent="0.3">
      <c r="A1368" t="s">
        <v>8200</v>
      </c>
      <c r="B1368" t="s">
        <v>8201</v>
      </c>
      <c r="C1368" t="s">
        <v>5862</v>
      </c>
      <c r="D1368">
        <v>2949</v>
      </c>
      <c r="E1368">
        <v>4849</v>
      </c>
      <c r="F1368">
        <v>0.39</v>
      </c>
      <c r="G1368">
        <v>4.2</v>
      </c>
      <c r="H1368">
        <v>7968</v>
      </c>
      <c r="I1368" t="s">
        <v>8202</v>
      </c>
      <c r="J1368" t="s">
        <v>8203</v>
      </c>
      <c r="K1368" t="s">
        <v>8204</v>
      </c>
      <c r="L1368" t="s">
        <v>8205</v>
      </c>
      <c r="M1368" t="s">
        <v>8206</v>
      </c>
    </row>
    <row r="1369" spans="1:13" x14ac:dyDescent="0.3">
      <c r="A1369" t="s">
        <v>8207</v>
      </c>
      <c r="B1369" t="s">
        <v>8208</v>
      </c>
      <c r="C1369" t="s">
        <v>5950</v>
      </c>
      <c r="D1369">
        <v>335</v>
      </c>
      <c r="E1369">
        <v>510</v>
      </c>
      <c r="F1369">
        <v>0.34</v>
      </c>
      <c r="G1369">
        <v>3.8</v>
      </c>
      <c r="H1369">
        <v>3195</v>
      </c>
      <c r="I1369" t="s">
        <v>8209</v>
      </c>
      <c r="J1369" t="s">
        <v>8210</v>
      </c>
      <c r="K1369" t="s">
        <v>8211</v>
      </c>
      <c r="L1369" t="s">
        <v>8212</v>
      </c>
      <c r="M1369" t="s">
        <v>8213</v>
      </c>
    </row>
    <row r="1370" spans="1:13" x14ac:dyDescent="0.3">
      <c r="A1370" t="s">
        <v>8214</v>
      </c>
      <c r="B1370" t="s">
        <v>8215</v>
      </c>
      <c r="C1370" t="s">
        <v>6494</v>
      </c>
      <c r="D1370">
        <v>293</v>
      </c>
      <c r="E1370">
        <v>499</v>
      </c>
      <c r="F1370">
        <v>0.41</v>
      </c>
      <c r="G1370">
        <v>4.0999999999999996</v>
      </c>
      <c r="H1370">
        <v>1456</v>
      </c>
      <c r="I1370" t="s">
        <v>8216</v>
      </c>
      <c r="J1370" t="s">
        <v>8217</v>
      </c>
      <c r="K1370" t="s">
        <v>8218</v>
      </c>
      <c r="L1370" t="s">
        <v>8219</v>
      </c>
      <c r="M1370" t="s">
        <v>8220</v>
      </c>
    </row>
    <row r="1371" spans="1:13" x14ac:dyDescent="0.3">
      <c r="A1371" t="s">
        <v>8221</v>
      </c>
      <c r="B1371" t="s">
        <v>8222</v>
      </c>
      <c r="C1371" t="s">
        <v>8223</v>
      </c>
      <c r="D1371">
        <v>599</v>
      </c>
      <c r="E1371">
        <v>1299</v>
      </c>
      <c r="F1371">
        <v>0.54</v>
      </c>
      <c r="G1371">
        <v>4.2</v>
      </c>
      <c r="H1371">
        <v>590</v>
      </c>
      <c r="I1371" t="s">
        <v>8224</v>
      </c>
      <c r="J1371" t="s">
        <v>8225</v>
      </c>
      <c r="K1371" t="s">
        <v>8226</v>
      </c>
      <c r="L1371" t="s">
        <v>8227</v>
      </c>
      <c r="M1371" t="s">
        <v>8228</v>
      </c>
    </row>
    <row r="1372" spans="1:13" x14ac:dyDescent="0.3">
      <c r="A1372" t="s">
        <v>8229</v>
      </c>
      <c r="B1372" t="s">
        <v>8230</v>
      </c>
      <c r="C1372" t="s">
        <v>6509</v>
      </c>
      <c r="D1372">
        <v>499</v>
      </c>
      <c r="E1372">
        <v>999</v>
      </c>
      <c r="F1372">
        <v>0.5</v>
      </c>
      <c r="G1372">
        <v>4.3</v>
      </c>
      <c r="H1372">
        <v>1436</v>
      </c>
      <c r="I1372" t="s">
        <v>8231</v>
      </c>
      <c r="J1372" t="s">
        <v>8232</v>
      </c>
      <c r="K1372" t="s">
        <v>8233</v>
      </c>
      <c r="L1372" t="s">
        <v>8234</v>
      </c>
      <c r="M1372" t="s">
        <v>8235</v>
      </c>
    </row>
    <row r="1373" spans="1:13" x14ac:dyDescent="0.3">
      <c r="A1373" t="s">
        <v>8236</v>
      </c>
      <c r="B1373" t="s">
        <v>8237</v>
      </c>
      <c r="C1373" t="s">
        <v>5846</v>
      </c>
      <c r="D1373">
        <v>849</v>
      </c>
      <c r="E1373">
        <v>1190</v>
      </c>
      <c r="F1373">
        <v>0.28999999999999998</v>
      </c>
      <c r="G1373">
        <v>4.2</v>
      </c>
      <c r="H1373">
        <v>4184</v>
      </c>
      <c r="I1373" t="s">
        <v>8238</v>
      </c>
      <c r="J1373" t="s">
        <v>8239</v>
      </c>
      <c r="K1373" t="s">
        <v>8240</v>
      </c>
      <c r="L1373" t="s">
        <v>8241</v>
      </c>
      <c r="M1373" t="s">
        <v>8242</v>
      </c>
    </row>
    <row r="1374" spans="1:13" x14ac:dyDescent="0.3">
      <c r="A1374" t="s">
        <v>8243</v>
      </c>
      <c r="B1374" t="s">
        <v>8244</v>
      </c>
      <c r="C1374" t="s">
        <v>6494</v>
      </c>
      <c r="D1374">
        <v>249</v>
      </c>
      <c r="E1374">
        <v>400</v>
      </c>
      <c r="F1374">
        <v>0.38</v>
      </c>
      <c r="G1374">
        <v>4.0999999999999996</v>
      </c>
      <c r="H1374">
        <v>693</v>
      </c>
      <c r="I1374" t="s">
        <v>8245</v>
      </c>
      <c r="J1374" t="s">
        <v>8246</v>
      </c>
      <c r="K1374" t="s">
        <v>8247</v>
      </c>
      <c r="L1374" t="s">
        <v>8248</v>
      </c>
      <c r="M1374" t="s">
        <v>8249</v>
      </c>
    </row>
    <row r="1375" spans="1:13" x14ac:dyDescent="0.3">
      <c r="A1375" t="s">
        <v>8250</v>
      </c>
      <c r="B1375" t="s">
        <v>8251</v>
      </c>
      <c r="C1375" t="s">
        <v>6509</v>
      </c>
      <c r="D1375">
        <v>185</v>
      </c>
      <c r="E1375">
        <v>599</v>
      </c>
      <c r="F1375">
        <v>0.69</v>
      </c>
      <c r="G1375">
        <v>3.9</v>
      </c>
      <c r="H1375">
        <v>1306</v>
      </c>
      <c r="I1375" t="s">
        <v>8252</v>
      </c>
      <c r="J1375" t="s">
        <v>8253</v>
      </c>
      <c r="K1375" t="s">
        <v>8254</v>
      </c>
      <c r="L1375" t="s">
        <v>8255</v>
      </c>
      <c r="M1375" t="s">
        <v>8256</v>
      </c>
    </row>
    <row r="1376" spans="1:13" x14ac:dyDescent="0.3">
      <c r="A1376" t="s">
        <v>8257</v>
      </c>
      <c r="B1376" t="s">
        <v>8258</v>
      </c>
      <c r="C1376" t="s">
        <v>5749</v>
      </c>
      <c r="D1376">
        <v>778</v>
      </c>
      <c r="E1376">
        <v>999</v>
      </c>
      <c r="F1376">
        <v>0.22</v>
      </c>
      <c r="G1376">
        <v>3.3</v>
      </c>
      <c r="H1376">
        <v>8</v>
      </c>
      <c r="I1376" t="s">
        <v>8259</v>
      </c>
      <c r="J1376" t="s">
        <v>8260</v>
      </c>
      <c r="K1376" t="s">
        <v>8261</v>
      </c>
      <c r="L1376" t="s">
        <v>8262</v>
      </c>
      <c r="M1376" t="s">
        <v>8263</v>
      </c>
    </row>
    <row r="1377" spans="1:13" x14ac:dyDescent="0.3">
      <c r="A1377" t="s">
        <v>8264</v>
      </c>
      <c r="B1377" t="s">
        <v>8265</v>
      </c>
      <c r="C1377" t="s">
        <v>8266</v>
      </c>
      <c r="D1377">
        <v>279</v>
      </c>
      <c r="E1377">
        <v>699</v>
      </c>
      <c r="F1377">
        <v>0.6</v>
      </c>
      <c r="G1377">
        <v>4.3</v>
      </c>
      <c r="H1377">
        <v>2326</v>
      </c>
      <c r="I1377" t="s">
        <v>8267</v>
      </c>
      <c r="J1377" t="s">
        <v>8268</v>
      </c>
      <c r="K1377" t="s">
        <v>8269</v>
      </c>
      <c r="L1377" t="s">
        <v>8270</v>
      </c>
      <c r="M1377" t="s">
        <v>8271</v>
      </c>
    </row>
    <row r="1378" spans="1:13" x14ac:dyDescent="0.3">
      <c r="A1378" t="s">
        <v>8272</v>
      </c>
      <c r="B1378" t="s">
        <v>8273</v>
      </c>
      <c r="C1378" t="s">
        <v>6509</v>
      </c>
      <c r="D1378">
        <v>215</v>
      </c>
      <c r="E1378">
        <v>1499</v>
      </c>
      <c r="F1378">
        <v>0.86</v>
      </c>
      <c r="G1378">
        <v>3.9</v>
      </c>
      <c r="H1378">
        <v>1004</v>
      </c>
      <c r="I1378" t="s">
        <v>8274</v>
      </c>
      <c r="J1378" t="s">
        <v>8275</v>
      </c>
      <c r="K1378" t="s">
        <v>8276</v>
      </c>
      <c r="L1378" t="s">
        <v>8277</v>
      </c>
      <c r="M1378" t="s">
        <v>8278</v>
      </c>
    </row>
    <row r="1379" spans="1:13" x14ac:dyDescent="0.3">
      <c r="A1379" t="s">
        <v>8279</v>
      </c>
      <c r="B1379" t="s">
        <v>8280</v>
      </c>
      <c r="C1379" t="s">
        <v>5846</v>
      </c>
      <c r="D1379">
        <v>889</v>
      </c>
      <c r="E1379">
        <v>1295</v>
      </c>
      <c r="F1379">
        <v>0.31</v>
      </c>
      <c r="G1379">
        <v>4.3</v>
      </c>
      <c r="H1379">
        <v>6400</v>
      </c>
      <c r="I1379" t="s">
        <v>8281</v>
      </c>
      <c r="J1379" t="s">
        <v>8282</v>
      </c>
      <c r="K1379" t="s">
        <v>8283</v>
      </c>
      <c r="L1379" t="s">
        <v>8284</v>
      </c>
      <c r="M1379" t="s">
        <v>8285</v>
      </c>
    </row>
    <row r="1380" spans="1:13" x14ac:dyDescent="0.3">
      <c r="A1380" t="s">
        <v>8286</v>
      </c>
      <c r="B1380" t="s">
        <v>8287</v>
      </c>
      <c r="C1380" t="s">
        <v>5862</v>
      </c>
      <c r="D1380">
        <v>1449</v>
      </c>
      <c r="E1380">
        <v>4999</v>
      </c>
      <c r="F1380">
        <v>0.71</v>
      </c>
      <c r="G1380">
        <v>3.6</v>
      </c>
      <c r="H1380">
        <v>63</v>
      </c>
      <c r="I1380" t="s">
        <v>8288</v>
      </c>
      <c r="J1380" t="s">
        <v>8289</v>
      </c>
      <c r="K1380" t="s">
        <v>8290</v>
      </c>
      <c r="L1380" t="s">
        <v>8291</v>
      </c>
      <c r="M1380" t="s">
        <v>8292</v>
      </c>
    </row>
    <row r="1381" spans="1:13" x14ac:dyDescent="0.3">
      <c r="A1381" t="s">
        <v>8293</v>
      </c>
      <c r="B1381" t="s">
        <v>8294</v>
      </c>
      <c r="C1381" t="s">
        <v>5862</v>
      </c>
      <c r="D1381">
        <v>1190</v>
      </c>
      <c r="E1381">
        <v>2550</v>
      </c>
      <c r="F1381">
        <v>0.53</v>
      </c>
      <c r="G1381">
        <v>3.8</v>
      </c>
      <c r="H1381">
        <v>1181</v>
      </c>
      <c r="I1381" t="s">
        <v>8295</v>
      </c>
      <c r="J1381" t="s">
        <v>8296</v>
      </c>
      <c r="K1381" t="s">
        <v>8297</v>
      </c>
      <c r="L1381" t="s">
        <v>8298</v>
      </c>
      <c r="M1381" t="s">
        <v>8299</v>
      </c>
    </row>
    <row r="1382" spans="1:13" x14ac:dyDescent="0.3">
      <c r="A1382" t="s">
        <v>8300</v>
      </c>
      <c r="B1382" t="s">
        <v>8301</v>
      </c>
      <c r="C1382" t="s">
        <v>6837</v>
      </c>
      <c r="D1382">
        <v>1799</v>
      </c>
      <c r="E1382">
        <v>1950</v>
      </c>
      <c r="F1382">
        <v>0.08</v>
      </c>
      <c r="G1382">
        <v>3.9</v>
      </c>
      <c r="H1382">
        <v>1888</v>
      </c>
      <c r="I1382" t="s">
        <v>8302</v>
      </c>
      <c r="J1382" t="s">
        <v>8303</v>
      </c>
      <c r="K1382" t="s">
        <v>8304</v>
      </c>
      <c r="L1382" t="s">
        <v>8305</v>
      </c>
      <c r="M1382" t="s">
        <v>8306</v>
      </c>
    </row>
    <row r="1383" spans="1:13" x14ac:dyDescent="0.3">
      <c r="A1383" t="s">
        <v>8307</v>
      </c>
      <c r="B1383" t="s">
        <v>8308</v>
      </c>
      <c r="C1383" t="s">
        <v>5854</v>
      </c>
      <c r="D1383">
        <v>6120</v>
      </c>
      <c r="E1383">
        <v>8478</v>
      </c>
      <c r="F1383">
        <v>0.28000000000000003</v>
      </c>
      <c r="G1383">
        <v>4.5999999999999996</v>
      </c>
      <c r="H1383">
        <v>6550</v>
      </c>
      <c r="I1383" t="s">
        <v>8309</v>
      </c>
      <c r="J1383" t="s">
        <v>8310</v>
      </c>
      <c r="K1383" t="s">
        <v>8311</v>
      </c>
      <c r="L1383" t="s">
        <v>8312</v>
      </c>
      <c r="M1383" t="s">
        <v>8313</v>
      </c>
    </row>
    <row r="1384" spans="1:13" x14ac:dyDescent="0.3">
      <c r="A1384" t="s">
        <v>8314</v>
      </c>
      <c r="B1384" t="s">
        <v>8315</v>
      </c>
      <c r="C1384" t="s">
        <v>5854</v>
      </c>
      <c r="D1384">
        <v>1799</v>
      </c>
      <c r="E1384">
        <v>3299</v>
      </c>
      <c r="F1384">
        <v>0.45</v>
      </c>
      <c r="G1384">
        <v>3.8</v>
      </c>
      <c r="H1384">
        <v>1846</v>
      </c>
      <c r="I1384" t="s">
        <v>8316</v>
      </c>
      <c r="J1384" t="s">
        <v>8317</v>
      </c>
      <c r="K1384" t="s">
        <v>8318</v>
      </c>
      <c r="L1384" t="s">
        <v>8319</v>
      </c>
      <c r="M1384" t="s">
        <v>8320</v>
      </c>
    </row>
    <row r="1385" spans="1:13" x14ac:dyDescent="0.3">
      <c r="A1385" t="s">
        <v>8321</v>
      </c>
      <c r="B1385" t="s">
        <v>8322</v>
      </c>
      <c r="C1385" t="s">
        <v>5854</v>
      </c>
      <c r="D1385">
        <v>2199</v>
      </c>
      <c r="E1385">
        <v>3895</v>
      </c>
      <c r="F1385">
        <v>0.44</v>
      </c>
      <c r="G1385">
        <v>3.9</v>
      </c>
      <c r="H1385">
        <v>1085</v>
      </c>
      <c r="I1385" t="s">
        <v>8323</v>
      </c>
      <c r="J1385" t="s">
        <v>8324</v>
      </c>
      <c r="K1385" t="s">
        <v>8325</v>
      </c>
      <c r="L1385" t="s">
        <v>8326</v>
      </c>
      <c r="M1385" t="s">
        <v>8327</v>
      </c>
    </row>
    <row r="1386" spans="1:13" x14ac:dyDescent="0.3">
      <c r="A1386" t="s">
        <v>8328</v>
      </c>
      <c r="B1386" t="s">
        <v>8329</v>
      </c>
      <c r="C1386" t="s">
        <v>6553</v>
      </c>
      <c r="D1386">
        <v>3685</v>
      </c>
      <c r="E1386">
        <v>5495</v>
      </c>
      <c r="F1386">
        <v>0.33</v>
      </c>
      <c r="G1386">
        <v>4.0999999999999996</v>
      </c>
      <c r="H1386">
        <v>290</v>
      </c>
      <c r="I1386" t="s">
        <v>8330</v>
      </c>
      <c r="J1386" t="s">
        <v>8331</v>
      </c>
      <c r="K1386" t="s">
        <v>8332</v>
      </c>
      <c r="L1386" t="s">
        <v>8333</v>
      </c>
      <c r="M1386" t="s">
        <v>8334</v>
      </c>
    </row>
    <row r="1387" spans="1:13" x14ac:dyDescent="0.3">
      <c r="A1387" t="s">
        <v>8335</v>
      </c>
      <c r="B1387" t="s">
        <v>8336</v>
      </c>
      <c r="C1387" t="s">
        <v>6017</v>
      </c>
      <c r="D1387">
        <v>649</v>
      </c>
      <c r="E1387">
        <v>999</v>
      </c>
      <c r="F1387">
        <v>0.35</v>
      </c>
      <c r="G1387">
        <v>3.6</v>
      </c>
      <c r="H1387">
        <v>4</v>
      </c>
      <c r="I1387" t="s">
        <v>8337</v>
      </c>
      <c r="J1387" t="s">
        <v>8338</v>
      </c>
      <c r="K1387" t="s">
        <v>8339</v>
      </c>
      <c r="L1387" t="s">
        <v>8340</v>
      </c>
      <c r="M1387" t="s">
        <v>8341</v>
      </c>
    </row>
    <row r="1388" spans="1:13" x14ac:dyDescent="0.3">
      <c r="A1388" t="s">
        <v>8342</v>
      </c>
      <c r="B1388" t="s">
        <v>8343</v>
      </c>
      <c r="C1388" t="s">
        <v>7067</v>
      </c>
      <c r="D1388">
        <v>8599</v>
      </c>
      <c r="E1388">
        <v>8995</v>
      </c>
      <c r="F1388">
        <v>0.04</v>
      </c>
      <c r="G1388">
        <v>4.4000000000000004</v>
      </c>
      <c r="H1388">
        <v>9734</v>
      </c>
      <c r="I1388" t="s">
        <v>8344</v>
      </c>
      <c r="J1388" t="s">
        <v>8345</v>
      </c>
      <c r="K1388" t="s">
        <v>8346</v>
      </c>
      <c r="L1388" t="s">
        <v>8347</v>
      </c>
      <c r="M1388" t="s">
        <v>8348</v>
      </c>
    </row>
    <row r="1389" spans="1:13" x14ac:dyDescent="0.3">
      <c r="A1389" t="s">
        <v>8349</v>
      </c>
      <c r="B1389" t="s">
        <v>8350</v>
      </c>
      <c r="C1389" t="s">
        <v>5846</v>
      </c>
      <c r="D1389">
        <v>1110</v>
      </c>
      <c r="E1389">
        <v>1599</v>
      </c>
      <c r="F1389">
        <v>0.31</v>
      </c>
      <c r="G1389">
        <v>4.3</v>
      </c>
      <c r="H1389">
        <v>4022</v>
      </c>
      <c r="I1389" t="s">
        <v>8351</v>
      </c>
      <c r="J1389" t="s">
        <v>8352</v>
      </c>
      <c r="K1389" t="s">
        <v>8353</v>
      </c>
      <c r="L1389" t="s">
        <v>8354</v>
      </c>
      <c r="M1389" t="s">
        <v>8355</v>
      </c>
    </row>
    <row r="1390" spans="1:13" x14ac:dyDescent="0.3">
      <c r="A1390" t="s">
        <v>8356</v>
      </c>
      <c r="B1390" t="s">
        <v>8357</v>
      </c>
      <c r="C1390" t="s">
        <v>5862</v>
      </c>
      <c r="D1390">
        <v>1499</v>
      </c>
      <c r="E1390">
        <v>3500</v>
      </c>
      <c r="F1390">
        <v>0.56999999999999995</v>
      </c>
      <c r="G1390">
        <v>4.7</v>
      </c>
      <c r="H1390">
        <v>2591</v>
      </c>
      <c r="I1390" t="s">
        <v>8358</v>
      </c>
      <c r="J1390" t="s">
        <v>8359</v>
      </c>
      <c r="K1390" t="s">
        <v>8360</v>
      </c>
      <c r="L1390" t="s">
        <v>8361</v>
      </c>
      <c r="M1390" t="s">
        <v>8362</v>
      </c>
    </row>
    <row r="1391" spans="1:13" x14ac:dyDescent="0.3">
      <c r="A1391" t="s">
        <v>8363</v>
      </c>
      <c r="B1391" t="s">
        <v>8364</v>
      </c>
      <c r="C1391" t="s">
        <v>5765</v>
      </c>
      <c r="D1391">
        <v>759</v>
      </c>
      <c r="E1391">
        <v>1999</v>
      </c>
      <c r="F1391">
        <v>0.62</v>
      </c>
      <c r="G1391">
        <v>4.3</v>
      </c>
      <c r="H1391">
        <v>532</v>
      </c>
      <c r="I1391" t="s">
        <v>8365</v>
      </c>
      <c r="J1391" t="s">
        <v>8366</v>
      </c>
      <c r="K1391" t="s">
        <v>8367</v>
      </c>
      <c r="L1391" t="s">
        <v>8368</v>
      </c>
      <c r="M1391" t="s">
        <v>8369</v>
      </c>
    </row>
    <row r="1392" spans="1:13" x14ac:dyDescent="0.3">
      <c r="A1392" t="s">
        <v>8370</v>
      </c>
      <c r="B1392" t="s">
        <v>8371</v>
      </c>
      <c r="C1392" t="s">
        <v>6039</v>
      </c>
      <c r="D1392">
        <v>2669</v>
      </c>
      <c r="E1392">
        <v>3199</v>
      </c>
      <c r="F1392">
        <v>0.17</v>
      </c>
      <c r="G1392">
        <v>3.9</v>
      </c>
      <c r="H1392">
        <v>260</v>
      </c>
      <c r="I1392" t="s">
        <v>8372</v>
      </c>
      <c r="J1392" t="s">
        <v>8373</v>
      </c>
      <c r="K1392" t="s">
        <v>8374</v>
      </c>
      <c r="L1392" t="s">
        <v>8375</v>
      </c>
      <c r="M1392" t="s">
        <v>8376</v>
      </c>
    </row>
    <row r="1393" spans="1:13" x14ac:dyDescent="0.3">
      <c r="A1393" t="s">
        <v>8377</v>
      </c>
      <c r="B1393" t="s">
        <v>8378</v>
      </c>
      <c r="C1393" t="s">
        <v>6104</v>
      </c>
      <c r="D1393">
        <v>929</v>
      </c>
      <c r="E1393">
        <v>1300</v>
      </c>
      <c r="F1393">
        <v>0.28999999999999998</v>
      </c>
      <c r="G1393">
        <v>3.9</v>
      </c>
      <c r="H1393">
        <v>1672</v>
      </c>
      <c r="I1393" t="s">
        <v>8379</v>
      </c>
      <c r="J1393" t="s">
        <v>8380</v>
      </c>
      <c r="K1393" t="s">
        <v>8381</v>
      </c>
      <c r="L1393" t="s">
        <v>8382</v>
      </c>
      <c r="M1393" t="s">
        <v>8383</v>
      </c>
    </row>
    <row r="1394" spans="1:13" x14ac:dyDescent="0.3">
      <c r="A1394" t="s">
        <v>8384</v>
      </c>
      <c r="B1394" t="s">
        <v>8385</v>
      </c>
      <c r="C1394" t="s">
        <v>5980</v>
      </c>
      <c r="D1394">
        <v>199</v>
      </c>
      <c r="E1394">
        <v>399</v>
      </c>
      <c r="F1394">
        <v>0.5</v>
      </c>
      <c r="G1394">
        <v>3.7</v>
      </c>
      <c r="H1394">
        <v>7945</v>
      </c>
      <c r="I1394" t="s">
        <v>8386</v>
      </c>
      <c r="J1394" t="s">
        <v>8387</v>
      </c>
      <c r="K1394" t="s">
        <v>8388</v>
      </c>
      <c r="L1394" t="s">
        <v>8389</v>
      </c>
      <c r="M1394" t="s">
        <v>8390</v>
      </c>
    </row>
    <row r="1395" spans="1:13" x14ac:dyDescent="0.3">
      <c r="A1395" t="s">
        <v>8391</v>
      </c>
      <c r="B1395" t="s">
        <v>8392</v>
      </c>
      <c r="C1395" t="s">
        <v>5757</v>
      </c>
      <c r="D1395">
        <v>279</v>
      </c>
      <c r="E1395">
        <v>599</v>
      </c>
      <c r="F1395">
        <v>0.53</v>
      </c>
      <c r="G1395">
        <v>3.5</v>
      </c>
      <c r="H1395">
        <v>1367</v>
      </c>
      <c r="I1395" t="s">
        <v>8393</v>
      </c>
      <c r="J1395" t="s">
        <v>8394</v>
      </c>
      <c r="K1395" t="s">
        <v>8395</v>
      </c>
      <c r="L1395" t="s">
        <v>8396</v>
      </c>
      <c r="M1395" t="s">
        <v>8397</v>
      </c>
    </row>
    <row r="1396" spans="1:13" x14ac:dyDescent="0.3">
      <c r="A1396" t="s">
        <v>8398</v>
      </c>
      <c r="B1396" t="s">
        <v>8399</v>
      </c>
      <c r="C1396" t="s">
        <v>5838</v>
      </c>
      <c r="D1396">
        <v>549</v>
      </c>
      <c r="E1396">
        <v>999</v>
      </c>
      <c r="F1396">
        <v>0.45</v>
      </c>
      <c r="G1396">
        <v>4</v>
      </c>
      <c r="H1396">
        <v>1313</v>
      </c>
      <c r="I1396" t="s">
        <v>8400</v>
      </c>
      <c r="J1396" t="s">
        <v>8401</v>
      </c>
      <c r="K1396" t="s">
        <v>8402</v>
      </c>
      <c r="L1396" t="s">
        <v>8403</v>
      </c>
      <c r="M1396" t="s">
        <v>8404</v>
      </c>
    </row>
    <row r="1397" spans="1:13" x14ac:dyDescent="0.3">
      <c r="A1397" t="s">
        <v>8405</v>
      </c>
      <c r="B1397" t="s">
        <v>8406</v>
      </c>
      <c r="C1397" t="s">
        <v>7001</v>
      </c>
      <c r="D1397">
        <v>85</v>
      </c>
      <c r="E1397">
        <v>199</v>
      </c>
      <c r="F1397">
        <v>0.56999999999999995</v>
      </c>
      <c r="G1397">
        <v>4.0999999999999996</v>
      </c>
      <c r="H1397">
        <v>212</v>
      </c>
      <c r="I1397" t="s">
        <v>8407</v>
      </c>
      <c r="J1397" t="s">
        <v>8408</v>
      </c>
      <c r="K1397" t="s">
        <v>8409</v>
      </c>
      <c r="L1397" t="s">
        <v>8410</v>
      </c>
      <c r="M1397" t="s">
        <v>8411</v>
      </c>
    </row>
    <row r="1398" spans="1:13" x14ac:dyDescent="0.3">
      <c r="A1398" t="s">
        <v>8412</v>
      </c>
      <c r="B1398" t="s">
        <v>8413</v>
      </c>
      <c r="C1398" t="s">
        <v>6017</v>
      </c>
      <c r="D1398">
        <v>499</v>
      </c>
      <c r="E1398">
        <v>1299</v>
      </c>
      <c r="F1398">
        <v>0.62</v>
      </c>
      <c r="G1398">
        <v>3.9</v>
      </c>
      <c r="H1398">
        <v>65</v>
      </c>
      <c r="I1398" t="s">
        <v>8414</v>
      </c>
      <c r="J1398" t="s">
        <v>8415</v>
      </c>
      <c r="K1398" t="s">
        <v>8416</v>
      </c>
      <c r="L1398" t="s">
        <v>8417</v>
      </c>
      <c r="M1398" t="s">
        <v>8418</v>
      </c>
    </row>
    <row r="1399" spans="1:13" x14ac:dyDescent="0.3">
      <c r="A1399" t="s">
        <v>8419</v>
      </c>
      <c r="B1399" t="s">
        <v>8420</v>
      </c>
      <c r="C1399" t="s">
        <v>6017</v>
      </c>
      <c r="D1399">
        <v>5865</v>
      </c>
      <c r="E1399">
        <v>7776</v>
      </c>
      <c r="F1399">
        <v>0.25</v>
      </c>
      <c r="G1399">
        <v>4.4000000000000004</v>
      </c>
      <c r="H1399">
        <v>2737</v>
      </c>
      <c r="I1399" t="s">
        <v>8421</v>
      </c>
      <c r="J1399" t="s">
        <v>8422</v>
      </c>
      <c r="K1399" t="s">
        <v>8423</v>
      </c>
      <c r="L1399" t="s">
        <v>8424</v>
      </c>
      <c r="M1399" t="s">
        <v>8425</v>
      </c>
    </row>
    <row r="1400" spans="1:13" x14ac:dyDescent="0.3">
      <c r="A1400" t="s">
        <v>8426</v>
      </c>
      <c r="B1400" t="s">
        <v>8427</v>
      </c>
      <c r="C1400" t="s">
        <v>5733</v>
      </c>
      <c r="D1400">
        <v>1260</v>
      </c>
      <c r="E1400">
        <v>2299</v>
      </c>
      <c r="F1400">
        <v>0.45</v>
      </c>
      <c r="G1400">
        <v>4.3</v>
      </c>
      <c r="H1400">
        <v>55</v>
      </c>
      <c r="I1400" t="s">
        <v>8428</v>
      </c>
      <c r="J1400" t="s">
        <v>8429</v>
      </c>
      <c r="K1400" t="s">
        <v>8430</v>
      </c>
      <c r="L1400" t="s">
        <v>8431</v>
      </c>
      <c r="M1400" t="s">
        <v>8432</v>
      </c>
    </row>
    <row r="1401" spans="1:13" x14ac:dyDescent="0.3">
      <c r="A1401" t="s">
        <v>8433</v>
      </c>
      <c r="B1401" t="s">
        <v>8434</v>
      </c>
      <c r="C1401" t="s">
        <v>8435</v>
      </c>
      <c r="D1401">
        <v>1099</v>
      </c>
      <c r="E1401">
        <v>1500</v>
      </c>
      <c r="F1401">
        <v>0.27</v>
      </c>
      <c r="G1401">
        <v>4.5</v>
      </c>
      <c r="H1401">
        <v>1065</v>
      </c>
      <c r="I1401" t="s">
        <v>8436</v>
      </c>
      <c r="J1401" t="s">
        <v>8437</v>
      </c>
      <c r="K1401" t="s">
        <v>8438</v>
      </c>
      <c r="L1401" t="s">
        <v>8439</v>
      </c>
      <c r="M1401" t="s">
        <v>8440</v>
      </c>
    </row>
    <row r="1402" spans="1:13" x14ac:dyDescent="0.3">
      <c r="A1402" t="s">
        <v>8441</v>
      </c>
      <c r="B1402" t="s">
        <v>8442</v>
      </c>
      <c r="C1402" t="s">
        <v>6104</v>
      </c>
      <c r="D1402">
        <v>1928</v>
      </c>
      <c r="E1402">
        <v>2590</v>
      </c>
      <c r="F1402">
        <v>0.26</v>
      </c>
      <c r="G1402">
        <v>4</v>
      </c>
      <c r="H1402">
        <v>2377</v>
      </c>
      <c r="I1402" t="s">
        <v>8443</v>
      </c>
      <c r="J1402" t="s">
        <v>8444</v>
      </c>
      <c r="K1402" t="s">
        <v>8445</v>
      </c>
      <c r="L1402" t="s">
        <v>8446</v>
      </c>
      <c r="M1402" t="s">
        <v>8447</v>
      </c>
    </row>
    <row r="1403" spans="1:13" x14ac:dyDescent="0.3">
      <c r="A1403" t="s">
        <v>8448</v>
      </c>
      <c r="B1403" t="s">
        <v>8449</v>
      </c>
      <c r="C1403" t="s">
        <v>5900</v>
      </c>
      <c r="D1403">
        <v>3249</v>
      </c>
      <c r="E1403">
        <v>6299</v>
      </c>
      <c r="F1403">
        <v>0.48</v>
      </c>
      <c r="G1403">
        <v>3.9</v>
      </c>
      <c r="H1403">
        <v>2569</v>
      </c>
      <c r="I1403" t="s">
        <v>8450</v>
      </c>
      <c r="J1403" t="s">
        <v>8451</v>
      </c>
      <c r="K1403" t="s">
        <v>8452</v>
      </c>
      <c r="L1403" t="s">
        <v>8453</v>
      </c>
      <c r="M1403" t="s">
        <v>8454</v>
      </c>
    </row>
    <row r="1404" spans="1:13" x14ac:dyDescent="0.3">
      <c r="A1404" t="s">
        <v>8455</v>
      </c>
      <c r="B1404" t="s">
        <v>8456</v>
      </c>
      <c r="C1404" t="s">
        <v>6104</v>
      </c>
      <c r="D1404">
        <v>1199</v>
      </c>
      <c r="E1404">
        <v>1795</v>
      </c>
      <c r="F1404">
        <v>0.33</v>
      </c>
      <c r="G1404">
        <v>4.2</v>
      </c>
      <c r="H1404">
        <v>5967</v>
      </c>
      <c r="I1404" t="s">
        <v>8457</v>
      </c>
      <c r="J1404" t="s">
        <v>8458</v>
      </c>
      <c r="K1404" t="s">
        <v>8459</v>
      </c>
      <c r="L1404" t="s">
        <v>8460</v>
      </c>
      <c r="M1404" t="s">
        <v>8461</v>
      </c>
    </row>
    <row r="1405" spans="1:13" x14ac:dyDescent="0.3">
      <c r="A1405" t="s">
        <v>8462</v>
      </c>
      <c r="B1405" t="s">
        <v>8463</v>
      </c>
      <c r="C1405" t="s">
        <v>5733</v>
      </c>
      <c r="D1405">
        <v>1456</v>
      </c>
      <c r="E1405">
        <v>3190</v>
      </c>
      <c r="F1405">
        <v>0.54</v>
      </c>
      <c r="G1405">
        <v>4.0999999999999996</v>
      </c>
      <c r="H1405">
        <v>1776</v>
      </c>
      <c r="I1405" t="s">
        <v>8464</v>
      </c>
      <c r="J1405" t="s">
        <v>8465</v>
      </c>
      <c r="K1405" t="s">
        <v>8466</v>
      </c>
      <c r="L1405" t="s">
        <v>8467</v>
      </c>
      <c r="M1405" t="s">
        <v>8468</v>
      </c>
    </row>
    <row r="1406" spans="1:13" x14ac:dyDescent="0.3">
      <c r="A1406" t="s">
        <v>8469</v>
      </c>
      <c r="B1406" t="s">
        <v>8470</v>
      </c>
      <c r="C1406" t="s">
        <v>6017</v>
      </c>
      <c r="D1406">
        <v>3349</v>
      </c>
      <c r="E1406">
        <v>4799</v>
      </c>
      <c r="F1406">
        <v>0.3</v>
      </c>
      <c r="G1406">
        <v>3.7</v>
      </c>
      <c r="H1406">
        <v>4200</v>
      </c>
      <c r="I1406" t="s">
        <v>8471</v>
      </c>
      <c r="J1406" t="s">
        <v>8472</v>
      </c>
      <c r="K1406" t="s">
        <v>8473</v>
      </c>
      <c r="L1406" t="s">
        <v>8474</v>
      </c>
      <c r="M1406" t="s">
        <v>8475</v>
      </c>
    </row>
    <row r="1407" spans="1:13" x14ac:dyDescent="0.3">
      <c r="A1407" t="s">
        <v>8476</v>
      </c>
      <c r="B1407" t="s">
        <v>8477</v>
      </c>
      <c r="C1407" t="s">
        <v>6334</v>
      </c>
      <c r="D1407">
        <v>4899</v>
      </c>
      <c r="E1407">
        <v>8999</v>
      </c>
      <c r="F1407">
        <v>0.46</v>
      </c>
      <c r="G1407">
        <v>4.0999999999999996</v>
      </c>
      <c r="H1407">
        <v>297</v>
      </c>
      <c r="I1407" t="s">
        <v>8478</v>
      </c>
      <c r="J1407" t="s">
        <v>8479</v>
      </c>
      <c r="K1407" t="s">
        <v>8480</v>
      </c>
      <c r="L1407" t="s">
        <v>8481</v>
      </c>
      <c r="M1407" t="s">
        <v>8482</v>
      </c>
    </row>
    <row r="1408" spans="1:13" x14ac:dyDescent="0.3">
      <c r="A1408" t="s">
        <v>8483</v>
      </c>
      <c r="B1408" t="s">
        <v>8484</v>
      </c>
      <c r="C1408" t="s">
        <v>5892</v>
      </c>
      <c r="D1408">
        <v>1199</v>
      </c>
      <c r="E1408">
        <v>1899</v>
      </c>
      <c r="F1408">
        <v>0.37</v>
      </c>
      <c r="G1408">
        <v>4.2</v>
      </c>
      <c r="H1408">
        <v>3858</v>
      </c>
      <c r="I1408" t="s">
        <v>8485</v>
      </c>
      <c r="J1408" t="s">
        <v>8486</v>
      </c>
      <c r="K1408" t="s">
        <v>8487</v>
      </c>
      <c r="L1408" t="s">
        <v>8488</v>
      </c>
      <c r="M1408" t="s">
        <v>8489</v>
      </c>
    </row>
    <row r="1409" spans="1:13" x14ac:dyDescent="0.3">
      <c r="A1409" t="s">
        <v>8490</v>
      </c>
      <c r="B1409" t="s">
        <v>8491</v>
      </c>
      <c r="C1409" t="s">
        <v>7550</v>
      </c>
      <c r="D1409">
        <v>3290</v>
      </c>
      <c r="E1409">
        <v>5799</v>
      </c>
      <c r="F1409">
        <v>0.43</v>
      </c>
      <c r="G1409">
        <v>4.3</v>
      </c>
      <c r="H1409">
        <v>168</v>
      </c>
      <c r="I1409" t="s">
        <v>8492</v>
      </c>
      <c r="J1409" t="s">
        <v>8493</v>
      </c>
      <c r="K1409" t="s">
        <v>8494</v>
      </c>
      <c r="L1409" t="s">
        <v>8495</v>
      </c>
      <c r="M1409" t="s">
        <v>8496</v>
      </c>
    </row>
    <row r="1410" spans="1:13" x14ac:dyDescent="0.3">
      <c r="A1410" t="s">
        <v>8497</v>
      </c>
      <c r="B1410" t="s">
        <v>8498</v>
      </c>
      <c r="C1410" t="s">
        <v>5757</v>
      </c>
      <c r="D1410">
        <v>179</v>
      </c>
      <c r="E1410">
        <v>799</v>
      </c>
      <c r="F1410">
        <v>0.78</v>
      </c>
      <c r="G1410">
        <v>3.6</v>
      </c>
      <c r="H1410">
        <v>101</v>
      </c>
      <c r="I1410" t="s">
        <v>8499</v>
      </c>
      <c r="J1410" t="s">
        <v>8500</v>
      </c>
      <c r="K1410" t="s">
        <v>8501</v>
      </c>
      <c r="L1410" t="s">
        <v>8502</v>
      </c>
      <c r="M1410" t="s">
        <v>8503</v>
      </c>
    </row>
    <row r="1411" spans="1:13" x14ac:dyDescent="0.3">
      <c r="A1411" t="s">
        <v>8504</v>
      </c>
      <c r="B1411" t="s">
        <v>8505</v>
      </c>
      <c r="C1411" t="s">
        <v>8266</v>
      </c>
      <c r="D1411">
        <v>149</v>
      </c>
      <c r="E1411">
        <v>300</v>
      </c>
      <c r="F1411">
        <v>0.5</v>
      </c>
      <c r="G1411">
        <v>4.0999999999999996</v>
      </c>
      <c r="H1411">
        <v>4074</v>
      </c>
      <c r="I1411" t="s">
        <v>8506</v>
      </c>
      <c r="J1411" t="s">
        <v>8507</v>
      </c>
      <c r="K1411" t="s">
        <v>8508</v>
      </c>
      <c r="L1411" t="s">
        <v>8509</v>
      </c>
      <c r="M1411" t="s">
        <v>8510</v>
      </c>
    </row>
    <row r="1412" spans="1:13" x14ac:dyDescent="0.3">
      <c r="A1412" t="s">
        <v>8511</v>
      </c>
      <c r="B1412" t="s">
        <v>8512</v>
      </c>
      <c r="C1412" t="s">
        <v>5854</v>
      </c>
      <c r="D1412">
        <v>5490</v>
      </c>
      <c r="E1412">
        <v>7200</v>
      </c>
      <c r="F1412">
        <v>0.24</v>
      </c>
      <c r="G1412">
        <v>4.5</v>
      </c>
      <c r="H1412">
        <v>1408</v>
      </c>
      <c r="I1412" t="s">
        <v>8513</v>
      </c>
      <c r="J1412" t="s">
        <v>8514</v>
      </c>
      <c r="K1412" t="s">
        <v>8515</v>
      </c>
      <c r="L1412" t="s">
        <v>8516</v>
      </c>
      <c r="M1412" t="s">
        <v>8517</v>
      </c>
    </row>
    <row r="1413" spans="1:13" x14ac:dyDescent="0.3">
      <c r="A1413" t="s">
        <v>8518</v>
      </c>
      <c r="B1413" t="s">
        <v>8519</v>
      </c>
      <c r="C1413" t="s">
        <v>5765</v>
      </c>
      <c r="D1413">
        <v>379</v>
      </c>
      <c r="E1413">
        <v>389</v>
      </c>
      <c r="F1413">
        <v>0.03</v>
      </c>
      <c r="G1413">
        <v>4.2</v>
      </c>
      <c r="H1413">
        <v>3739</v>
      </c>
      <c r="I1413" t="s">
        <v>8520</v>
      </c>
      <c r="J1413" t="s">
        <v>8521</v>
      </c>
      <c r="K1413" t="s">
        <v>8522</v>
      </c>
      <c r="L1413" t="s">
        <v>8523</v>
      </c>
      <c r="M1413" t="s">
        <v>8524</v>
      </c>
    </row>
    <row r="1414" spans="1:13" x14ac:dyDescent="0.3">
      <c r="A1414" t="s">
        <v>8525</v>
      </c>
      <c r="B1414" t="s">
        <v>8526</v>
      </c>
      <c r="C1414" t="s">
        <v>6837</v>
      </c>
      <c r="D1414">
        <v>8699</v>
      </c>
      <c r="E1414">
        <v>13049</v>
      </c>
      <c r="F1414">
        <v>0.33</v>
      </c>
      <c r="G1414">
        <v>4.3</v>
      </c>
      <c r="H1414">
        <v>5891</v>
      </c>
      <c r="I1414" t="s">
        <v>8527</v>
      </c>
      <c r="J1414" t="s">
        <v>8528</v>
      </c>
      <c r="K1414" t="s">
        <v>8529</v>
      </c>
      <c r="L1414" t="s">
        <v>8530</v>
      </c>
      <c r="M1414" t="s">
        <v>8531</v>
      </c>
    </row>
    <row r="1415" spans="1:13" x14ac:dyDescent="0.3">
      <c r="A1415" t="s">
        <v>8532</v>
      </c>
      <c r="B1415" t="s">
        <v>8533</v>
      </c>
      <c r="C1415" t="s">
        <v>5854</v>
      </c>
      <c r="D1415">
        <v>3041.67</v>
      </c>
      <c r="E1415">
        <v>5999</v>
      </c>
      <c r="F1415">
        <v>0.49</v>
      </c>
      <c r="G1415">
        <v>4</v>
      </c>
      <c r="H1415">
        <v>777</v>
      </c>
      <c r="I1415" t="s">
        <v>8534</v>
      </c>
      <c r="J1415" t="s">
        <v>8535</v>
      </c>
      <c r="K1415" t="s">
        <v>8536</v>
      </c>
      <c r="L1415" t="s">
        <v>8537</v>
      </c>
      <c r="M1415" t="s">
        <v>8538</v>
      </c>
    </row>
    <row r="1416" spans="1:13" x14ac:dyDescent="0.3">
      <c r="A1416" t="s">
        <v>8539</v>
      </c>
      <c r="B1416" t="s">
        <v>8540</v>
      </c>
      <c r="C1416" t="s">
        <v>5838</v>
      </c>
      <c r="D1416">
        <v>1745</v>
      </c>
      <c r="E1416">
        <v>2400</v>
      </c>
      <c r="F1416">
        <v>0.27</v>
      </c>
      <c r="G1416">
        <v>4.2</v>
      </c>
      <c r="H1416">
        <v>14160</v>
      </c>
      <c r="I1416" t="s">
        <v>8541</v>
      </c>
      <c r="J1416" t="s">
        <v>8542</v>
      </c>
      <c r="K1416" t="s">
        <v>8543</v>
      </c>
      <c r="L1416" t="s">
        <v>8544</v>
      </c>
      <c r="M1416" t="s">
        <v>8545</v>
      </c>
    </row>
    <row r="1417" spans="1:13" x14ac:dyDescent="0.3">
      <c r="A1417" t="s">
        <v>8546</v>
      </c>
      <c r="B1417" t="s">
        <v>8547</v>
      </c>
      <c r="C1417" t="s">
        <v>5809</v>
      </c>
      <c r="D1417">
        <v>3180</v>
      </c>
      <c r="E1417">
        <v>5295</v>
      </c>
      <c r="F1417">
        <v>0.4</v>
      </c>
      <c r="G1417">
        <v>4.2</v>
      </c>
      <c r="H1417">
        <v>6919</v>
      </c>
      <c r="I1417" t="s">
        <v>8548</v>
      </c>
      <c r="J1417" t="s">
        <v>8549</v>
      </c>
      <c r="K1417" t="s">
        <v>8550</v>
      </c>
      <c r="L1417" t="s">
        <v>8551</v>
      </c>
      <c r="M1417" t="s">
        <v>8552</v>
      </c>
    </row>
    <row r="1418" spans="1:13" x14ac:dyDescent="0.3">
      <c r="A1418" t="s">
        <v>8553</v>
      </c>
      <c r="B1418" t="s">
        <v>8554</v>
      </c>
      <c r="C1418" t="s">
        <v>6837</v>
      </c>
      <c r="D1418">
        <v>4999</v>
      </c>
      <c r="E1418">
        <v>24999</v>
      </c>
      <c r="F1418">
        <v>0.8</v>
      </c>
      <c r="G1418">
        <v>4.5</v>
      </c>
      <c r="H1418">
        <v>287</v>
      </c>
      <c r="I1418" t="s">
        <v>8555</v>
      </c>
      <c r="J1418" t="s">
        <v>8556</v>
      </c>
      <c r="K1418" t="s">
        <v>8557</v>
      </c>
      <c r="L1418" t="s">
        <v>8558</v>
      </c>
      <c r="M1418" t="s">
        <v>8559</v>
      </c>
    </row>
    <row r="1419" spans="1:13" x14ac:dyDescent="0.3">
      <c r="A1419" t="s">
        <v>8560</v>
      </c>
      <c r="B1419" t="s">
        <v>8561</v>
      </c>
      <c r="C1419" t="s">
        <v>5980</v>
      </c>
      <c r="D1419">
        <v>390</v>
      </c>
      <c r="E1419">
        <v>799</v>
      </c>
      <c r="F1419">
        <v>0.51</v>
      </c>
      <c r="G1419">
        <v>3.8</v>
      </c>
      <c r="H1419">
        <v>287</v>
      </c>
      <c r="I1419" t="s">
        <v>8562</v>
      </c>
      <c r="J1419" t="s">
        <v>8563</v>
      </c>
      <c r="K1419" t="s">
        <v>8564</v>
      </c>
      <c r="L1419" t="s">
        <v>8565</v>
      </c>
      <c r="M1419" t="s">
        <v>8566</v>
      </c>
    </row>
    <row r="1420" spans="1:13" x14ac:dyDescent="0.3">
      <c r="A1420" t="s">
        <v>8567</v>
      </c>
      <c r="B1420" t="s">
        <v>8568</v>
      </c>
      <c r="C1420" t="s">
        <v>8569</v>
      </c>
      <c r="D1420">
        <v>1999</v>
      </c>
      <c r="E1420">
        <v>2999</v>
      </c>
      <c r="F1420">
        <v>0.33</v>
      </c>
      <c r="G1420">
        <v>4.4000000000000004</v>
      </c>
      <c r="H1420">
        <v>388</v>
      </c>
      <c r="I1420" t="s">
        <v>8570</v>
      </c>
      <c r="J1420" t="s">
        <v>8571</v>
      </c>
      <c r="K1420" t="s">
        <v>8572</v>
      </c>
      <c r="L1420" t="s">
        <v>8573</v>
      </c>
      <c r="M1420" t="s">
        <v>8574</v>
      </c>
    </row>
    <row r="1421" spans="1:13" x14ac:dyDescent="0.3">
      <c r="A1421" t="s">
        <v>8575</v>
      </c>
      <c r="B1421" t="s">
        <v>8576</v>
      </c>
      <c r="C1421" t="s">
        <v>6082</v>
      </c>
      <c r="D1421">
        <v>1624</v>
      </c>
      <c r="E1421">
        <v>2495</v>
      </c>
      <c r="F1421">
        <v>0.35</v>
      </c>
      <c r="G1421">
        <v>4.0999999999999996</v>
      </c>
      <c r="H1421">
        <v>827</v>
      </c>
      <c r="I1421" t="s">
        <v>8577</v>
      </c>
      <c r="J1421" t="s">
        <v>8578</v>
      </c>
      <c r="K1421" t="s">
        <v>8579</v>
      </c>
      <c r="L1421" t="s">
        <v>8580</v>
      </c>
      <c r="M1421" t="s">
        <v>8581</v>
      </c>
    </row>
    <row r="1422" spans="1:13" x14ac:dyDescent="0.3">
      <c r="A1422" t="s">
        <v>8582</v>
      </c>
      <c r="B1422" t="s">
        <v>8583</v>
      </c>
      <c r="C1422" t="s">
        <v>8266</v>
      </c>
      <c r="D1422">
        <v>184</v>
      </c>
      <c r="E1422">
        <v>450</v>
      </c>
      <c r="F1422">
        <v>0.59</v>
      </c>
      <c r="G1422">
        <v>4.2</v>
      </c>
      <c r="H1422">
        <v>4971</v>
      </c>
      <c r="I1422" t="s">
        <v>8584</v>
      </c>
      <c r="J1422" t="s">
        <v>8585</v>
      </c>
      <c r="K1422" t="s">
        <v>8586</v>
      </c>
      <c r="L1422" t="s">
        <v>8587</v>
      </c>
      <c r="M1422" t="s">
        <v>8588</v>
      </c>
    </row>
    <row r="1423" spans="1:13" x14ac:dyDescent="0.3">
      <c r="A1423" t="s">
        <v>8589</v>
      </c>
      <c r="B1423" t="s">
        <v>8590</v>
      </c>
      <c r="C1423" t="s">
        <v>5757</v>
      </c>
      <c r="D1423">
        <v>445</v>
      </c>
      <c r="E1423">
        <v>999</v>
      </c>
      <c r="F1423">
        <v>0.55000000000000004</v>
      </c>
      <c r="G1423">
        <v>4.3</v>
      </c>
      <c r="H1423">
        <v>229</v>
      </c>
      <c r="I1423" t="s">
        <v>8591</v>
      </c>
      <c r="J1423" t="s">
        <v>8592</v>
      </c>
      <c r="K1423" t="s">
        <v>8593</v>
      </c>
      <c r="L1423" t="s">
        <v>8594</v>
      </c>
      <c r="M1423" t="s">
        <v>8595</v>
      </c>
    </row>
    <row r="1424" spans="1:13" x14ac:dyDescent="0.3">
      <c r="A1424" t="s">
        <v>8596</v>
      </c>
      <c r="B1424" t="s">
        <v>8597</v>
      </c>
      <c r="C1424" t="s">
        <v>8598</v>
      </c>
      <c r="D1424">
        <v>699</v>
      </c>
      <c r="E1424">
        <v>1690</v>
      </c>
      <c r="F1424">
        <v>0.59</v>
      </c>
      <c r="G1424">
        <v>4.0999999999999996</v>
      </c>
      <c r="H1424">
        <v>3524</v>
      </c>
      <c r="I1424" t="s">
        <v>8599</v>
      </c>
      <c r="J1424" t="s">
        <v>8600</v>
      </c>
      <c r="K1424" t="s">
        <v>8601</v>
      </c>
      <c r="L1424" t="s">
        <v>8602</v>
      </c>
      <c r="M1424" t="s">
        <v>8603</v>
      </c>
    </row>
    <row r="1425" spans="1:13" x14ac:dyDescent="0.3">
      <c r="A1425" t="s">
        <v>8604</v>
      </c>
      <c r="B1425" t="s">
        <v>8605</v>
      </c>
      <c r="C1425" t="s">
        <v>5809</v>
      </c>
      <c r="D1425">
        <v>1601</v>
      </c>
      <c r="E1425">
        <v>3890</v>
      </c>
      <c r="F1425">
        <v>0.59</v>
      </c>
      <c r="G1425">
        <v>4.2</v>
      </c>
      <c r="H1425">
        <v>156</v>
      </c>
      <c r="I1425" t="s">
        <v>8606</v>
      </c>
      <c r="J1425" t="s">
        <v>8607</v>
      </c>
      <c r="K1425" t="s">
        <v>8608</v>
      </c>
      <c r="L1425" t="s">
        <v>8609</v>
      </c>
      <c r="M1425" t="s">
        <v>8610</v>
      </c>
    </row>
    <row r="1426" spans="1:13" x14ac:dyDescent="0.3">
      <c r="A1426" t="s">
        <v>8611</v>
      </c>
      <c r="B1426" t="s">
        <v>8612</v>
      </c>
      <c r="C1426" t="s">
        <v>6509</v>
      </c>
      <c r="D1426">
        <v>231</v>
      </c>
      <c r="E1426">
        <v>260</v>
      </c>
      <c r="F1426">
        <v>0.11</v>
      </c>
      <c r="G1426">
        <v>4.0999999999999996</v>
      </c>
      <c r="H1426">
        <v>490</v>
      </c>
      <c r="I1426" t="s">
        <v>8613</v>
      </c>
      <c r="J1426" t="s">
        <v>8614</v>
      </c>
      <c r="K1426" t="s">
        <v>8615</v>
      </c>
      <c r="L1426" t="s">
        <v>8616</v>
      </c>
      <c r="M1426" t="s">
        <v>8617</v>
      </c>
    </row>
    <row r="1427" spans="1:13" x14ac:dyDescent="0.3">
      <c r="A1427" t="s">
        <v>8618</v>
      </c>
      <c r="B1427" t="s">
        <v>8619</v>
      </c>
      <c r="C1427" t="s">
        <v>5757</v>
      </c>
      <c r="D1427">
        <v>369</v>
      </c>
      <c r="E1427">
        <v>599</v>
      </c>
      <c r="F1427">
        <v>0.38</v>
      </c>
      <c r="G1427">
        <v>3.9</v>
      </c>
      <c r="H1427">
        <v>82</v>
      </c>
      <c r="I1427" t="s">
        <v>8620</v>
      </c>
      <c r="J1427" t="s">
        <v>8621</v>
      </c>
      <c r="K1427" t="s">
        <v>8622</v>
      </c>
      <c r="L1427" t="s">
        <v>8623</v>
      </c>
      <c r="M1427" t="s">
        <v>8624</v>
      </c>
    </row>
    <row r="1428" spans="1:13" x14ac:dyDescent="0.3">
      <c r="A1428" t="s">
        <v>8625</v>
      </c>
      <c r="B1428" t="s">
        <v>8626</v>
      </c>
      <c r="C1428" t="s">
        <v>5733</v>
      </c>
      <c r="D1428">
        <v>809</v>
      </c>
      <c r="E1428">
        <v>1950</v>
      </c>
      <c r="F1428">
        <v>0.59</v>
      </c>
      <c r="G1428">
        <v>3.9</v>
      </c>
      <c r="H1428">
        <v>710</v>
      </c>
      <c r="I1428" t="s">
        <v>8627</v>
      </c>
      <c r="J1428" t="s">
        <v>8628</v>
      </c>
      <c r="K1428" t="s">
        <v>8629</v>
      </c>
      <c r="L1428" t="s">
        <v>8630</v>
      </c>
      <c r="M1428" t="s">
        <v>8631</v>
      </c>
    </row>
    <row r="1429" spans="1:13" x14ac:dyDescent="0.3">
      <c r="A1429" t="s">
        <v>8632</v>
      </c>
      <c r="B1429" t="s">
        <v>8633</v>
      </c>
      <c r="C1429" t="s">
        <v>5854</v>
      </c>
      <c r="D1429">
        <v>1199</v>
      </c>
      <c r="E1429">
        <v>2990</v>
      </c>
      <c r="F1429">
        <v>0.6</v>
      </c>
      <c r="G1429">
        <v>3.8</v>
      </c>
      <c r="H1429">
        <v>133</v>
      </c>
      <c r="I1429" t="s">
        <v>8634</v>
      </c>
      <c r="J1429" t="s">
        <v>8635</v>
      </c>
      <c r="K1429" t="s">
        <v>8636</v>
      </c>
      <c r="L1429" t="s">
        <v>8637</v>
      </c>
      <c r="M1429" t="s">
        <v>8638</v>
      </c>
    </row>
    <row r="1430" spans="1:13" x14ac:dyDescent="0.3">
      <c r="A1430" t="s">
        <v>8639</v>
      </c>
      <c r="B1430" t="s">
        <v>8640</v>
      </c>
      <c r="C1430" t="s">
        <v>5854</v>
      </c>
      <c r="D1430">
        <v>6120</v>
      </c>
      <c r="E1430">
        <v>8073</v>
      </c>
      <c r="F1430">
        <v>0.24</v>
      </c>
      <c r="G1430">
        <v>4.5999999999999996</v>
      </c>
      <c r="H1430">
        <v>2751</v>
      </c>
      <c r="I1430" t="s">
        <v>8641</v>
      </c>
      <c r="J1430" t="s">
        <v>8642</v>
      </c>
      <c r="K1430" t="s">
        <v>8643</v>
      </c>
      <c r="L1430" t="s">
        <v>8644</v>
      </c>
      <c r="M1430" t="s">
        <v>8645</v>
      </c>
    </row>
    <row r="1431" spans="1:13" x14ac:dyDescent="0.3">
      <c r="A1431" t="s">
        <v>8646</v>
      </c>
      <c r="B1431" t="s">
        <v>8647</v>
      </c>
      <c r="C1431" t="s">
        <v>5988</v>
      </c>
      <c r="D1431">
        <v>1799</v>
      </c>
      <c r="E1431">
        <v>2599</v>
      </c>
      <c r="F1431">
        <v>0.31</v>
      </c>
      <c r="G1431">
        <v>3.6</v>
      </c>
      <c r="H1431">
        <v>771</v>
      </c>
      <c r="I1431" t="s">
        <v>8648</v>
      </c>
      <c r="J1431" t="s">
        <v>8649</v>
      </c>
      <c r="K1431" t="s">
        <v>8650</v>
      </c>
      <c r="L1431" t="s">
        <v>8651</v>
      </c>
      <c r="M1431" t="s">
        <v>8652</v>
      </c>
    </row>
    <row r="1432" spans="1:13" x14ac:dyDescent="0.3">
      <c r="A1432" t="s">
        <v>8653</v>
      </c>
      <c r="B1432" t="s">
        <v>8654</v>
      </c>
      <c r="C1432" t="s">
        <v>7776</v>
      </c>
      <c r="D1432">
        <v>18999</v>
      </c>
      <c r="E1432">
        <v>29999</v>
      </c>
      <c r="F1432">
        <v>0.37</v>
      </c>
      <c r="G1432">
        <v>4.0999999999999996</v>
      </c>
      <c r="H1432">
        <v>2536</v>
      </c>
      <c r="I1432" t="s">
        <v>8655</v>
      </c>
      <c r="J1432" t="s">
        <v>8656</v>
      </c>
      <c r="K1432" t="s">
        <v>8657</v>
      </c>
      <c r="L1432" t="s">
        <v>8658</v>
      </c>
      <c r="M1432" t="s">
        <v>8659</v>
      </c>
    </row>
    <row r="1433" spans="1:13" x14ac:dyDescent="0.3">
      <c r="A1433" t="s">
        <v>8660</v>
      </c>
      <c r="B1433" t="s">
        <v>8661</v>
      </c>
      <c r="C1433" t="s">
        <v>6479</v>
      </c>
      <c r="D1433">
        <v>1999</v>
      </c>
      <c r="E1433">
        <v>2360</v>
      </c>
      <c r="F1433">
        <v>0.15</v>
      </c>
      <c r="G1433">
        <v>4.2</v>
      </c>
      <c r="H1433">
        <v>7801</v>
      </c>
      <c r="I1433" t="s">
        <v>8662</v>
      </c>
      <c r="J1433" t="s">
        <v>8663</v>
      </c>
      <c r="K1433" t="s">
        <v>8664</v>
      </c>
      <c r="L1433" t="s">
        <v>8665</v>
      </c>
      <c r="M1433" t="s">
        <v>8666</v>
      </c>
    </row>
    <row r="1434" spans="1:13" x14ac:dyDescent="0.3">
      <c r="A1434" t="s">
        <v>8667</v>
      </c>
      <c r="B1434" t="s">
        <v>8668</v>
      </c>
      <c r="C1434" t="s">
        <v>8669</v>
      </c>
      <c r="D1434">
        <v>5999</v>
      </c>
      <c r="E1434">
        <v>11495</v>
      </c>
      <c r="F1434">
        <v>0.48</v>
      </c>
      <c r="G1434">
        <v>4.3</v>
      </c>
      <c r="H1434">
        <v>534</v>
      </c>
      <c r="I1434" t="s">
        <v>8670</v>
      </c>
      <c r="J1434" t="s">
        <v>8671</v>
      </c>
      <c r="K1434" t="s">
        <v>8672</v>
      </c>
      <c r="L1434" t="s">
        <v>8673</v>
      </c>
      <c r="M1434" t="s">
        <v>8674</v>
      </c>
    </row>
    <row r="1435" spans="1:13" x14ac:dyDescent="0.3">
      <c r="A1435" t="s">
        <v>8675</v>
      </c>
      <c r="B1435" t="s">
        <v>8676</v>
      </c>
      <c r="C1435" t="s">
        <v>6269</v>
      </c>
      <c r="D1435">
        <v>2599</v>
      </c>
      <c r="E1435">
        <v>4780</v>
      </c>
      <c r="F1435">
        <v>0.46</v>
      </c>
      <c r="G1435">
        <v>3.9</v>
      </c>
      <c r="H1435">
        <v>898</v>
      </c>
      <c r="I1435" t="s">
        <v>8677</v>
      </c>
      <c r="J1435" t="s">
        <v>8678</v>
      </c>
      <c r="K1435" t="s">
        <v>8679</v>
      </c>
      <c r="L1435" t="s">
        <v>8680</v>
      </c>
      <c r="M1435" t="s">
        <v>8681</v>
      </c>
    </row>
    <row r="1436" spans="1:13" x14ac:dyDescent="0.3">
      <c r="A1436" t="s">
        <v>8682</v>
      </c>
      <c r="B1436" t="s">
        <v>8683</v>
      </c>
      <c r="C1436" t="s">
        <v>8173</v>
      </c>
      <c r="D1436">
        <v>1199</v>
      </c>
      <c r="E1436">
        <v>2400</v>
      </c>
      <c r="F1436">
        <v>0.5</v>
      </c>
      <c r="G1436">
        <v>3.9</v>
      </c>
      <c r="H1436">
        <v>1202</v>
      </c>
      <c r="I1436" t="s">
        <v>8684</v>
      </c>
      <c r="J1436" t="s">
        <v>8685</v>
      </c>
      <c r="K1436" t="s">
        <v>8686</v>
      </c>
      <c r="L1436" t="s">
        <v>8687</v>
      </c>
      <c r="M1436" t="s">
        <v>8688</v>
      </c>
    </row>
    <row r="1437" spans="1:13" x14ac:dyDescent="0.3">
      <c r="A1437" t="s">
        <v>8689</v>
      </c>
      <c r="B1437" t="s">
        <v>8690</v>
      </c>
      <c r="C1437" t="s">
        <v>5980</v>
      </c>
      <c r="D1437">
        <v>219</v>
      </c>
      <c r="E1437">
        <v>249</v>
      </c>
      <c r="F1437">
        <v>0.12</v>
      </c>
      <c r="G1437">
        <v>4</v>
      </c>
      <c r="H1437">
        <v>1108</v>
      </c>
      <c r="I1437" t="s">
        <v>8691</v>
      </c>
      <c r="J1437" t="s">
        <v>8692</v>
      </c>
      <c r="K1437" t="s">
        <v>8693</v>
      </c>
      <c r="L1437" t="s">
        <v>8694</v>
      </c>
      <c r="M1437" t="s">
        <v>8695</v>
      </c>
    </row>
    <row r="1438" spans="1:13" x14ac:dyDescent="0.3">
      <c r="A1438" t="s">
        <v>8696</v>
      </c>
      <c r="B1438" t="s">
        <v>8697</v>
      </c>
      <c r="C1438" t="s">
        <v>5749</v>
      </c>
      <c r="D1438">
        <v>799</v>
      </c>
      <c r="E1438">
        <v>1199</v>
      </c>
      <c r="F1438">
        <v>0.33</v>
      </c>
      <c r="G1438">
        <v>4.4000000000000004</v>
      </c>
      <c r="H1438">
        <v>17</v>
      </c>
      <c r="I1438" t="s">
        <v>8698</v>
      </c>
      <c r="J1438" t="s">
        <v>8699</v>
      </c>
      <c r="K1438" t="s">
        <v>8700</v>
      </c>
      <c r="L1438" t="s">
        <v>8701</v>
      </c>
      <c r="M1438" t="s">
        <v>8702</v>
      </c>
    </row>
    <row r="1439" spans="1:13" x14ac:dyDescent="0.3">
      <c r="A1439" t="s">
        <v>8703</v>
      </c>
      <c r="B1439" t="s">
        <v>8704</v>
      </c>
      <c r="C1439" t="s">
        <v>6730</v>
      </c>
      <c r="D1439">
        <v>6199</v>
      </c>
      <c r="E1439">
        <v>10999</v>
      </c>
      <c r="F1439">
        <v>0.44</v>
      </c>
      <c r="G1439">
        <v>4.2</v>
      </c>
      <c r="H1439">
        <v>10429</v>
      </c>
      <c r="I1439" t="s">
        <v>8705</v>
      </c>
      <c r="J1439" t="s">
        <v>8706</v>
      </c>
      <c r="K1439" t="s">
        <v>8707</v>
      </c>
      <c r="L1439" t="s">
        <v>8708</v>
      </c>
      <c r="M1439" t="s">
        <v>8709</v>
      </c>
    </row>
    <row r="1440" spans="1:13" x14ac:dyDescent="0.3">
      <c r="A1440" t="s">
        <v>8710</v>
      </c>
      <c r="B1440" t="s">
        <v>8711</v>
      </c>
      <c r="C1440" t="s">
        <v>5972</v>
      </c>
      <c r="D1440">
        <v>6790</v>
      </c>
      <c r="E1440">
        <v>10995</v>
      </c>
      <c r="F1440">
        <v>0.38</v>
      </c>
      <c r="G1440">
        <v>4.5</v>
      </c>
      <c r="H1440">
        <v>3192</v>
      </c>
      <c r="I1440" t="s">
        <v>8712</v>
      </c>
      <c r="J1440" t="s">
        <v>8713</v>
      </c>
      <c r="K1440" t="s">
        <v>8714</v>
      </c>
      <c r="L1440" t="s">
        <v>8715</v>
      </c>
      <c r="M1440" t="s">
        <v>8716</v>
      </c>
    </row>
    <row r="1441" spans="1:13" x14ac:dyDescent="0.3">
      <c r="A1441" t="s">
        <v>8717</v>
      </c>
      <c r="B1441" t="s">
        <v>8718</v>
      </c>
      <c r="C1441" t="s">
        <v>8719</v>
      </c>
      <c r="D1441">
        <v>1982.84</v>
      </c>
      <c r="E1441">
        <v>3300</v>
      </c>
      <c r="F1441">
        <v>0.4</v>
      </c>
      <c r="G1441">
        <v>4.0999999999999996</v>
      </c>
      <c r="H1441">
        <v>5873</v>
      </c>
      <c r="I1441" t="s">
        <v>8720</v>
      </c>
      <c r="J1441" t="s">
        <v>8721</v>
      </c>
      <c r="K1441" t="s">
        <v>8722</v>
      </c>
      <c r="L1441" t="s">
        <v>8723</v>
      </c>
      <c r="M1441" t="s">
        <v>8724</v>
      </c>
    </row>
    <row r="1442" spans="1:13" x14ac:dyDescent="0.3">
      <c r="A1442" t="s">
        <v>8725</v>
      </c>
      <c r="B1442" t="s">
        <v>8726</v>
      </c>
      <c r="C1442" t="s">
        <v>6509</v>
      </c>
      <c r="D1442">
        <v>199</v>
      </c>
      <c r="E1442">
        <v>400</v>
      </c>
      <c r="F1442">
        <v>0.5</v>
      </c>
      <c r="G1442">
        <v>4.0999999999999996</v>
      </c>
      <c r="H1442">
        <v>1379</v>
      </c>
      <c r="I1442" t="s">
        <v>8727</v>
      </c>
      <c r="J1442" t="s">
        <v>8728</v>
      </c>
      <c r="K1442" t="s">
        <v>8729</v>
      </c>
      <c r="L1442" t="s">
        <v>8730</v>
      </c>
      <c r="M1442" t="s">
        <v>8731</v>
      </c>
    </row>
    <row r="1443" spans="1:13" x14ac:dyDescent="0.3">
      <c r="A1443" t="s">
        <v>8732</v>
      </c>
      <c r="B1443" t="s">
        <v>8733</v>
      </c>
      <c r="C1443" t="s">
        <v>5733</v>
      </c>
      <c r="D1443">
        <v>1180</v>
      </c>
      <c r="E1443">
        <v>1440</v>
      </c>
      <c r="F1443">
        <v>0.18</v>
      </c>
      <c r="G1443">
        <v>4.2</v>
      </c>
      <c r="H1443">
        <v>1527</v>
      </c>
      <c r="I1443" t="s">
        <v>8734</v>
      </c>
      <c r="J1443" t="s">
        <v>8735</v>
      </c>
      <c r="K1443" t="s">
        <v>8736</v>
      </c>
      <c r="L1443" t="s">
        <v>8737</v>
      </c>
      <c r="M1443" t="s">
        <v>8738</v>
      </c>
    </row>
    <row r="1444" spans="1:13" x14ac:dyDescent="0.3">
      <c r="A1444" t="s">
        <v>8739</v>
      </c>
      <c r="B1444" t="s">
        <v>8740</v>
      </c>
      <c r="C1444" t="s">
        <v>6269</v>
      </c>
      <c r="D1444">
        <v>2199</v>
      </c>
      <c r="E1444">
        <v>3045</v>
      </c>
      <c r="F1444">
        <v>0.28000000000000003</v>
      </c>
      <c r="G1444">
        <v>4.2</v>
      </c>
      <c r="H1444">
        <v>2686</v>
      </c>
      <c r="I1444" t="s">
        <v>8741</v>
      </c>
      <c r="J1444" t="s">
        <v>8742</v>
      </c>
      <c r="K1444" t="s">
        <v>8743</v>
      </c>
      <c r="L1444" t="s">
        <v>8744</v>
      </c>
      <c r="M1444" t="s">
        <v>8745</v>
      </c>
    </row>
    <row r="1445" spans="1:13" x14ac:dyDescent="0.3">
      <c r="A1445" t="s">
        <v>8746</v>
      </c>
      <c r="B1445" t="s">
        <v>8747</v>
      </c>
      <c r="C1445" t="s">
        <v>6494</v>
      </c>
      <c r="D1445">
        <v>2999</v>
      </c>
      <c r="E1445">
        <v>3595</v>
      </c>
      <c r="F1445">
        <v>0.17</v>
      </c>
      <c r="G1445">
        <v>4</v>
      </c>
      <c r="H1445">
        <v>178</v>
      </c>
      <c r="I1445" t="s">
        <v>8748</v>
      </c>
      <c r="J1445" t="s">
        <v>8749</v>
      </c>
      <c r="K1445" t="s">
        <v>8750</v>
      </c>
      <c r="L1445" t="s">
        <v>8751</v>
      </c>
      <c r="M1445" t="s">
        <v>8752</v>
      </c>
    </row>
    <row r="1446" spans="1:13" x14ac:dyDescent="0.3">
      <c r="A1446" t="s">
        <v>8753</v>
      </c>
      <c r="B1446" t="s">
        <v>8754</v>
      </c>
      <c r="C1446" t="s">
        <v>8755</v>
      </c>
      <c r="D1446">
        <v>253</v>
      </c>
      <c r="E1446">
        <v>500</v>
      </c>
      <c r="F1446">
        <v>0.49</v>
      </c>
      <c r="G1446">
        <v>4.3</v>
      </c>
      <c r="H1446">
        <v>2664</v>
      </c>
      <c r="I1446" t="s">
        <v>8756</v>
      </c>
      <c r="J1446" t="s">
        <v>8757</v>
      </c>
      <c r="K1446" t="s">
        <v>8758</v>
      </c>
      <c r="L1446" t="s">
        <v>8759</v>
      </c>
      <c r="M1446" t="s">
        <v>8760</v>
      </c>
    </row>
    <row r="1447" spans="1:13" x14ac:dyDescent="0.3">
      <c r="A1447" t="s">
        <v>8761</v>
      </c>
      <c r="B1447" t="s">
        <v>8762</v>
      </c>
      <c r="C1447" t="s">
        <v>7550</v>
      </c>
      <c r="D1447">
        <v>499</v>
      </c>
      <c r="E1447">
        <v>799</v>
      </c>
      <c r="F1447">
        <v>0.38</v>
      </c>
      <c r="G1447">
        <v>3.6</v>
      </c>
      <c r="H1447">
        <v>212</v>
      </c>
      <c r="I1447" t="s">
        <v>8763</v>
      </c>
      <c r="J1447" t="s">
        <v>8764</v>
      </c>
      <c r="K1447" t="s">
        <v>8765</v>
      </c>
      <c r="L1447" t="s">
        <v>8766</v>
      </c>
      <c r="M1447" t="s">
        <v>8767</v>
      </c>
    </row>
    <row r="1448" spans="1:13" x14ac:dyDescent="0.3">
      <c r="A1448" t="s">
        <v>8768</v>
      </c>
      <c r="B1448" t="s">
        <v>8769</v>
      </c>
      <c r="C1448" t="s">
        <v>5741</v>
      </c>
      <c r="D1448">
        <v>1149</v>
      </c>
      <c r="E1448">
        <v>1899</v>
      </c>
      <c r="F1448">
        <v>0.39</v>
      </c>
      <c r="G1448">
        <v>3.5</v>
      </c>
      <c r="H1448">
        <v>24</v>
      </c>
      <c r="I1448" t="s">
        <v>8770</v>
      </c>
      <c r="J1448" t="s">
        <v>8771</v>
      </c>
      <c r="K1448" t="s">
        <v>8772</v>
      </c>
      <c r="L1448" t="s">
        <v>8773</v>
      </c>
      <c r="M1448" t="s">
        <v>8774</v>
      </c>
    </row>
    <row r="1449" spans="1:13" x14ac:dyDescent="0.3">
      <c r="A1449" t="s">
        <v>8775</v>
      </c>
      <c r="B1449" t="s">
        <v>8776</v>
      </c>
      <c r="C1449" t="s">
        <v>5846</v>
      </c>
      <c r="D1449">
        <v>457</v>
      </c>
      <c r="E1449">
        <v>799</v>
      </c>
      <c r="F1449">
        <v>0.43</v>
      </c>
      <c r="G1449">
        <v>4.3</v>
      </c>
      <c r="H1449">
        <v>1868</v>
      </c>
      <c r="I1449" t="s">
        <v>8777</v>
      </c>
      <c r="J1449" t="s">
        <v>8778</v>
      </c>
      <c r="K1449" t="s">
        <v>8779</v>
      </c>
      <c r="L1449" t="s">
        <v>8780</v>
      </c>
      <c r="M1449" t="s">
        <v>8781</v>
      </c>
    </row>
    <row r="1450" spans="1:13" x14ac:dyDescent="0.3">
      <c r="A1450" t="s">
        <v>8782</v>
      </c>
      <c r="B1450" t="s">
        <v>8783</v>
      </c>
      <c r="C1450" t="s">
        <v>7521</v>
      </c>
      <c r="D1450">
        <v>229</v>
      </c>
      <c r="E1450">
        <v>399</v>
      </c>
      <c r="F1450">
        <v>0.43</v>
      </c>
      <c r="G1450">
        <v>3.6</v>
      </c>
      <c r="H1450">
        <v>451</v>
      </c>
      <c r="I1450" t="s">
        <v>8784</v>
      </c>
      <c r="J1450" t="s">
        <v>8785</v>
      </c>
      <c r="K1450" t="s">
        <v>8786</v>
      </c>
      <c r="L1450" t="s">
        <v>8787</v>
      </c>
      <c r="M1450" t="s">
        <v>8788</v>
      </c>
    </row>
    <row r="1451" spans="1:13" x14ac:dyDescent="0.3">
      <c r="A1451" t="s">
        <v>8789</v>
      </c>
      <c r="B1451" t="s">
        <v>8790</v>
      </c>
      <c r="C1451" t="s">
        <v>6509</v>
      </c>
      <c r="D1451">
        <v>199</v>
      </c>
      <c r="E1451">
        <v>699</v>
      </c>
      <c r="F1451">
        <v>0.72</v>
      </c>
      <c r="G1451">
        <v>2.9</v>
      </c>
      <c r="H1451">
        <v>159</v>
      </c>
      <c r="I1451" t="s">
        <v>8791</v>
      </c>
      <c r="J1451" t="s">
        <v>8792</v>
      </c>
      <c r="K1451" t="s">
        <v>8793</v>
      </c>
      <c r="L1451" t="s">
        <v>8794</v>
      </c>
      <c r="M1451" t="s">
        <v>8795</v>
      </c>
    </row>
    <row r="1452" spans="1:13" x14ac:dyDescent="0.3">
      <c r="A1452" t="s">
        <v>8796</v>
      </c>
      <c r="B1452" t="s">
        <v>8797</v>
      </c>
      <c r="C1452" t="s">
        <v>8173</v>
      </c>
      <c r="D1452">
        <v>899</v>
      </c>
      <c r="E1452">
        <v>1999</v>
      </c>
      <c r="F1452">
        <v>0.55000000000000004</v>
      </c>
      <c r="G1452">
        <v>4.2</v>
      </c>
      <c r="H1452">
        <v>39</v>
      </c>
      <c r="I1452" t="s">
        <v>8798</v>
      </c>
      <c r="J1452" t="s">
        <v>8799</v>
      </c>
      <c r="K1452" t="s">
        <v>8800</v>
      </c>
      <c r="L1452" t="s">
        <v>8801</v>
      </c>
      <c r="M1452" t="s">
        <v>8802</v>
      </c>
    </row>
    <row r="1453" spans="1:13" x14ac:dyDescent="0.3">
      <c r="A1453" t="s">
        <v>8803</v>
      </c>
      <c r="B1453" t="s">
        <v>8804</v>
      </c>
      <c r="C1453" t="s">
        <v>7023</v>
      </c>
      <c r="D1453">
        <v>1499</v>
      </c>
      <c r="E1453">
        <v>2199</v>
      </c>
      <c r="F1453">
        <v>0.32</v>
      </c>
      <c r="G1453">
        <v>4.4000000000000004</v>
      </c>
      <c r="H1453">
        <v>6531</v>
      </c>
      <c r="I1453" t="s">
        <v>8805</v>
      </c>
      <c r="J1453" t="s">
        <v>8806</v>
      </c>
      <c r="K1453" t="s">
        <v>8807</v>
      </c>
      <c r="L1453" t="s">
        <v>8808</v>
      </c>
      <c r="M1453" t="s">
        <v>8809</v>
      </c>
    </row>
    <row r="1454" spans="1:13" x14ac:dyDescent="0.3">
      <c r="A1454" t="s">
        <v>8810</v>
      </c>
      <c r="B1454" t="s">
        <v>8811</v>
      </c>
      <c r="C1454" t="s">
        <v>5838</v>
      </c>
      <c r="D1454">
        <v>426</v>
      </c>
      <c r="E1454">
        <v>999</v>
      </c>
      <c r="F1454">
        <v>0.56999999999999995</v>
      </c>
      <c r="G1454">
        <v>4.0999999999999996</v>
      </c>
      <c r="H1454">
        <v>222</v>
      </c>
      <c r="I1454" t="s">
        <v>8812</v>
      </c>
      <c r="J1454" t="s">
        <v>8813</v>
      </c>
      <c r="K1454" t="s">
        <v>8814</v>
      </c>
      <c r="L1454" t="s">
        <v>8815</v>
      </c>
      <c r="M1454" t="s">
        <v>8816</v>
      </c>
    </row>
    <row r="1455" spans="1:13" x14ac:dyDescent="0.3">
      <c r="A1455" t="s">
        <v>8817</v>
      </c>
      <c r="B1455" t="s">
        <v>8818</v>
      </c>
      <c r="C1455" t="s">
        <v>5749</v>
      </c>
      <c r="D1455">
        <v>2320</v>
      </c>
      <c r="E1455">
        <v>3290</v>
      </c>
      <c r="F1455">
        <v>0.28999999999999998</v>
      </c>
      <c r="G1455">
        <v>3.8</v>
      </c>
      <c r="H1455">
        <v>195</v>
      </c>
      <c r="I1455" t="s">
        <v>8819</v>
      </c>
      <c r="J1455" t="s">
        <v>8820</v>
      </c>
      <c r="K1455" t="s">
        <v>8821</v>
      </c>
      <c r="L1455" t="s">
        <v>8822</v>
      </c>
      <c r="M1455" t="s">
        <v>8823</v>
      </c>
    </row>
    <row r="1456" spans="1:13" x14ac:dyDescent="0.3">
      <c r="A1456" t="s">
        <v>8824</v>
      </c>
      <c r="B1456" t="s">
        <v>8825</v>
      </c>
      <c r="C1456" t="s">
        <v>6958</v>
      </c>
      <c r="D1456">
        <v>1563</v>
      </c>
      <c r="E1456">
        <v>3098</v>
      </c>
      <c r="F1456">
        <v>0.5</v>
      </c>
      <c r="G1456">
        <v>3.5</v>
      </c>
      <c r="H1456">
        <v>2283</v>
      </c>
      <c r="I1456" t="s">
        <v>8826</v>
      </c>
      <c r="J1456" t="s">
        <v>8827</v>
      </c>
      <c r="K1456" t="s">
        <v>8828</v>
      </c>
      <c r="L1456" t="s">
        <v>8829</v>
      </c>
      <c r="M1456" t="s">
        <v>8830</v>
      </c>
    </row>
    <row r="1457" spans="1:13" x14ac:dyDescent="0.3">
      <c r="A1457" t="s">
        <v>8831</v>
      </c>
      <c r="B1457" t="s">
        <v>8832</v>
      </c>
      <c r="C1457" t="s">
        <v>5741</v>
      </c>
      <c r="D1457">
        <v>3487.77</v>
      </c>
      <c r="E1457">
        <v>4990</v>
      </c>
      <c r="F1457">
        <v>0.3</v>
      </c>
      <c r="G1457">
        <v>4.0999999999999996</v>
      </c>
      <c r="H1457">
        <v>1127</v>
      </c>
      <c r="I1457" t="s">
        <v>8833</v>
      </c>
      <c r="J1457" t="s">
        <v>8834</v>
      </c>
      <c r="K1457" t="s">
        <v>8835</v>
      </c>
      <c r="L1457" t="s">
        <v>8836</v>
      </c>
      <c r="M1457" t="s">
        <v>8837</v>
      </c>
    </row>
    <row r="1458" spans="1:13" x14ac:dyDescent="0.3">
      <c r="A1458" t="s">
        <v>8838</v>
      </c>
      <c r="B1458" t="s">
        <v>8839</v>
      </c>
      <c r="C1458" t="s">
        <v>6196</v>
      </c>
      <c r="D1458">
        <v>498</v>
      </c>
      <c r="E1458">
        <v>1200</v>
      </c>
      <c r="F1458">
        <v>0.59</v>
      </c>
      <c r="G1458">
        <v>3.2</v>
      </c>
      <c r="H1458">
        <v>113</v>
      </c>
      <c r="I1458" t="s">
        <v>8840</v>
      </c>
      <c r="J1458" t="s">
        <v>8841</v>
      </c>
      <c r="K1458" t="s">
        <v>8842</v>
      </c>
      <c r="L1458" t="s">
        <v>8843</v>
      </c>
      <c r="M1458" t="s">
        <v>8844</v>
      </c>
    </row>
    <row r="1459" spans="1:13" x14ac:dyDescent="0.3">
      <c r="A1459" t="s">
        <v>8845</v>
      </c>
      <c r="B1459" t="s">
        <v>8846</v>
      </c>
      <c r="C1459" t="s">
        <v>5733</v>
      </c>
      <c r="D1459">
        <v>2695</v>
      </c>
      <c r="E1459">
        <v>2695</v>
      </c>
      <c r="F1459">
        <v>0</v>
      </c>
      <c r="G1459">
        <v>4.4000000000000004</v>
      </c>
      <c r="H1459">
        <v>2518</v>
      </c>
      <c r="I1459" t="s">
        <v>8847</v>
      </c>
      <c r="J1459" t="s">
        <v>8848</v>
      </c>
      <c r="K1459" t="s">
        <v>8849</v>
      </c>
      <c r="L1459" t="s">
        <v>8850</v>
      </c>
      <c r="M1459" t="s">
        <v>8851</v>
      </c>
    </row>
    <row r="1460" spans="1:13" x14ac:dyDescent="0.3">
      <c r="A1460" t="s">
        <v>8852</v>
      </c>
      <c r="B1460" t="s">
        <v>8853</v>
      </c>
      <c r="C1460" t="s">
        <v>5741</v>
      </c>
      <c r="D1460">
        <v>949</v>
      </c>
      <c r="E1460">
        <v>2299</v>
      </c>
      <c r="F1460">
        <v>0.59</v>
      </c>
      <c r="G1460">
        <v>3.6</v>
      </c>
      <c r="H1460">
        <v>550</v>
      </c>
      <c r="I1460" t="s">
        <v>8854</v>
      </c>
      <c r="J1460" t="s">
        <v>8855</v>
      </c>
      <c r="K1460" t="s">
        <v>8856</v>
      </c>
      <c r="L1460" t="s">
        <v>8857</v>
      </c>
      <c r="M1460" t="s">
        <v>8858</v>
      </c>
    </row>
    <row r="1461" spans="1:13" x14ac:dyDescent="0.3">
      <c r="A1461" t="s">
        <v>8859</v>
      </c>
      <c r="B1461" t="s">
        <v>8860</v>
      </c>
      <c r="C1461" t="s">
        <v>5757</v>
      </c>
      <c r="D1461">
        <v>199</v>
      </c>
      <c r="E1461">
        <v>999</v>
      </c>
      <c r="F1461">
        <v>0.8</v>
      </c>
      <c r="G1461">
        <v>3.1</v>
      </c>
      <c r="H1461">
        <v>2</v>
      </c>
      <c r="I1461" t="s">
        <v>8861</v>
      </c>
      <c r="J1461" t="s">
        <v>8862</v>
      </c>
      <c r="K1461" t="s">
        <v>8863</v>
      </c>
      <c r="L1461" t="s">
        <v>8864</v>
      </c>
      <c r="M1461" t="s">
        <v>8865</v>
      </c>
    </row>
    <row r="1462" spans="1:13" x14ac:dyDescent="0.3">
      <c r="A1462" t="s">
        <v>8866</v>
      </c>
      <c r="B1462" t="s">
        <v>8867</v>
      </c>
      <c r="C1462" t="s">
        <v>6509</v>
      </c>
      <c r="D1462">
        <v>379</v>
      </c>
      <c r="E1462">
        <v>919</v>
      </c>
      <c r="F1462">
        <v>0.59</v>
      </c>
      <c r="G1462">
        <v>4</v>
      </c>
      <c r="H1462">
        <v>1090</v>
      </c>
      <c r="I1462" t="s">
        <v>8868</v>
      </c>
      <c r="J1462" t="s">
        <v>8869</v>
      </c>
      <c r="K1462" t="s">
        <v>8870</v>
      </c>
      <c r="L1462" t="s">
        <v>8871</v>
      </c>
      <c r="M1462" t="s">
        <v>8872</v>
      </c>
    </row>
    <row r="1463" spans="1:13" x14ac:dyDescent="0.3">
      <c r="A1463" t="s">
        <v>8873</v>
      </c>
      <c r="B1463" t="s">
        <v>8874</v>
      </c>
      <c r="C1463" t="s">
        <v>6553</v>
      </c>
      <c r="D1463">
        <v>2280</v>
      </c>
      <c r="E1463">
        <v>3045</v>
      </c>
      <c r="F1463">
        <v>0.25</v>
      </c>
      <c r="G1463">
        <v>4.0999999999999996</v>
      </c>
      <c r="H1463">
        <v>4118</v>
      </c>
      <c r="I1463" t="s">
        <v>8875</v>
      </c>
      <c r="J1463" t="s">
        <v>8876</v>
      </c>
      <c r="K1463" t="s">
        <v>8877</v>
      </c>
      <c r="L1463" t="s">
        <v>8878</v>
      </c>
      <c r="M1463" t="s">
        <v>8879</v>
      </c>
    </row>
    <row r="1464" spans="1:13" x14ac:dyDescent="0.3">
      <c r="A1464" t="s">
        <v>8880</v>
      </c>
      <c r="B1464" t="s">
        <v>8881</v>
      </c>
      <c r="C1464" t="s">
        <v>6400</v>
      </c>
      <c r="D1464">
        <v>2219</v>
      </c>
      <c r="E1464">
        <v>3080</v>
      </c>
      <c r="F1464">
        <v>0.28000000000000003</v>
      </c>
      <c r="G1464">
        <v>3.6</v>
      </c>
      <c r="H1464">
        <v>468</v>
      </c>
      <c r="I1464" t="s">
        <v>8882</v>
      </c>
      <c r="J1464" t="s">
        <v>8883</v>
      </c>
      <c r="K1464" t="s">
        <v>8884</v>
      </c>
      <c r="L1464" t="s">
        <v>8885</v>
      </c>
      <c r="M1464" t="s">
        <v>8886</v>
      </c>
    </row>
    <row r="1465" spans="1:13" x14ac:dyDescent="0.3">
      <c r="A1465" t="s">
        <v>8887</v>
      </c>
      <c r="B1465" t="s">
        <v>8888</v>
      </c>
      <c r="C1465" t="s">
        <v>6479</v>
      </c>
      <c r="D1465">
        <v>1399</v>
      </c>
      <c r="E1465">
        <v>1890</v>
      </c>
      <c r="F1465">
        <v>0.26</v>
      </c>
      <c r="G1465">
        <v>4</v>
      </c>
      <c r="H1465">
        <v>8031</v>
      </c>
      <c r="I1465" t="s">
        <v>8889</v>
      </c>
      <c r="J1465" t="s">
        <v>8890</v>
      </c>
      <c r="K1465" t="s">
        <v>8891</v>
      </c>
      <c r="L1465" t="s">
        <v>8892</v>
      </c>
      <c r="M1465" t="s">
        <v>8893</v>
      </c>
    </row>
    <row r="1466" spans="1:13" x14ac:dyDescent="0.3">
      <c r="A1466" t="s">
        <v>8894</v>
      </c>
      <c r="B1466" t="s">
        <v>8895</v>
      </c>
      <c r="C1466" t="s">
        <v>6104</v>
      </c>
      <c r="D1466">
        <v>2863</v>
      </c>
      <c r="E1466">
        <v>3690</v>
      </c>
      <c r="F1466">
        <v>0.22</v>
      </c>
      <c r="G1466">
        <v>4.3</v>
      </c>
      <c r="H1466">
        <v>6987</v>
      </c>
      <c r="I1466" t="s">
        <v>8896</v>
      </c>
      <c r="J1466" t="s">
        <v>8897</v>
      </c>
      <c r="K1466" t="s">
        <v>8898</v>
      </c>
      <c r="L1466" t="s">
        <v>8899</v>
      </c>
      <c r="M1466" t="s">
        <v>8900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6C2F1-9599-4B73-B73C-49E3EB147ADB}">
  <dimension ref="A1:V1466"/>
  <sheetViews>
    <sheetView topLeftCell="E1" workbookViewId="0">
      <selection activeCell="Q25" sqref="Q25"/>
    </sheetView>
  </sheetViews>
  <sheetFormatPr defaultRowHeight="14.4" x14ac:dyDescent="0.3"/>
  <cols>
    <col min="1" max="1" width="15.5546875" bestFit="1" customWidth="1"/>
    <col min="2" max="2" width="11.21875" bestFit="1" customWidth="1"/>
    <col min="3" max="3" width="18.88671875" bestFit="1" customWidth="1"/>
    <col min="13" max="13" width="21.33203125" bestFit="1" customWidth="1"/>
    <col min="16" max="16" width="21.33203125" bestFit="1" customWidth="1"/>
    <col min="19" max="19" width="18.21875" bestFit="1" customWidth="1"/>
    <col min="20" max="20" width="18.6640625" bestFit="1" customWidth="1"/>
  </cols>
  <sheetData>
    <row r="1" spans="1:22" ht="15" thickBot="1" x14ac:dyDescent="0.35">
      <c r="A1" s="19" t="s">
        <v>3</v>
      </c>
      <c r="B1" s="19" t="s">
        <v>4</v>
      </c>
      <c r="C1" s="19" t="s">
        <v>5</v>
      </c>
      <c r="D1" s="19" t="s">
        <v>6</v>
      </c>
      <c r="M1" s="24" t="s">
        <v>5</v>
      </c>
      <c r="N1" s="24"/>
      <c r="P1" s="24" t="s">
        <v>6</v>
      </c>
      <c r="Q1" s="24"/>
    </row>
    <row r="2" spans="1:22" x14ac:dyDescent="0.3">
      <c r="A2" s="20">
        <v>399</v>
      </c>
      <c r="B2" s="20">
        <v>1099</v>
      </c>
      <c r="C2" s="25">
        <v>0.64</v>
      </c>
      <c r="D2" s="20">
        <v>4.2</v>
      </c>
      <c r="M2" s="22"/>
      <c r="N2" s="22"/>
      <c r="P2" s="22"/>
      <c r="Q2" s="22"/>
      <c r="S2" s="27"/>
      <c r="T2" s="27" t="s">
        <v>5</v>
      </c>
      <c r="U2" s="27" t="s">
        <v>6</v>
      </c>
    </row>
    <row r="3" spans="1:22" x14ac:dyDescent="0.3">
      <c r="A3" s="21">
        <v>199</v>
      </c>
      <c r="B3" s="21">
        <v>349</v>
      </c>
      <c r="C3" s="26">
        <v>0.43</v>
      </c>
      <c r="D3" s="21">
        <v>4</v>
      </c>
      <c r="M3" s="22" t="s">
        <v>9315</v>
      </c>
      <c r="N3" s="22">
        <v>0.47691467576791774</v>
      </c>
      <c r="P3" s="22" t="s">
        <v>9315</v>
      </c>
      <c r="Q3" s="22">
        <v>4.1095387021110383</v>
      </c>
      <c r="S3" s="22" t="s">
        <v>5</v>
      </c>
      <c r="T3" s="22">
        <v>1</v>
      </c>
      <c r="U3" s="22"/>
    </row>
    <row r="4" spans="1:22" ht="15" thickBot="1" x14ac:dyDescent="0.35">
      <c r="A4" s="20">
        <v>199</v>
      </c>
      <c r="B4" s="20">
        <v>1899</v>
      </c>
      <c r="C4" s="25">
        <v>0.9</v>
      </c>
      <c r="D4" s="20">
        <v>3.9</v>
      </c>
      <c r="M4" s="22" t="s">
        <v>9316</v>
      </c>
      <c r="N4" s="22">
        <v>5.6527041642262981E-3</v>
      </c>
      <c r="P4" s="22" t="s">
        <v>9316</v>
      </c>
      <c r="Q4" s="22">
        <v>7.674152287559295E-3</v>
      </c>
      <c r="S4" s="23" t="s">
        <v>6</v>
      </c>
      <c r="T4" s="23">
        <v>-0.15537543972693033</v>
      </c>
      <c r="U4" s="23">
        <v>1</v>
      </c>
    </row>
    <row r="5" spans="1:22" ht="15" thickBot="1" x14ac:dyDescent="0.35">
      <c r="A5" s="21">
        <v>329</v>
      </c>
      <c r="B5" s="21">
        <v>699</v>
      </c>
      <c r="C5" s="26">
        <v>0.53</v>
      </c>
      <c r="D5" s="21">
        <v>4.2</v>
      </c>
      <c r="M5" s="22" t="s">
        <v>9317</v>
      </c>
      <c r="N5" s="22">
        <v>0.5</v>
      </c>
      <c r="P5" s="22" t="s">
        <v>9317</v>
      </c>
      <c r="Q5" s="22">
        <v>4.0999999999999996</v>
      </c>
    </row>
    <row r="6" spans="1:22" x14ac:dyDescent="0.3">
      <c r="A6" s="20">
        <v>154</v>
      </c>
      <c r="B6" s="20">
        <v>399</v>
      </c>
      <c r="C6" s="25">
        <v>0.61</v>
      </c>
      <c r="D6" s="20">
        <v>4.2</v>
      </c>
      <c r="M6" s="22" t="s">
        <v>9318</v>
      </c>
      <c r="N6" s="22">
        <v>0.5</v>
      </c>
      <c r="P6" s="22" t="s">
        <v>9318</v>
      </c>
      <c r="Q6" s="22">
        <v>4.0999999999999996</v>
      </c>
      <c r="S6" s="29" t="s">
        <v>9331</v>
      </c>
      <c r="T6" s="30"/>
      <c r="U6" s="30"/>
      <c r="V6" s="31"/>
    </row>
    <row r="7" spans="1:22" x14ac:dyDescent="0.3">
      <c r="A7" s="21">
        <v>149</v>
      </c>
      <c r="B7" s="21">
        <v>1000</v>
      </c>
      <c r="C7" s="26">
        <v>0.85</v>
      </c>
      <c r="D7" s="21">
        <v>3.9</v>
      </c>
      <c r="M7" s="22" t="s">
        <v>9319</v>
      </c>
      <c r="N7" s="22">
        <v>0.21635905180856857</v>
      </c>
      <c r="P7" s="22" t="s">
        <v>9319</v>
      </c>
      <c r="Q7" s="22">
        <v>0.27445154846067338</v>
      </c>
      <c r="S7" s="32"/>
      <c r="T7" s="33"/>
      <c r="U7" s="33"/>
      <c r="V7" s="34"/>
    </row>
    <row r="8" spans="1:22" ht="15" thickBot="1" x14ac:dyDescent="0.35">
      <c r="A8" s="20">
        <v>176.63</v>
      </c>
      <c r="B8" s="20">
        <v>499</v>
      </c>
      <c r="C8" s="25">
        <v>0.65</v>
      </c>
      <c r="D8" s="20">
        <v>4.0999999999999996</v>
      </c>
      <c r="M8" s="22" t="s">
        <v>9320</v>
      </c>
      <c r="N8" s="22">
        <v>4.6811239299502864E-2</v>
      </c>
      <c r="P8" s="22" t="s">
        <v>9320</v>
      </c>
      <c r="Q8" s="22">
        <v>7.5323652452461351E-2</v>
      </c>
      <c r="S8" s="35"/>
      <c r="T8" s="36"/>
      <c r="U8" s="36"/>
      <c r="V8" s="37"/>
    </row>
    <row r="9" spans="1:22" x14ac:dyDescent="0.3">
      <c r="A9" s="21">
        <v>229</v>
      </c>
      <c r="B9" s="21">
        <v>299</v>
      </c>
      <c r="C9" s="26">
        <v>0.23</v>
      </c>
      <c r="D9" s="21">
        <v>4.3</v>
      </c>
      <c r="M9" s="22" t="s">
        <v>9321</v>
      </c>
      <c r="N9" s="22">
        <v>-0.58072857010799028</v>
      </c>
      <c r="P9" s="22" t="s">
        <v>9321</v>
      </c>
      <c r="Q9" s="22">
        <v>2.8199777773103141</v>
      </c>
    </row>
    <row r="10" spans="1:22" x14ac:dyDescent="0.3">
      <c r="A10" s="20">
        <v>499</v>
      </c>
      <c r="B10" s="20">
        <v>999</v>
      </c>
      <c r="C10" s="25">
        <v>0.5</v>
      </c>
      <c r="D10" s="20">
        <v>4.2</v>
      </c>
      <c r="M10" s="22" t="s">
        <v>9322</v>
      </c>
      <c r="N10" s="22">
        <v>-0.29053186382447721</v>
      </c>
      <c r="P10" s="22" t="s">
        <v>9322</v>
      </c>
      <c r="Q10" s="22">
        <v>-0.97078713107971459</v>
      </c>
    </row>
    <row r="11" spans="1:22" x14ac:dyDescent="0.3">
      <c r="A11" s="21">
        <v>199</v>
      </c>
      <c r="B11" s="21">
        <v>299</v>
      </c>
      <c r="C11" s="26">
        <v>0.33</v>
      </c>
      <c r="D11" s="21">
        <v>4</v>
      </c>
      <c r="M11" s="22" t="s">
        <v>9323</v>
      </c>
      <c r="N11" s="22">
        <v>0.94</v>
      </c>
      <c r="P11" s="22" t="s">
        <v>9323</v>
      </c>
      <c r="Q11" s="22">
        <v>2.7</v>
      </c>
    </row>
    <row r="12" spans="1:22" x14ac:dyDescent="0.3">
      <c r="A12" s="20">
        <v>154</v>
      </c>
      <c r="B12" s="20">
        <v>339</v>
      </c>
      <c r="C12" s="25">
        <v>0.55000000000000004</v>
      </c>
      <c r="D12" s="20">
        <v>4.3</v>
      </c>
      <c r="M12" s="22" t="s">
        <v>9324</v>
      </c>
      <c r="N12" s="22">
        <v>0</v>
      </c>
      <c r="P12" s="22" t="s">
        <v>9324</v>
      </c>
      <c r="Q12" s="22">
        <v>2.2999999999999998</v>
      </c>
      <c r="S12" s="28"/>
    </row>
    <row r="13" spans="1:22" x14ac:dyDescent="0.3">
      <c r="A13" s="21">
        <v>299</v>
      </c>
      <c r="B13" s="21">
        <v>799</v>
      </c>
      <c r="C13" s="26">
        <v>0.63</v>
      </c>
      <c r="D13" s="21">
        <v>4.2</v>
      </c>
      <c r="M13" s="22" t="s">
        <v>9325</v>
      </c>
      <c r="N13" s="22">
        <v>0.94</v>
      </c>
      <c r="P13" s="22" t="s">
        <v>9325</v>
      </c>
      <c r="Q13" s="22">
        <v>5</v>
      </c>
    </row>
    <row r="14" spans="1:22" x14ac:dyDescent="0.3">
      <c r="A14" s="20">
        <v>219</v>
      </c>
      <c r="B14" s="20">
        <v>700</v>
      </c>
      <c r="C14" s="25">
        <v>0.69</v>
      </c>
      <c r="D14" s="20">
        <v>4.4000000000000004</v>
      </c>
      <c r="I14" s="8"/>
      <c r="L14" s="8"/>
      <c r="M14" s="22" t="s">
        <v>9326</v>
      </c>
      <c r="N14" s="22">
        <v>698.6799999999995</v>
      </c>
      <c r="P14" s="22" t="s">
        <v>9326</v>
      </c>
      <c r="Q14" s="22">
        <v>5256.1000000000186</v>
      </c>
    </row>
    <row r="15" spans="1:22" x14ac:dyDescent="0.3">
      <c r="A15" s="21">
        <v>350</v>
      </c>
      <c r="B15" s="21">
        <v>899</v>
      </c>
      <c r="C15" s="26">
        <v>0.61</v>
      </c>
      <c r="D15" s="21">
        <v>4.2</v>
      </c>
      <c r="I15" s="8"/>
      <c r="L15" s="8"/>
      <c r="M15" s="22" t="s">
        <v>9327</v>
      </c>
      <c r="N15" s="22">
        <v>1465</v>
      </c>
      <c r="P15" s="22" t="s">
        <v>9327</v>
      </c>
      <c r="Q15" s="22">
        <v>1279</v>
      </c>
    </row>
    <row r="16" spans="1:22" x14ac:dyDescent="0.3">
      <c r="A16" s="20">
        <v>159</v>
      </c>
      <c r="B16" s="20">
        <v>399</v>
      </c>
      <c r="C16" s="25">
        <v>0.6</v>
      </c>
      <c r="D16" s="20">
        <v>4.0999999999999996</v>
      </c>
      <c r="M16" s="22" t="s">
        <v>9328</v>
      </c>
      <c r="N16" s="22">
        <v>0.94</v>
      </c>
      <c r="P16" s="22" t="s">
        <v>9328</v>
      </c>
      <c r="Q16" s="22">
        <v>5</v>
      </c>
    </row>
    <row r="17" spans="1:17" x14ac:dyDescent="0.3">
      <c r="A17" s="21">
        <v>349</v>
      </c>
      <c r="B17" s="21">
        <v>399</v>
      </c>
      <c r="C17" s="26">
        <v>0.13</v>
      </c>
      <c r="D17" s="21">
        <v>4.4000000000000004</v>
      </c>
      <c r="M17" s="22" t="s">
        <v>9329</v>
      </c>
      <c r="N17" s="22">
        <v>0</v>
      </c>
      <c r="P17" s="22" t="s">
        <v>9329</v>
      </c>
      <c r="Q17" s="22">
        <v>2.2999999999999998</v>
      </c>
    </row>
    <row r="18" spans="1:17" ht="15" thickBot="1" x14ac:dyDescent="0.35">
      <c r="A18" s="20">
        <v>13999</v>
      </c>
      <c r="B18" s="20">
        <v>24999</v>
      </c>
      <c r="C18" s="25">
        <v>0.44</v>
      </c>
      <c r="D18" s="20">
        <v>4.2</v>
      </c>
      <c r="M18" s="23" t="s">
        <v>9330</v>
      </c>
      <c r="N18" s="23">
        <v>1.1088263689341682E-2</v>
      </c>
      <c r="P18" s="23" t="s">
        <v>9330</v>
      </c>
      <c r="Q18" s="23">
        <v>1.5055320414179334E-2</v>
      </c>
    </row>
    <row r="19" spans="1:17" x14ac:dyDescent="0.3">
      <c r="A19" s="21">
        <v>249</v>
      </c>
      <c r="B19" s="21">
        <v>399</v>
      </c>
      <c r="C19" s="26">
        <v>0.38</v>
      </c>
      <c r="D19" s="21">
        <v>4</v>
      </c>
    </row>
    <row r="20" spans="1:17" x14ac:dyDescent="0.3">
      <c r="A20" s="20">
        <v>199</v>
      </c>
      <c r="B20" s="20">
        <v>499</v>
      </c>
      <c r="C20" s="25">
        <v>0.6</v>
      </c>
      <c r="D20" s="20">
        <v>4.0999999999999996</v>
      </c>
    </row>
    <row r="21" spans="1:17" x14ac:dyDescent="0.3">
      <c r="A21" s="21">
        <v>13490</v>
      </c>
      <c r="B21" s="21">
        <v>21990</v>
      </c>
      <c r="C21" s="26">
        <v>0.39</v>
      </c>
      <c r="D21" s="21">
        <v>4.3</v>
      </c>
    </row>
    <row r="22" spans="1:17" x14ac:dyDescent="0.3">
      <c r="A22" s="20">
        <v>970</v>
      </c>
      <c r="B22" s="20">
        <v>1799</v>
      </c>
      <c r="C22" s="25">
        <v>0.46</v>
      </c>
      <c r="D22" s="20">
        <v>4.5</v>
      </c>
    </row>
    <row r="23" spans="1:17" x14ac:dyDescent="0.3">
      <c r="A23" s="21">
        <v>279</v>
      </c>
      <c r="B23" s="21">
        <v>499</v>
      </c>
      <c r="C23" s="26">
        <v>0.44</v>
      </c>
      <c r="D23" s="21">
        <v>3.7</v>
      </c>
    </row>
    <row r="24" spans="1:17" x14ac:dyDescent="0.3">
      <c r="A24" s="20">
        <v>13490</v>
      </c>
      <c r="B24" s="20">
        <v>22900</v>
      </c>
      <c r="C24" s="25">
        <v>0.41</v>
      </c>
      <c r="D24" s="20">
        <v>4.3</v>
      </c>
    </row>
    <row r="25" spans="1:17" x14ac:dyDescent="0.3">
      <c r="A25" s="21">
        <v>59</v>
      </c>
      <c r="B25" s="21">
        <v>199</v>
      </c>
      <c r="C25" s="26">
        <v>0.7</v>
      </c>
      <c r="D25" s="21">
        <v>4</v>
      </c>
    </row>
    <row r="26" spans="1:17" x14ac:dyDescent="0.3">
      <c r="A26" s="20">
        <v>11499</v>
      </c>
      <c r="B26" s="20">
        <v>19990</v>
      </c>
      <c r="C26" s="25">
        <v>0.42</v>
      </c>
      <c r="D26" s="20">
        <v>4.3</v>
      </c>
    </row>
    <row r="27" spans="1:17" x14ac:dyDescent="0.3">
      <c r="A27" s="21">
        <v>199</v>
      </c>
      <c r="B27" s="21">
        <v>699</v>
      </c>
      <c r="C27" s="26">
        <v>0.72</v>
      </c>
      <c r="D27" s="21">
        <v>4.2</v>
      </c>
    </row>
    <row r="28" spans="1:17" x14ac:dyDescent="0.3">
      <c r="A28" s="20">
        <v>14999</v>
      </c>
      <c r="B28" s="20">
        <v>19999</v>
      </c>
      <c r="C28" s="25">
        <v>0.25</v>
      </c>
      <c r="D28" s="20">
        <v>4.2</v>
      </c>
    </row>
    <row r="29" spans="1:17" x14ac:dyDescent="0.3">
      <c r="A29" s="21">
        <v>299</v>
      </c>
      <c r="B29" s="21">
        <v>399</v>
      </c>
      <c r="C29" s="26">
        <v>0.25</v>
      </c>
      <c r="D29" s="21">
        <v>4</v>
      </c>
    </row>
    <row r="30" spans="1:17" x14ac:dyDescent="0.3">
      <c r="A30" s="20">
        <v>970</v>
      </c>
      <c r="B30" s="20">
        <v>1999</v>
      </c>
      <c r="C30" s="25">
        <v>0.51</v>
      </c>
      <c r="D30" s="20">
        <v>4.4000000000000004</v>
      </c>
    </row>
    <row r="31" spans="1:17" x14ac:dyDescent="0.3">
      <c r="A31" s="21">
        <v>299</v>
      </c>
      <c r="B31" s="21">
        <v>999</v>
      </c>
      <c r="C31" s="26">
        <v>0.7</v>
      </c>
      <c r="D31" s="21">
        <v>4.3</v>
      </c>
    </row>
    <row r="32" spans="1:17" x14ac:dyDescent="0.3">
      <c r="A32" s="20">
        <v>199</v>
      </c>
      <c r="B32" s="20">
        <v>750</v>
      </c>
      <c r="C32" s="25">
        <v>0.73</v>
      </c>
      <c r="D32" s="20">
        <v>4.5</v>
      </c>
    </row>
    <row r="33" spans="1:4" x14ac:dyDescent="0.3">
      <c r="A33" s="21">
        <v>179</v>
      </c>
      <c r="B33" s="21">
        <v>499</v>
      </c>
      <c r="C33" s="26">
        <v>0.64</v>
      </c>
      <c r="D33" s="21">
        <v>4</v>
      </c>
    </row>
    <row r="34" spans="1:4" x14ac:dyDescent="0.3">
      <c r="A34" s="20">
        <v>389</v>
      </c>
      <c r="B34" s="20">
        <v>1099</v>
      </c>
      <c r="C34" s="25">
        <v>0.65</v>
      </c>
      <c r="D34" s="20">
        <v>4.3</v>
      </c>
    </row>
    <row r="35" spans="1:4" x14ac:dyDescent="0.3">
      <c r="A35" s="21">
        <v>599</v>
      </c>
      <c r="B35" s="21">
        <v>599</v>
      </c>
      <c r="C35" s="26">
        <v>0</v>
      </c>
      <c r="D35" s="21">
        <v>4.3</v>
      </c>
    </row>
    <row r="36" spans="1:4" x14ac:dyDescent="0.3">
      <c r="A36" s="20">
        <v>199</v>
      </c>
      <c r="B36" s="20">
        <v>999</v>
      </c>
      <c r="C36" s="25">
        <v>0.8</v>
      </c>
      <c r="D36" s="20">
        <v>3.9</v>
      </c>
    </row>
    <row r="37" spans="1:4" x14ac:dyDescent="0.3">
      <c r="A37" s="21">
        <v>99</v>
      </c>
      <c r="B37" s="21">
        <v>667</v>
      </c>
      <c r="C37" s="26">
        <v>0.85</v>
      </c>
      <c r="D37" s="21">
        <v>3.9</v>
      </c>
    </row>
    <row r="38" spans="1:4" x14ac:dyDescent="0.3">
      <c r="A38" s="20">
        <v>899</v>
      </c>
      <c r="B38" s="20">
        <v>1900</v>
      </c>
      <c r="C38" s="25">
        <v>0.53</v>
      </c>
      <c r="D38" s="20">
        <v>4.4000000000000004</v>
      </c>
    </row>
    <row r="39" spans="1:4" x14ac:dyDescent="0.3">
      <c r="A39" s="21">
        <v>199</v>
      </c>
      <c r="B39" s="21">
        <v>999</v>
      </c>
      <c r="C39" s="26">
        <v>0.8</v>
      </c>
      <c r="D39" s="21">
        <v>4</v>
      </c>
    </row>
    <row r="40" spans="1:4" x14ac:dyDescent="0.3">
      <c r="A40" s="20">
        <v>32999</v>
      </c>
      <c r="B40" s="20">
        <v>45999</v>
      </c>
      <c r="C40" s="25">
        <v>0.28000000000000003</v>
      </c>
      <c r="D40" s="20">
        <v>4.2</v>
      </c>
    </row>
    <row r="41" spans="1:4" x14ac:dyDescent="0.3">
      <c r="A41" s="21">
        <v>970</v>
      </c>
      <c r="B41" s="21">
        <v>1999</v>
      </c>
      <c r="C41" s="26">
        <v>0.51</v>
      </c>
      <c r="D41" s="21">
        <v>4.2</v>
      </c>
    </row>
    <row r="42" spans="1:4" x14ac:dyDescent="0.3">
      <c r="A42" s="20">
        <v>209</v>
      </c>
      <c r="B42" s="20">
        <v>695</v>
      </c>
      <c r="C42" s="25">
        <v>0.7</v>
      </c>
      <c r="D42" s="20">
        <v>4.5</v>
      </c>
    </row>
    <row r="43" spans="1:4" x14ac:dyDescent="0.3">
      <c r="A43" s="21">
        <v>19999</v>
      </c>
      <c r="B43" s="21">
        <v>34999</v>
      </c>
      <c r="C43" s="26">
        <v>0.43</v>
      </c>
      <c r="D43" s="21">
        <v>4.3</v>
      </c>
    </row>
    <row r="44" spans="1:4" x14ac:dyDescent="0.3">
      <c r="A44" s="20">
        <v>399</v>
      </c>
      <c r="B44" s="20">
        <v>1099</v>
      </c>
      <c r="C44" s="25">
        <v>0.64</v>
      </c>
      <c r="D44" s="20">
        <v>4.2</v>
      </c>
    </row>
    <row r="45" spans="1:4" x14ac:dyDescent="0.3">
      <c r="A45" s="21">
        <v>999</v>
      </c>
      <c r="B45" s="21">
        <v>1599</v>
      </c>
      <c r="C45" s="26">
        <v>0.38</v>
      </c>
      <c r="D45" s="21">
        <v>4.3</v>
      </c>
    </row>
    <row r="46" spans="1:4" x14ac:dyDescent="0.3">
      <c r="A46" s="20">
        <v>59</v>
      </c>
      <c r="B46" s="20">
        <v>199</v>
      </c>
      <c r="C46" s="25">
        <v>0.7</v>
      </c>
      <c r="D46" s="20">
        <v>4</v>
      </c>
    </row>
    <row r="47" spans="1:4" x14ac:dyDescent="0.3">
      <c r="A47" s="21">
        <v>333</v>
      </c>
      <c r="B47" s="21">
        <v>999</v>
      </c>
      <c r="C47" s="26">
        <v>0.67</v>
      </c>
      <c r="D47" s="21">
        <v>3.3</v>
      </c>
    </row>
    <row r="48" spans="1:4" x14ac:dyDescent="0.3">
      <c r="A48" s="20">
        <v>507</v>
      </c>
      <c r="B48" s="20">
        <v>1208</v>
      </c>
      <c r="C48" s="25">
        <v>0.57999999999999996</v>
      </c>
      <c r="D48" s="20">
        <v>4.0999999999999996</v>
      </c>
    </row>
    <row r="49" spans="1:4" x14ac:dyDescent="0.3">
      <c r="A49" s="21">
        <v>309</v>
      </c>
      <c r="B49" s="21">
        <v>475</v>
      </c>
      <c r="C49" s="26">
        <v>0.35</v>
      </c>
      <c r="D49" s="21">
        <v>4.4000000000000004</v>
      </c>
    </row>
    <row r="50" spans="1:4" x14ac:dyDescent="0.3">
      <c r="A50" s="20">
        <v>399</v>
      </c>
      <c r="B50" s="20">
        <v>999</v>
      </c>
      <c r="C50" s="25">
        <v>0.6</v>
      </c>
      <c r="D50" s="20">
        <v>3.6</v>
      </c>
    </row>
    <row r="51" spans="1:4" x14ac:dyDescent="0.3">
      <c r="A51" s="21">
        <v>199</v>
      </c>
      <c r="B51" s="21">
        <v>395</v>
      </c>
      <c r="C51" s="26">
        <v>0.5</v>
      </c>
      <c r="D51" s="21">
        <v>4.2</v>
      </c>
    </row>
    <row r="52" spans="1:4" x14ac:dyDescent="0.3">
      <c r="A52" s="20">
        <v>1199</v>
      </c>
      <c r="B52" s="20">
        <v>2199</v>
      </c>
      <c r="C52" s="25">
        <v>0.45</v>
      </c>
      <c r="D52" s="20">
        <v>4.4000000000000004</v>
      </c>
    </row>
    <row r="53" spans="1:4" x14ac:dyDescent="0.3">
      <c r="A53" s="21">
        <v>179</v>
      </c>
      <c r="B53" s="21">
        <v>500</v>
      </c>
      <c r="C53" s="26">
        <v>0.64</v>
      </c>
      <c r="D53" s="21">
        <v>4.2</v>
      </c>
    </row>
    <row r="54" spans="1:4" x14ac:dyDescent="0.3">
      <c r="A54" s="20">
        <v>799</v>
      </c>
      <c r="B54" s="20">
        <v>2100</v>
      </c>
      <c r="C54" s="25">
        <v>0.62</v>
      </c>
      <c r="D54" s="20">
        <v>4.3</v>
      </c>
    </row>
    <row r="55" spans="1:4" x14ac:dyDescent="0.3">
      <c r="A55" s="21">
        <v>6999</v>
      </c>
      <c r="B55" s="21">
        <v>12999</v>
      </c>
      <c r="C55" s="26">
        <v>0.46</v>
      </c>
      <c r="D55" s="21">
        <v>4.2</v>
      </c>
    </row>
    <row r="56" spans="1:4" x14ac:dyDescent="0.3">
      <c r="A56" s="20">
        <v>199</v>
      </c>
      <c r="B56" s="20">
        <v>349</v>
      </c>
      <c r="C56" s="25">
        <v>0.43</v>
      </c>
      <c r="D56" s="20">
        <v>4.0999999999999996</v>
      </c>
    </row>
    <row r="57" spans="1:4" x14ac:dyDescent="0.3">
      <c r="A57" s="21">
        <v>230</v>
      </c>
      <c r="B57" s="21">
        <v>499</v>
      </c>
      <c r="C57" s="26">
        <v>0.54</v>
      </c>
      <c r="D57" s="21">
        <v>3.7</v>
      </c>
    </row>
    <row r="58" spans="1:4" x14ac:dyDescent="0.3">
      <c r="A58" s="20">
        <v>649</v>
      </c>
      <c r="B58" s="20">
        <v>1399</v>
      </c>
      <c r="C58" s="25">
        <v>0.54</v>
      </c>
      <c r="D58" s="20">
        <v>4.2</v>
      </c>
    </row>
    <row r="59" spans="1:4" x14ac:dyDescent="0.3">
      <c r="A59" s="21">
        <v>15999</v>
      </c>
      <c r="B59" s="21">
        <v>21999</v>
      </c>
      <c r="C59" s="26">
        <v>0.27</v>
      </c>
      <c r="D59" s="21">
        <v>4.2</v>
      </c>
    </row>
    <row r="60" spans="1:4" x14ac:dyDescent="0.3">
      <c r="A60" s="20">
        <v>348</v>
      </c>
      <c r="B60" s="20">
        <v>1499</v>
      </c>
      <c r="C60" s="25">
        <v>0.77</v>
      </c>
      <c r="D60" s="20">
        <v>4.2</v>
      </c>
    </row>
    <row r="61" spans="1:4" x14ac:dyDescent="0.3">
      <c r="A61" s="21">
        <v>154</v>
      </c>
      <c r="B61" s="21">
        <v>349</v>
      </c>
      <c r="C61" s="26">
        <v>0.56000000000000005</v>
      </c>
      <c r="D61" s="21">
        <v>4.3</v>
      </c>
    </row>
    <row r="62" spans="1:4" x14ac:dyDescent="0.3">
      <c r="A62" s="20">
        <v>179</v>
      </c>
      <c r="B62" s="20">
        <v>799</v>
      </c>
      <c r="C62" s="25">
        <v>0.78</v>
      </c>
      <c r="D62" s="20">
        <v>3.7</v>
      </c>
    </row>
    <row r="63" spans="1:4" x14ac:dyDescent="0.3">
      <c r="A63" s="21">
        <v>32990</v>
      </c>
      <c r="B63" s="21">
        <v>47900</v>
      </c>
      <c r="C63" s="26">
        <v>0.31</v>
      </c>
      <c r="D63" s="21">
        <v>4.3</v>
      </c>
    </row>
    <row r="64" spans="1:4" x14ac:dyDescent="0.3">
      <c r="A64" s="20">
        <v>139</v>
      </c>
      <c r="B64" s="20">
        <v>999</v>
      </c>
      <c r="C64" s="25">
        <v>0.86</v>
      </c>
      <c r="D64" s="20">
        <v>4</v>
      </c>
    </row>
    <row r="65" spans="1:4" x14ac:dyDescent="0.3">
      <c r="A65" s="21">
        <v>329</v>
      </c>
      <c r="B65" s="21">
        <v>845</v>
      </c>
      <c r="C65" s="26">
        <v>0.61</v>
      </c>
      <c r="D65" s="21">
        <v>4.2</v>
      </c>
    </row>
    <row r="66" spans="1:4" x14ac:dyDescent="0.3">
      <c r="A66" s="20">
        <v>13999</v>
      </c>
      <c r="B66" s="20">
        <v>24999</v>
      </c>
      <c r="C66" s="25">
        <v>0.44</v>
      </c>
      <c r="D66" s="20">
        <v>4.2</v>
      </c>
    </row>
    <row r="67" spans="1:4" x14ac:dyDescent="0.3">
      <c r="A67" s="21">
        <v>309</v>
      </c>
      <c r="B67" s="21">
        <v>1400</v>
      </c>
      <c r="C67" s="26">
        <v>0.78</v>
      </c>
      <c r="D67" s="21">
        <v>4.4000000000000004</v>
      </c>
    </row>
    <row r="68" spans="1:4" x14ac:dyDescent="0.3">
      <c r="A68" s="20">
        <v>263</v>
      </c>
      <c r="B68" s="20">
        <v>699</v>
      </c>
      <c r="C68" s="25">
        <v>0.62</v>
      </c>
      <c r="D68" s="20">
        <v>4.0999999999999996</v>
      </c>
    </row>
    <row r="69" spans="1:4" x14ac:dyDescent="0.3">
      <c r="A69" s="21">
        <v>7999</v>
      </c>
      <c r="B69" s="21">
        <v>14990</v>
      </c>
      <c r="C69" s="26">
        <v>0.47</v>
      </c>
      <c r="D69" s="21">
        <v>4.3</v>
      </c>
    </row>
    <row r="70" spans="1:4" x14ac:dyDescent="0.3">
      <c r="A70" s="20">
        <v>1599</v>
      </c>
      <c r="B70" s="20">
        <v>2999</v>
      </c>
      <c r="C70" s="25">
        <v>0.47</v>
      </c>
      <c r="D70" s="20">
        <v>4.2</v>
      </c>
    </row>
    <row r="71" spans="1:4" x14ac:dyDescent="0.3">
      <c r="A71" s="21">
        <v>219</v>
      </c>
      <c r="B71" s="21">
        <v>700</v>
      </c>
      <c r="C71" s="26">
        <v>0.69</v>
      </c>
      <c r="D71" s="21">
        <v>4.3</v>
      </c>
    </row>
    <row r="72" spans="1:4" x14ac:dyDescent="0.3">
      <c r="A72" s="20">
        <v>349</v>
      </c>
      <c r="B72" s="20">
        <v>899</v>
      </c>
      <c r="C72" s="25">
        <v>0.61</v>
      </c>
      <c r="D72" s="20">
        <v>4.5</v>
      </c>
    </row>
    <row r="73" spans="1:4" x14ac:dyDescent="0.3">
      <c r="A73" s="21">
        <v>349</v>
      </c>
      <c r="B73" s="21">
        <v>599</v>
      </c>
      <c r="C73" s="26">
        <v>0.42</v>
      </c>
      <c r="D73" s="21">
        <v>4.0999999999999996</v>
      </c>
    </row>
    <row r="74" spans="1:4" x14ac:dyDescent="0.3">
      <c r="A74" s="20">
        <v>26999</v>
      </c>
      <c r="B74" s="20">
        <v>42999</v>
      </c>
      <c r="C74" s="25">
        <v>0.37</v>
      </c>
      <c r="D74" s="20">
        <v>4.2</v>
      </c>
    </row>
    <row r="75" spans="1:4" x14ac:dyDescent="0.3">
      <c r="A75" s="21">
        <v>115</v>
      </c>
      <c r="B75" s="21">
        <v>499</v>
      </c>
      <c r="C75" s="26">
        <v>0.77</v>
      </c>
      <c r="D75" s="21">
        <v>4</v>
      </c>
    </row>
    <row r="76" spans="1:4" x14ac:dyDescent="0.3">
      <c r="A76" s="20">
        <v>399</v>
      </c>
      <c r="B76" s="20">
        <v>999</v>
      </c>
      <c r="C76" s="25">
        <v>0.6</v>
      </c>
      <c r="D76" s="20">
        <v>4.0999999999999996</v>
      </c>
    </row>
    <row r="77" spans="1:4" x14ac:dyDescent="0.3">
      <c r="A77" s="21">
        <v>199</v>
      </c>
      <c r="B77" s="21">
        <v>499</v>
      </c>
      <c r="C77" s="26">
        <v>0.6</v>
      </c>
      <c r="D77" s="21">
        <v>4.0999999999999996</v>
      </c>
    </row>
    <row r="78" spans="1:4" x14ac:dyDescent="0.3">
      <c r="A78" s="20">
        <v>179</v>
      </c>
      <c r="B78" s="20">
        <v>399</v>
      </c>
      <c r="C78" s="25">
        <v>0.55000000000000004</v>
      </c>
      <c r="D78" s="20">
        <v>4</v>
      </c>
    </row>
    <row r="79" spans="1:4" x14ac:dyDescent="0.3">
      <c r="A79" s="21">
        <v>10901</v>
      </c>
      <c r="B79" s="21">
        <v>30990</v>
      </c>
      <c r="C79" s="26">
        <v>0.65</v>
      </c>
      <c r="D79" s="21">
        <v>4.0999999999999996</v>
      </c>
    </row>
    <row r="80" spans="1:4" x14ac:dyDescent="0.3">
      <c r="A80" s="20">
        <v>209</v>
      </c>
      <c r="B80" s="20">
        <v>499</v>
      </c>
      <c r="C80" s="25">
        <v>0.57999999999999996</v>
      </c>
      <c r="D80" s="20">
        <v>3.9</v>
      </c>
    </row>
    <row r="81" spans="1:4" x14ac:dyDescent="0.3">
      <c r="A81" s="21">
        <v>1434</v>
      </c>
      <c r="B81" s="21">
        <v>3999</v>
      </c>
      <c r="C81" s="26">
        <v>0.64</v>
      </c>
      <c r="D81" s="21">
        <v>4</v>
      </c>
    </row>
    <row r="82" spans="1:4" x14ac:dyDescent="0.3">
      <c r="A82" s="20">
        <v>399</v>
      </c>
      <c r="B82" s="20">
        <v>1099</v>
      </c>
      <c r="C82" s="25">
        <v>0.64</v>
      </c>
      <c r="D82" s="20">
        <v>4.2</v>
      </c>
    </row>
    <row r="83" spans="1:4" x14ac:dyDescent="0.3">
      <c r="A83" s="21">
        <v>139</v>
      </c>
      <c r="B83" s="21">
        <v>249</v>
      </c>
      <c r="C83" s="26">
        <v>0.44</v>
      </c>
      <c r="D83" s="21">
        <v>4</v>
      </c>
    </row>
    <row r="84" spans="1:4" x14ac:dyDescent="0.3">
      <c r="A84" s="20">
        <v>7299</v>
      </c>
      <c r="B84" s="20">
        <v>19125</v>
      </c>
      <c r="C84" s="25">
        <v>0.62</v>
      </c>
      <c r="D84" s="20">
        <v>3.4</v>
      </c>
    </row>
    <row r="85" spans="1:4" x14ac:dyDescent="0.3">
      <c r="A85" s="21">
        <v>299</v>
      </c>
      <c r="B85" s="21">
        <v>799</v>
      </c>
      <c r="C85" s="26">
        <v>0.63</v>
      </c>
      <c r="D85" s="21">
        <v>4.4000000000000004</v>
      </c>
    </row>
    <row r="86" spans="1:4" x14ac:dyDescent="0.3">
      <c r="A86" s="20">
        <v>325</v>
      </c>
      <c r="B86" s="20">
        <v>1299</v>
      </c>
      <c r="C86" s="25">
        <v>0.75</v>
      </c>
      <c r="D86" s="20">
        <v>4.2</v>
      </c>
    </row>
    <row r="87" spans="1:4" x14ac:dyDescent="0.3">
      <c r="A87" s="21">
        <v>29999</v>
      </c>
      <c r="B87" s="21">
        <v>39999</v>
      </c>
      <c r="C87" s="26">
        <v>0.25</v>
      </c>
      <c r="D87" s="21">
        <v>4.2</v>
      </c>
    </row>
    <row r="88" spans="1:4" x14ac:dyDescent="0.3">
      <c r="A88" s="20">
        <v>27999</v>
      </c>
      <c r="B88" s="20">
        <v>40990</v>
      </c>
      <c r="C88" s="25">
        <v>0.32</v>
      </c>
      <c r="D88" s="20">
        <v>4.3</v>
      </c>
    </row>
    <row r="89" spans="1:4" x14ac:dyDescent="0.3">
      <c r="A89" s="21">
        <v>30990</v>
      </c>
      <c r="B89" s="21">
        <v>52900</v>
      </c>
      <c r="C89" s="26">
        <v>0.41</v>
      </c>
      <c r="D89" s="21">
        <v>4.3</v>
      </c>
    </row>
    <row r="90" spans="1:4" x14ac:dyDescent="0.3">
      <c r="A90" s="20">
        <v>199</v>
      </c>
      <c r="B90" s="20">
        <v>999</v>
      </c>
      <c r="C90" s="25">
        <v>0.8</v>
      </c>
      <c r="D90" s="20">
        <v>4.5</v>
      </c>
    </row>
    <row r="91" spans="1:4" x14ac:dyDescent="0.3">
      <c r="A91" s="21">
        <v>649</v>
      </c>
      <c r="B91" s="21">
        <v>1999</v>
      </c>
      <c r="C91" s="26">
        <v>0.68</v>
      </c>
      <c r="D91" s="21">
        <v>4.2</v>
      </c>
    </row>
    <row r="92" spans="1:4" x14ac:dyDescent="0.3">
      <c r="A92" s="20">
        <v>269</v>
      </c>
      <c r="B92" s="20">
        <v>800</v>
      </c>
      <c r="C92" s="25">
        <v>0.66</v>
      </c>
      <c r="D92" s="20">
        <v>3.6</v>
      </c>
    </row>
    <row r="93" spans="1:4" x14ac:dyDescent="0.3">
      <c r="A93" s="21">
        <v>24999</v>
      </c>
      <c r="B93" s="21">
        <v>31999</v>
      </c>
      <c r="C93" s="26">
        <v>0.22</v>
      </c>
      <c r="D93" s="21">
        <v>4.2</v>
      </c>
    </row>
    <row r="94" spans="1:4" x14ac:dyDescent="0.3">
      <c r="A94" s="20">
        <v>299</v>
      </c>
      <c r="B94" s="20">
        <v>699</v>
      </c>
      <c r="C94" s="25">
        <v>0.56999999999999995</v>
      </c>
      <c r="D94" s="20">
        <v>4.2</v>
      </c>
    </row>
    <row r="95" spans="1:4" x14ac:dyDescent="0.3">
      <c r="A95" s="21">
        <v>199</v>
      </c>
      <c r="B95" s="21">
        <v>999</v>
      </c>
      <c r="C95" s="26">
        <v>0.8</v>
      </c>
      <c r="D95" s="21">
        <v>4.0999999999999996</v>
      </c>
    </row>
    <row r="96" spans="1:4" x14ac:dyDescent="0.3">
      <c r="A96" s="20">
        <v>18990</v>
      </c>
      <c r="B96" s="20">
        <v>40990</v>
      </c>
      <c r="C96" s="25">
        <v>0.54</v>
      </c>
      <c r="D96" s="20">
        <v>4.2</v>
      </c>
    </row>
    <row r="97" spans="1:4" x14ac:dyDescent="0.3">
      <c r="A97" s="21">
        <v>290</v>
      </c>
      <c r="B97" s="21">
        <v>349</v>
      </c>
      <c r="C97" s="26">
        <v>0.17</v>
      </c>
      <c r="D97" s="21">
        <v>3.7</v>
      </c>
    </row>
    <row r="98" spans="1:4" x14ac:dyDescent="0.3">
      <c r="A98" s="20">
        <v>249</v>
      </c>
      <c r="B98" s="20">
        <v>799</v>
      </c>
      <c r="C98" s="25">
        <v>0.69</v>
      </c>
      <c r="D98" s="20">
        <v>3.8</v>
      </c>
    </row>
    <row r="99" spans="1:4" x14ac:dyDescent="0.3">
      <c r="A99" s="21">
        <v>345</v>
      </c>
      <c r="B99" s="21">
        <v>999</v>
      </c>
      <c r="C99" s="26">
        <v>0.65</v>
      </c>
      <c r="D99" s="21">
        <v>3.7</v>
      </c>
    </row>
    <row r="100" spans="1:4" x14ac:dyDescent="0.3">
      <c r="A100" s="20">
        <v>1099</v>
      </c>
      <c r="B100" s="20">
        <v>1899</v>
      </c>
      <c r="C100" s="25">
        <v>0.42</v>
      </c>
      <c r="D100" s="20">
        <v>4.5</v>
      </c>
    </row>
    <row r="101" spans="1:4" x14ac:dyDescent="0.3">
      <c r="A101" s="21">
        <v>719</v>
      </c>
      <c r="B101" s="21">
        <v>1499</v>
      </c>
      <c r="C101" s="26">
        <v>0.52</v>
      </c>
      <c r="D101" s="21">
        <v>4.0999999999999996</v>
      </c>
    </row>
    <row r="102" spans="1:4" x14ac:dyDescent="0.3">
      <c r="A102" s="20">
        <v>349</v>
      </c>
      <c r="B102" s="20">
        <v>1499</v>
      </c>
      <c r="C102" s="25">
        <v>0.77</v>
      </c>
      <c r="D102" s="20">
        <v>4.3</v>
      </c>
    </row>
    <row r="103" spans="1:4" x14ac:dyDescent="0.3">
      <c r="A103" s="21">
        <v>849</v>
      </c>
      <c r="B103" s="21">
        <v>1809</v>
      </c>
      <c r="C103" s="26">
        <v>0.53</v>
      </c>
      <c r="D103" s="21">
        <v>4.3</v>
      </c>
    </row>
    <row r="104" spans="1:4" x14ac:dyDescent="0.3">
      <c r="A104" s="20">
        <v>299</v>
      </c>
      <c r="B104" s="20">
        <v>899</v>
      </c>
      <c r="C104" s="25">
        <v>0.67</v>
      </c>
      <c r="D104" s="20">
        <v>4</v>
      </c>
    </row>
    <row r="105" spans="1:4" x14ac:dyDescent="0.3">
      <c r="A105" s="21">
        <v>21999</v>
      </c>
      <c r="B105" s="21">
        <v>29999</v>
      </c>
      <c r="C105" s="26">
        <v>0.27</v>
      </c>
      <c r="D105" s="21">
        <v>4.2</v>
      </c>
    </row>
    <row r="106" spans="1:4" x14ac:dyDescent="0.3">
      <c r="A106" s="20">
        <v>349</v>
      </c>
      <c r="B106" s="20">
        <v>999</v>
      </c>
      <c r="C106" s="25">
        <v>0.65</v>
      </c>
      <c r="D106" s="20">
        <v>4.2</v>
      </c>
    </row>
    <row r="107" spans="1:4" x14ac:dyDescent="0.3">
      <c r="A107" s="21">
        <v>399</v>
      </c>
      <c r="B107" s="21">
        <v>999</v>
      </c>
      <c r="C107" s="26">
        <v>0.6</v>
      </c>
      <c r="D107" s="21">
        <v>4.3</v>
      </c>
    </row>
    <row r="108" spans="1:4" x14ac:dyDescent="0.3">
      <c r="A108" s="20">
        <v>449</v>
      </c>
      <c r="B108" s="20">
        <v>1299</v>
      </c>
      <c r="C108" s="25">
        <v>0.65</v>
      </c>
      <c r="D108" s="20">
        <v>4.2</v>
      </c>
    </row>
    <row r="109" spans="1:4" x14ac:dyDescent="0.3">
      <c r="A109" s="21">
        <v>299</v>
      </c>
      <c r="B109" s="21">
        <v>999</v>
      </c>
      <c r="C109" s="26">
        <v>0.7</v>
      </c>
      <c r="D109" s="21">
        <v>4.3</v>
      </c>
    </row>
    <row r="110" spans="1:4" x14ac:dyDescent="0.3">
      <c r="A110" s="20">
        <v>37999</v>
      </c>
      <c r="B110" s="20">
        <v>65000</v>
      </c>
      <c r="C110" s="25">
        <v>0.42</v>
      </c>
      <c r="D110" s="20">
        <v>4.3</v>
      </c>
    </row>
    <row r="111" spans="1:4" x14ac:dyDescent="0.3">
      <c r="A111" s="21">
        <v>99</v>
      </c>
      <c r="B111" s="21">
        <v>800</v>
      </c>
      <c r="C111" s="26">
        <v>0.88</v>
      </c>
      <c r="D111" s="21">
        <v>3.9</v>
      </c>
    </row>
    <row r="112" spans="1:4" x14ac:dyDescent="0.3">
      <c r="A112" s="20">
        <v>7390</v>
      </c>
      <c r="B112" s="20">
        <v>20000</v>
      </c>
      <c r="C112" s="25">
        <v>0.63</v>
      </c>
      <c r="D112" s="20">
        <v>4.0999999999999996</v>
      </c>
    </row>
    <row r="113" spans="1:4" x14ac:dyDescent="0.3">
      <c r="A113" s="21">
        <v>273.10000000000002</v>
      </c>
      <c r="B113" s="21">
        <v>999</v>
      </c>
      <c r="C113" s="26">
        <v>0.73</v>
      </c>
      <c r="D113" s="21">
        <v>4.3</v>
      </c>
    </row>
    <row r="114" spans="1:4" x14ac:dyDescent="0.3">
      <c r="A114" s="20">
        <v>15990</v>
      </c>
      <c r="B114" s="20">
        <v>23990</v>
      </c>
      <c r="C114" s="25">
        <v>0.33</v>
      </c>
      <c r="D114" s="20">
        <v>4.3</v>
      </c>
    </row>
    <row r="115" spans="1:4" x14ac:dyDescent="0.3">
      <c r="A115" s="21">
        <v>399</v>
      </c>
      <c r="B115" s="21">
        <v>999</v>
      </c>
      <c r="C115" s="26">
        <v>0.6</v>
      </c>
      <c r="D115" s="21">
        <v>4.0999999999999996</v>
      </c>
    </row>
    <row r="116" spans="1:4" x14ac:dyDescent="0.3">
      <c r="A116" s="20">
        <v>399</v>
      </c>
      <c r="B116" s="20">
        <v>1999</v>
      </c>
      <c r="C116" s="25">
        <v>0.8</v>
      </c>
      <c r="D116" s="20">
        <v>4.5</v>
      </c>
    </row>
    <row r="117" spans="1:4" x14ac:dyDescent="0.3">
      <c r="A117" s="21">
        <v>210</v>
      </c>
      <c r="B117" s="21">
        <v>399</v>
      </c>
      <c r="C117" s="26">
        <v>0.47</v>
      </c>
      <c r="D117" s="21">
        <v>4.0999999999999996</v>
      </c>
    </row>
    <row r="118" spans="1:4" x14ac:dyDescent="0.3">
      <c r="A118" s="20">
        <v>1299</v>
      </c>
      <c r="B118" s="20">
        <v>1999</v>
      </c>
      <c r="C118" s="25">
        <v>0.35</v>
      </c>
      <c r="D118" s="20">
        <v>3.6</v>
      </c>
    </row>
    <row r="119" spans="1:4" x14ac:dyDescent="0.3">
      <c r="A119" s="21">
        <v>347</v>
      </c>
      <c r="B119" s="21">
        <v>999</v>
      </c>
      <c r="C119" s="26">
        <v>0.65</v>
      </c>
      <c r="D119" s="21">
        <v>3.5</v>
      </c>
    </row>
    <row r="120" spans="1:4" x14ac:dyDescent="0.3">
      <c r="A120" s="20">
        <v>149</v>
      </c>
      <c r="B120" s="20">
        <v>999</v>
      </c>
      <c r="C120" s="25">
        <v>0.85</v>
      </c>
      <c r="D120" s="20">
        <v>4</v>
      </c>
    </row>
    <row r="121" spans="1:4" x14ac:dyDescent="0.3">
      <c r="A121" s="21">
        <v>228</v>
      </c>
      <c r="B121" s="21">
        <v>899</v>
      </c>
      <c r="C121" s="26">
        <v>0.75</v>
      </c>
      <c r="D121" s="21">
        <v>3.8</v>
      </c>
    </row>
    <row r="122" spans="1:4" x14ac:dyDescent="0.3">
      <c r="A122" s="20">
        <v>1599</v>
      </c>
      <c r="B122" s="20">
        <v>1999</v>
      </c>
      <c r="C122" s="25">
        <v>0.2</v>
      </c>
      <c r="D122" s="20">
        <v>4.4000000000000004</v>
      </c>
    </row>
    <row r="123" spans="1:4" x14ac:dyDescent="0.3">
      <c r="A123" s="21">
        <v>1499</v>
      </c>
      <c r="B123" s="21">
        <v>3999</v>
      </c>
      <c r="C123" s="26">
        <v>0.63</v>
      </c>
      <c r="D123" s="21">
        <v>3.7</v>
      </c>
    </row>
    <row r="124" spans="1:4" x14ac:dyDescent="0.3">
      <c r="A124" s="20">
        <v>8499</v>
      </c>
      <c r="B124" s="20">
        <v>15999</v>
      </c>
      <c r="C124" s="25">
        <v>0.47</v>
      </c>
      <c r="D124" s="20">
        <v>4.3</v>
      </c>
    </row>
    <row r="125" spans="1:4" x14ac:dyDescent="0.3">
      <c r="A125" s="21">
        <v>20990</v>
      </c>
      <c r="B125" s="21">
        <v>44990</v>
      </c>
      <c r="C125" s="26">
        <v>0.53</v>
      </c>
      <c r="D125" s="21">
        <v>4.0999999999999996</v>
      </c>
    </row>
    <row r="126" spans="1:4" x14ac:dyDescent="0.3">
      <c r="A126" s="20">
        <v>32999</v>
      </c>
      <c r="B126" s="20">
        <v>44999</v>
      </c>
      <c r="C126" s="25">
        <v>0.27</v>
      </c>
      <c r="D126" s="20">
        <v>4.2</v>
      </c>
    </row>
    <row r="127" spans="1:4" x14ac:dyDescent="0.3">
      <c r="A127" s="21">
        <v>799</v>
      </c>
      <c r="B127" s="21">
        <v>1700</v>
      </c>
      <c r="C127" s="26">
        <v>0.53</v>
      </c>
      <c r="D127" s="21">
        <v>4.0999999999999996</v>
      </c>
    </row>
    <row r="128" spans="1:4" x14ac:dyDescent="0.3">
      <c r="A128" s="20">
        <v>229</v>
      </c>
      <c r="B128" s="20">
        <v>595</v>
      </c>
      <c r="C128" s="25">
        <v>0.62</v>
      </c>
      <c r="D128" s="20">
        <v>4.3</v>
      </c>
    </row>
    <row r="129" spans="1:4" x14ac:dyDescent="0.3">
      <c r="A129" s="21">
        <v>9999</v>
      </c>
      <c r="B129" s="21">
        <v>27990</v>
      </c>
      <c r="C129" s="26">
        <v>0.64</v>
      </c>
      <c r="D129" s="21">
        <v>4.2</v>
      </c>
    </row>
    <row r="130" spans="1:4" x14ac:dyDescent="0.3">
      <c r="A130" s="20">
        <v>349</v>
      </c>
      <c r="B130" s="20">
        <v>599</v>
      </c>
      <c r="C130" s="25">
        <v>0.42</v>
      </c>
      <c r="D130" s="20">
        <v>4.2</v>
      </c>
    </row>
    <row r="131" spans="1:4" x14ac:dyDescent="0.3">
      <c r="A131" s="21">
        <v>489</v>
      </c>
      <c r="B131" s="21">
        <v>1200</v>
      </c>
      <c r="C131" s="26">
        <v>0.59</v>
      </c>
      <c r="D131" s="21">
        <v>4.4000000000000004</v>
      </c>
    </row>
    <row r="132" spans="1:4" x14ac:dyDescent="0.3">
      <c r="A132" s="20">
        <v>23999</v>
      </c>
      <c r="B132" s="20">
        <v>34990</v>
      </c>
      <c r="C132" s="25">
        <v>0.31</v>
      </c>
      <c r="D132" s="20">
        <v>4.3</v>
      </c>
    </row>
    <row r="133" spans="1:4" x14ac:dyDescent="0.3">
      <c r="A133" s="21">
        <v>399</v>
      </c>
      <c r="B133" s="21">
        <v>999</v>
      </c>
      <c r="C133" s="26">
        <v>0.6</v>
      </c>
      <c r="D133" s="21">
        <v>4.3</v>
      </c>
    </row>
    <row r="134" spans="1:4" x14ac:dyDescent="0.3">
      <c r="A134" s="20">
        <v>349</v>
      </c>
      <c r="B134" s="20">
        <v>1299</v>
      </c>
      <c r="C134" s="25">
        <v>0.73</v>
      </c>
      <c r="D134" s="20">
        <v>4</v>
      </c>
    </row>
    <row r="135" spans="1:4" x14ac:dyDescent="0.3">
      <c r="A135" s="21">
        <v>179</v>
      </c>
      <c r="B135" s="21">
        <v>299</v>
      </c>
      <c r="C135" s="26">
        <v>0.4</v>
      </c>
      <c r="D135" s="21">
        <v>3.9</v>
      </c>
    </row>
    <row r="136" spans="1:4" x14ac:dyDescent="0.3">
      <c r="A136" s="20">
        <v>689</v>
      </c>
      <c r="B136" s="20">
        <v>1500</v>
      </c>
      <c r="C136" s="25">
        <v>0.54</v>
      </c>
      <c r="D136" s="20">
        <v>4.2</v>
      </c>
    </row>
    <row r="137" spans="1:4" x14ac:dyDescent="0.3">
      <c r="A137" s="21">
        <v>30990</v>
      </c>
      <c r="B137" s="21">
        <v>49990</v>
      </c>
      <c r="C137" s="26">
        <v>0.38</v>
      </c>
      <c r="D137" s="21">
        <v>4.3</v>
      </c>
    </row>
    <row r="138" spans="1:4" x14ac:dyDescent="0.3">
      <c r="A138" s="20">
        <v>249</v>
      </c>
      <c r="B138" s="20">
        <v>931</v>
      </c>
      <c r="C138" s="25">
        <v>0.73</v>
      </c>
      <c r="D138" s="20">
        <v>3.9</v>
      </c>
    </row>
    <row r="139" spans="1:4" x14ac:dyDescent="0.3">
      <c r="A139" s="21">
        <v>999</v>
      </c>
      <c r="B139" s="21">
        <v>2399</v>
      </c>
      <c r="C139" s="26">
        <v>0.57999999999999996</v>
      </c>
      <c r="D139" s="21">
        <v>4.5999999999999996</v>
      </c>
    </row>
    <row r="140" spans="1:4" x14ac:dyDescent="0.3">
      <c r="A140" s="20">
        <v>399</v>
      </c>
      <c r="B140" s="20">
        <v>399</v>
      </c>
      <c r="C140" s="25">
        <v>0</v>
      </c>
      <c r="D140" s="20">
        <v>3.9</v>
      </c>
    </row>
    <row r="141" spans="1:4" x14ac:dyDescent="0.3">
      <c r="A141" s="21">
        <v>349</v>
      </c>
      <c r="B141" s="21">
        <v>699</v>
      </c>
      <c r="C141" s="26">
        <v>0.5</v>
      </c>
      <c r="D141" s="21">
        <v>4.3</v>
      </c>
    </row>
    <row r="142" spans="1:4" x14ac:dyDescent="0.3">
      <c r="A142" s="20">
        <v>399</v>
      </c>
      <c r="B142" s="20">
        <v>1099</v>
      </c>
      <c r="C142" s="25">
        <v>0.64</v>
      </c>
      <c r="D142" s="20">
        <v>4.0999999999999996</v>
      </c>
    </row>
    <row r="143" spans="1:4" x14ac:dyDescent="0.3">
      <c r="A143" s="21">
        <v>1699</v>
      </c>
      <c r="B143" s="21">
        <v>2999</v>
      </c>
      <c r="C143" s="26">
        <v>0.43</v>
      </c>
      <c r="D143" s="21">
        <v>4.4000000000000004</v>
      </c>
    </row>
    <row r="144" spans="1:4" x14ac:dyDescent="0.3">
      <c r="A144" s="20">
        <v>655</v>
      </c>
      <c r="B144" s="20">
        <v>1099</v>
      </c>
      <c r="C144" s="25">
        <v>0.4</v>
      </c>
      <c r="D144" s="20">
        <v>3.2</v>
      </c>
    </row>
    <row r="145" spans="1:4" x14ac:dyDescent="0.3">
      <c r="A145" s="21">
        <v>749</v>
      </c>
      <c r="B145" s="21">
        <v>1339</v>
      </c>
      <c r="C145" s="26">
        <v>0.44</v>
      </c>
      <c r="D145" s="21">
        <v>4.2</v>
      </c>
    </row>
    <row r="146" spans="1:4" x14ac:dyDescent="0.3">
      <c r="A146" s="20">
        <v>9999</v>
      </c>
      <c r="B146" s="20">
        <v>12999</v>
      </c>
      <c r="C146" s="25">
        <v>0.23</v>
      </c>
      <c r="D146" s="20">
        <v>4.2</v>
      </c>
    </row>
    <row r="147" spans="1:4" x14ac:dyDescent="0.3">
      <c r="A147" s="21">
        <v>195</v>
      </c>
      <c r="B147" s="21">
        <v>499</v>
      </c>
      <c r="C147" s="26">
        <v>0.61</v>
      </c>
      <c r="D147" s="21">
        <v>3.7</v>
      </c>
    </row>
    <row r="148" spans="1:4" x14ac:dyDescent="0.3">
      <c r="A148" s="20">
        <v>999</v>
      </c>
      <c r="B148" s="20">
        <v>2100</v>
      </c>
      <c r="C148" s="25">
        <v>0.52</v>
      </c>
      <c r="D148" s="20">
        <v>4.5</v>
      </c>
    </row>
    <row r="149" spans="1:4" x14ac:dyDescent="0.3">
      <c r="A149" s="21">
        <v>499</v>
      </c>
      <c r="B149" s="21">
        <v>899</v>
      </c>
      <c r="C149" s="26">
        <v>0.44</v>
      </c>
      <c r="D149" s="21">
        <v>4.2</v>
      </c>
    </row>
    <row r="150" spans="1:4" x14ac:dyDescent="0.3">
      <c r="A150" s="20">
        <v>416</v>
      </c>
      <c r="B150" s="20">
        <v>599</v>
      </c>
      <c r="C150" s="25">
        <v>0.31</v>
      </c>
      <c r="D150" s="20">
        <v>4.2</v>
      </c>
    </row>
    <row r="151" spans="1:4" x14ac:dyDescent="0.3">
      <c r="A151" s="21">
        <v>368</v>
      </c>
      <c r="B151" s="21">
        <v>699</v>
      </c>
      <c r="C151" s="26">
        <v>0.47</v>
      </c>
      <c r="D151" s="21">
        <v>4.2</v>
      </c>
    </row>
    <row r="152" spans="1:4" x14ac:dyDescent="0.3">
      <c r="A152" s="20">
        <v>29990</v>
      </c>
      <c r="B152" s="20">
        <v>65000</v>
      </c>
      <c r="C152" s="25">
        <v>0.54</v>
      </c>
      <c r="D152" s="20">
        <v>4.0999999999999996</v>
      </c>
    </row>
    <row r="153" spans="1:4" x14ac:dyDescent="0.3">
      <c r="A153" s="21">
        <v>339</v>
      </c>
      <c r="B153" s="21">
        <v>1099</v>
      </c>
      <c r="C153" s="26">
        <v>0.69</v>
      </c>
      <c r="D153" s="21">
        <v>4.3</v>
      </c>
    </row>
    <row r="154" spans="1:4" x14ac:dyDescent="0.3">
      <c r="A154" s="20">
        <v>15490</v>
      </c>
      <c r="B154" s="20">
        <v>20900</v>
      </c>
      <c r="C154" s="25">
        <v>0.26</v>
      </c>
      <c r="D154" s="20">
        <v>4.3</v>
      </c>
    </row>
    <row r="155" spans="1:4" x14ac:dyDescent="0.3">
      <c r="A155" s="21">
        <v>499</v>
      </c>
      <c r="B155" s="21">
        <v>1299</v>
      </c>
      <c r="C155" s="26">
        <v>0.62</v>
      </c>
      <c r="D155" s="21">
        <v>4.3</v>
      </c>
    </row>
    <row r="156" spans="1:4" x14ac:dyDescent="0.3">
      <c r="A156" s="20">
        <v>249</v>
      </c>
      <c r="B156" s="20">
        <v>399</v>
      </c>
      <c r="C156" s="25">
        <v>0.38</v>
      </c>
      <c r="D156" s="20">
        <v>3.4</v>
      </c>
    </row>
    <row r="157" spans="1:4" x14ac:dyDescent="0.3">
      <c r="A157" s="21">
        <v>399</v>
      </c>
      <c r="B157" s="21">
        <v>799</v>
      </c>
      <c r="C157" s="26">
        <v>0.5</v>
      </c>
      <c r="D157" s="21">
        <v>4.3</v>
      </c>
    </row>
    <row r="158" spans="1:4" x14ac:dyDescent="0.3">
      <c r="A158" s="20">
        <v>1499</v>
      </c>
      <c r="B158" s="20">
        <v>1999</v>
      </c>
      <c r="C158" s="25">
        <v>0.25</v>
      </c>
      <c r="D158" s="20">
        <v>4.4000000000000004</v>
      </c>
    </row>
    <row r="159" spans="1:4" x14ac:dyDescent="0.3">
      <c r="A159" s="21">
        <v>9490</v>
      </c>
      <c r="B159" s="21">
        <v>15990</v>
      </c>
      <c r="C159" s="26">
        <v>0.41</v>
      </c>
      <c r="D159" s="21">
        <v>3.9</v>
      </c>
    </row>
    <row r="160" spans="1:4" x14ac:dyDescent="0.3">
      <c r="A160" s="20">
        <v>637</v>
      </c>
      <c r="B160" s="20">
        <v>1499</v>
      </c>
      <c r="C160" s="25">
        <v>0.57999999999999996</v>
      </c>
      <c r="D160" s="20">
        <v>4.0999999999999996</v>
      </c>
    </row>
    <row r="161" spans="1:4" x14ac:dyDescent="0.3">
      <c r="A161" s="21">
        <v>399</v>
      </c>
      <c r="B161" s="21">
        <v>899</v>
      </c>
      <c r="C161" s="26">
        <v>0.56000000000000005</v>
      </c>
      <c r="D161" s="21">
        <v>3.9</v>
      </c>
    </row>
    <row r="162" spans="1:4" x14ac:dyDescent="0.3">
      <c r="A162" s="20">
        <v>1089</v>
      </c>
      <c r="B162" s="20">
        <v>1600</v>
      </c>
      <c r="C162" s="25">
        <v>0.32</v>
      </c>
      <c r="D162" s="20">
        <v>4</v>
      </c>
    </row>
    <row r="163" spans="1:4" x14ac:dyDescent="0.3">
      <c r="A163" s="21">
        <v>339</v>
      </c>
      <c r="B163" s="21">
        <v>999</v>
      </c>
      <c r="C163" s="26">
        <v>0.66</v>
      </c>
      <c r="D163" s="21">
        <v>4.3</v>
      </c>
    </row>
    <row r="164" spans="1:4" x14ac:dyDescent="0.3">
      <c r="A164" s="20">
        <v>149</v>
      </c>
      <c r="B164" s="20">
        <v>499</v>
      </c>
      <c r="C164" s="25">
        <v>0.7</v>
      </c>
      <c r="D164" s="20">
        <v>4</v>
      </c>
    </row>
    <row r="165" spans="1:4" x14ac:dyDescent="0.3">
      <c r="A165" s="21">
        <v>149</v>
      </c>
      <c r="B165" s="21">
        <v>399</v>
      </c>
      <c r="C165" s="26">
        <v>0.63</v>
      </c>
      <c r="D165" s="21">
        <v>3.9</v>
      </c>
    </row>
    <row r="166" spans="1:4" x14ac:dyDescent="0.3">
      <c r="A166" s="20">
        <v>599</v>
      </c>
      <c r="B166" s="20">
        <v>849</v>
      </c>
      <c r="C166" s="25">
        <v>0.28999999999999998</v>
      </c>
      <c r="D166" s="20">
        <v>4.5</v>
      </c>
    </row>
    <row r="167" spans="1:4" x14ac:dyDescent="0.3">
      <c r="A167" s="21">
        <v>299</v>
      </c>
      <c r="B167" s="21">
        <v>1199</v>
      </c>
      <c r="C167" s="26">
        <v>0.75</v>
      </c>
      <c r="D167" s="21">
        <v>3.9</v>
      </c>
    </row>
    <row r="168" spans="1:4" x14ac:dyDescent="0.3">
      <c r="A168" s="20">
        <v>399</v>
      </c>
      <c r="B168" s="20">
        <v>1299</v>
      </c>
      <c r="C168" s="25">
        <v>0.69</v>
      </c>
      <c r="D168" s="20">
        <v>4.2</v>
      </c>
    </row>
    <row r="169" spans="1:4" x14ac:dyDescent="0.3">
      <c r="A169" s="21">
        <v>339</v>
      </c>
      <c r="B169" s="21">
        <v>1999</v>
      </c>
      <c r="C169" s="26">
        <v>0.83</v>
      </c>
      <c r="D169" s="21">
        <v>4</v>
      </c>
    </row>
    <row r="170" spans="1:4" x14ac:dyDescent="0.3">
      <c r="A170" s="20">
        <v>12499</v>
      </c>
      <c r="B170" s="20">
        <v>22990</v>
      </c>
      <c r="C170" s="25">
        <v>0.46</v>
      </c>
      <c r="D170" s="20">
        <v>4.3</v>
      </c>
    </row>
    <row r="171" spans="1:4" x14ac:dyDescent="0.3">
      <c r="A171" s="21">
        <v>249</v>
      </c>
      <c r="B171" s="21">
        <v>399</v>
      </c>
      <c r="C171" s="26">
        <v>0.38</v>
      </c>
      <c r="D171" s="21">
        <v>4</v>
      </c>
    </row>
    <row r="172" spans="1:4" x14ac:dyDescent="0.3">
      <c r="A172" s="20">
        <v>1399</v>
      </c>
      <c r="B172" s="20">
        <v>2499</v>
      </c>
      <c r="C172" s="25">
        <v>0.44</v>
      </c>
      <c r="D172" s="20">
        <v>4.4000000000000004</v>
      </c>
    </row>
    <row r="173" spans="1:4" x14ac:dyDescent="0.3">
      <c r="A173" s="21">
        <v>32999</v>
      </c>
      <c r="B173" s="21">
        <v>47990</v>
      </c>
      <c r="C173" s="26">
        <v>0.31</v>
      </c>
      <c r="D173" s="21">
        <v>4.3</v>
      </c>
    </row>
    <row r="174" spans="1:4" x14ac:dyDescent="0.3">
      <c r="A174" s="20">
        <v>149</v>
      </c>
      <c r="B174" s="20">
        <v>399</v>
      </c>
      <c r="C174" s="25">
        <v>0.63</v>
      </c>
      <c r="D174" s="20">
        <v>4</v>
      </c>
    </row>
    <row r="175" spans="1:4" x14ac:dyDescent="0.3">
      <c r="A175" s="21">
        <v>325</v>
      </c>
      <c r="B175" s="21">
        <v>999</v>
      </c>
      <c r="C175" s="26">
        <v>0.67</v>
      </c>
      <c r="D175" s="21">
        <v>4.3</v>
      </c>
    </row>
    <row r="176" spans="1:4" x14ac:dyDescent="0.3">
      <c r="A176" s="20">
        <v>399</v>
      </c>
      <c r="B176" s="20">
        <v>1999</v>
      </c>
      <c r="C176" s="25">
        <v>0.8</v>
      </c>
      <c r="D176" s="20">
        <v>5</v>
      </c>
    </row>
    <row r="177" spans="1:4" x14ac:dyDescent="0.3">
      <c r="A177" s="21">
        <v>199</v>
      </c>
      <c r="B177" s="21">
        <v>499</v>
      </c>
      <c r="C177" s="26">
        <v>0.6</v>
      </c>
      <c r="D177" s="21">
        <v>3.7</v>
      </c>
    </row>
    <row r="178" spans="1:4" x14ac:dyDescent="0.3">
      <c r="A178" s="20">
        <v>88</v>
      </c>
      <c r="B178" s="20">
        <v>299</v>
      </c>
      <c r="C178" s="25">
        <v>0.71</v>
      </c>
      <c r="D178" s="20">
        <v>4</v>
      </c>
    </row>
    <row r="179" spans="1:4" x14ac:dyDescent="0.3">
      <c r="A179" s="21">
        <v>399</v>
      </c>
      <c r="B179" s="21">
        <v>1099</v>
      </c>
      <c r="C179" s="26">
        <v>0.64</v>
      </c>
      <c r="D179" s="21">
        <v>4.0999999999999996</v>
      </c>
    </row>
    <row r="180" spans="1:4" x14ac:dyDescent="0.3">
      <c r="A180" s="20">
        <v>57.89</v>
      </c>
      <c r="B180" s="20">
        <v>199</v>
      </c>
      <c r="C180" s="25">
        <v>0.71</v>
      </c>
      <c r="D180" s="20">
        <v>4</v>
      </c>
    </row>
    <row r="181" spans="1:4" x14ac:dyDescent="0.3">
      <c r="A181" s="21">
        <v>799</v>
      </c>
      <c r="B181" s="21">
        <v>1999</v>
      </c>
      <c r="C181" s="26">
        <v>0.6</v>
      </c>
      <c r="D181" s="21">
        <v>3.3</v>
      </c>
    </row>
    <row r="182" spans="1:4" x14ac:dyDescent="0.3">
      <c r="A182" s="20">
        <v>205</v>
      </c>
      <c r="B182" s="20">
        <v>499</v>
      </c>
      <c r="C182" s="25">
        <v>0.59</v>
      </c>
      <c r="D182" s="20">
        <v>3.8</v>
      </c>
    </row>
    <row r="183" spans="1:4" x14ac:dyDescent="0.3">
      <c r="A183" s="21">
        <v>299</v>
      </c>
      <c r="B183" s="21">
        <v>699</v>
      </c>
      <c r="C183" s="26">
        <v>0.56999999999999995</v>
      </c>
      <c r="D183" s="21">
        <v>4.0999999999999996</v>
      </c>
    </row>
    <row r="184" spans="1:4" x14ac:dyDescent="0.3">
      <c r="A184" s="20">
        <v>849</v>
      </c>
      <c r="B184" s="20">
        <v>999</v>
      </c>
      <c r="C184" s="25">
        <v>0.15</v>
      </c>
      <c r="D184" s="20">
        <v>4.0999999999999996</v>
      </c>
    </row>
    <row r="185" spans="1:4" x14ac:dyDescent="0.3">
      <c r="A185" s="21">
        <v>949</v>
      </c>
      <c r="B185" s="21">
        <v>1999</v>
      </c>
      <c r="C185" s="26">
        <v>0.53</v>
      </c>
      <c r="D185" s="21">
        <v>4.4000000000000004</v>
      </c>
    </row>
    <row r="186" spans="1:4" x14ac:dyDescent="0.3">
      <c r="A186" s="20">
        <v>499</v>
      </c>
      <c r="B186" s="20">
        <v>1200</v>
      </c>
      <c r="C186" s="25">
        <v>0.57999999999999996</v>
      </c>
      <c r="D186" s="20">
        <v>4.3</v>
      </c>
    </row>
    <row r="187" spans="1:4" x14ac:dyDescent="0.3">
      <c r="A187" s="21">
        <v>299</v>
      </c>
      <c r="B187" s="21">
        <v>485</v>
      </c>
      <c r="C187" s="26">
        <v>0.38</v>
      </c>
      <c r="D187" s="21">
        <v>4.3</v>
      </c>
    </row>
    <row r="188" spans="1:4" x14ac:dyDescent="0.3">
      <c r="A188" s="20">
        <v>949</v>
      </c>
      <c r="B188" s="20">
        <v>1999</v>
      </c>
      <c r="C188" s="25">
        <v>0.53</v>
      </c>
      <c r="D188" s="20">
        <v>4.4000000000000004</v>
      </c>
    </row>
    <row r="189" spans="1:4" x14ac:dyDescent="0.3">
      <c r="A189" s="21">
        <v>379</v>
      </c>
      <c r="B189" s="21">
        <v>1099</v>
      </c>
      <c r="C189" s="26">
        <v>0.66</v>
      </c>
      <c r="D189" s="21">
        <v>4.3</v>
      </c>
    </row>
    <row r="190" spans="1:4" x14ac:dyDescent="0.3">
      <c r="A190" s="20">
        <v>8990</v>
      </c>
      <c r="B190" s="20">
        <v>18990</v>
      </c>
      <c r="C190" s="25">
        <v>0.53</v>
      </c>
      <c r="D190" s="20">
        <v>3.9</v>
      </c>
    </row>
    <row r="191" spans="1:4" x14ac:dyDescent="0.3">
      <c r="A191" s="21">
        <v>486</v>
      </c>
      <c r="B191" s="21">
        <v>1999</v>
      </c>
      <c r="C191" s="26">
        <v>0.76</v>
      </c>
      <c r="D191" s="21">
        <v>4.2</v>
      </c>
    </row>
    <row r="192" spans="1:4" x14ac:dyDescent="0.3">
      <c r="A192" s="20">
        <v>5699</v>
      </c>
      <c r="B192" s="20">
        <v>11000</v>
      </c>
      <c r="C192" s="25">
        <v>0.48</v>
      </c>
      <c r="D192" s="20">
        <v>4.2</v>
      </c>
    </row>
    <row r="193" spans="1:4" x14ac:dyDescent="0.3">
      <c r="A193" s="21">
        <v>709</v>
      </c>
      <c r="B193" s="21">
        <v>1999</v>
      </c>
      <c r="C193" s="26">
        <v>0.65</v>
      </c>
      <c r="D193" s="21">
        <v>4.0999999999999996</v>
      </c>
    </row>
    <row r="194" spans="1:4" x14ac:dyDescent="0.3">
      <c r="A194" s="20">
        <v>47990</v>
      </c>
      <c r="B194" s="20">
        <v>70900</v>
      </c>
      <c r="C194" s="25">
        <v>0.32</v>
      </c>
      <c r="D194" s="20">
        <v>4.3</v>
      </c>
    </row>
    <row r="195" spans="1:4" x14ac:dyDescent="0.3">
      <c r="A195" s="21">
        <v>299</v>
      </c>
      <c r="B195" s="21">
        <v>1199</v>
      </c>
      <c r="C195" s="26">
        <v>0.75</v>
      </c>
      <c r="D195" s="21">
        <v>3.7</v>
      </c>
    </row>
    <row r="196" spans="1:4" x14ac:dyDescent="0.3">
      <c r="A196" s="20">
        <v>320</v>
      </c>
      <c r="B196" s="20">
        <v>599</v>
      </c>
      <c r="C196" s="25">
        <v>0.47</v>
      </c>
      <c r="D196" s="20">
        <v>4.0999999999999996</v>
      </c>
    </row>
    <row r="197" spans="1:4" x14ac:dyDescent="0.3">
      <c r="A197" s="21">
        <v>139</v>
      </c>
      <c r="B197" s="21">
        <v>549</v>
      </c>
      <c r="C197" s="26">
        <v>0.75</v>
      </c>
      <c r="D197" s="21">
        <v>3.9</v>
      </c>
    </row>
    <row r="198" spans="1:4" x14ac:dyDescent="0.3">
      <c r="A198" s="20">
        <v>129</v>
      </c>
      <c r="B198" s="20">
        <v>249</v>
      </c>
      <c r="C198" s="25">
        <v>0.48</v>
      </c>
      <c r="D198" s="20">
        <v>4</v>
      </c>
    </row>
    <row r="199" spans="1:4" x14ac:dyDescent="0.3">
      <c r="A199" s="21">
        <v>24999</v>
      </c>
      <c r="B199" s="21">
        <v>35999</v>
      </c>
      <c r="C199" s="26">
        <v>0.31</v>
      </c>
      <c r="D199" s="21">
        <v>4.2</v>
      </c>
    </row>
    <row r="200" spans="1:4" x14ac:dyDescent="0.3">
      <c r="A200" s="20">
        <v>999</v>
      </c>
      <c r="B200" s="20">
        <v>1699</v>
      </c>
      <c r="C200" s="25">
        <v>0.41</v>
      </c>
      <c r="D200" s="20">
        <v>4.4000000000000004</v>
      </c>
    </row>
    <row r="201" spans="1:4" x14ac:dyDescent="0.3">
      <c r="A201" s="21">
        <v>225</v>
      </c>
      <c r="B201" s="21">
        <v>499</v>
      </c>
      <c r="C201" s="26">
        <v>0.55000000000000004</v>
      </c>
      <c r="D201" s="21">
        <v>4.0999999999999996</v>
      </c>
    </row>
    <row r="202" spans="1:4" x14ac:dyDescent="0.3">
      <c r="A202" s="20">
        <v>547</v>
      </c>
      <c r="B202" s="20">
        <v>2999</v>
      </c>
      <c r="C202" s="25">
        <v>0.82</v>
      </c>
      <c r="D202" s="20">
        <v>4.3</v>
      </c>
    </row>
    <row r="203" spans="1:4" x14ac:dyDescent="0.3">
      <c r="A203" s="21">
        <v>259</v>
      </c>
      <c r="B203" s="21">
        <v>699</v>
      </c>
      <c r="C203" s="26">
        <v>0.63</v>
      </c>
      <c r="D203" s="21">
        <v>3.8</v>
      </c>
    </row>
    <row r="204" spans="1:4" x14ac:dyDescent="0.3">
      <c r="A204" s="20">
        <v>239</v>
      </c>
      <c r="B204" s="20">
        <v>699</v>
      </c>
      <c r="C204" s="25">
        <v>0.66</v>
      </c>
      <c r="D204" s="20">
        <v>4.4000000000000004</v>
      </c>
    </row>
    <row r="205" spans="1:4" x14ac:dyDescent="0.3">
      <c r="A205" s="21">
        <v>349</v>
      </c>
      <c r="B205" s="21">
        <v>999</v>
      </c>
      <c r="C205" s="26">
        <v>0.65</v>
      </c>
      <c r="D205" s="21">
        <v>4</v>
      </c>
    </row>
    <row r="206" spans="1:4" x14ac:dyDescent="0.3">
      <c r="A206" s="20">
        <v>467</v>
      </c>
      <c r="B206" s="20">
        <v>599</v>
      </c>
      <c r="C206" s="25">
        <v>0.22</v>
      </c>
      <c r="D206" s="20">
        <v>4.4000000000000004</v>
      </c>
    </row>
    <row r="207" spans="1:4" x14ac:dyDescent="0.3">
      <c r="A207" s="21">
        <v>449</v>
      </c>
      <c r="B207" s="21">
        <v>599</v>
      </c>
      <c r="C207" s="26">
        <v>0.25</v>
      </c>
      <c r="D207" s="21">
        <v>4</v>
      </c>
    </row>
    <row r="208" spans="1:4" x14ac:dyDescent="0.3">
      <c r="A208" s="20">
        <v>11990</v>
      </c>
      <c r="B208" s="20">
        <v>31990</v>
      </c>
      <c r="C208" s="25">
        <v>0.63</v>
      </c>
      <c r="D208" s="20">
        <v>4.2</v>
      </c>
    </row>
    <row r="209" spans="1:4" x14ac:dyDescent="0.3">
      <c r="A209" s="21">
        <v>350</v>
      </c>
      <c r="B209" s="21">
        <v>599</v>
      </c>
      <c r="C209" s="26">
        <v>0.42</v>
      </c>
      <c r="D209" s="21">
        <v>3.9</v>
      </c>
    </row>
    <row r="210" spans="1:4" x14ac:dyDescent="0.3">
      <c r="A210" s="20">
        <v>252</v>
      </c>
      <c r="B210" s="20">
        <v>999</v>
      </c>
      <c r="C210" s="25">
        <v>0.75</v>
      </c>
      <c r="D210" s="20">
        <v>3.7</v>
      </c>
    </row>
    <row r="211" spans="1:4" x14ac:dyDescent="0.3">
      <c r="A211" s="21">
        <v>204</v>
      </c>
      <c r="B211" s="21">
        <v>599</v>
      </c>
      <c r="C211" s="26">
        <v>0.66</v>
      </c>
      <c r="D211" s="21">
        <v>3.6</v>
      </c>
    </row>
    <row r="212" spans="1:4" x14ac:dyDescent="0.3">
      <c r="A212" s="20">
        <v>6490</v>
      </c>
      <c r="B212" s="20">
        <v>9990</v>
      </c>
      <c r="C212" s="25">
        <v>0.35</v>
      </c>
      <c r="D212" s="20">
        <v>4</v>
      </c>
    </row>
    <row r="213" spans="1:4" x14ac:dyDescent="0.3">
      <c r="A213" s="21">
        <v>235</v>
      </c>
      <c r="B213" s="21">
        <v>599</v>
      </c>
      <c r="C213" s="26">
        <v>0.61</v>
      </c>
      <c r="D213" s="21">
        <v>3.5</v>
      </c>
    </row>
    <row r="214" spans="1:4" x14ac:dyDescent="0.3">
      <c r="A214" s="20">
        <v>299</v>
      </c>
      <c r="B214" s="20">
        <v>800</v>
      </c>
      <c r="C214" s="25">
        <v>0.63</v>
      </c>
      <c r="D214" s="20">
        <v>4.5</v>
      </c>
    </row>
    <row r="215" spans="1:4" x14ac:dyDescent="0.3">
      <c r="A215" s="21">
        <v>799</v>
      </c>
      <c r="B215" s="21">
        <v>1999</v>
      </c>
      <c r="C215" s="26">
        <v>0.6</v>
      </c>
      <c r="D215" s="21">
        <v>4.2</v>
      </c>
    </row>
    <row r="216" spans="1:4" x14ac:dyDescent="0.3">
      <c r="A216" s="20">
        <v>299</v>
      </c>
      <c r="B216" s="20">
        <v>999</v>
      </c>
      <c r="C216" s="25">
        <v>0.7</v>
      </c>
      <c r="D216" s="20">
        <v>3.8</v>
      </c>
    </row>
    <row r="217" spans="1:4" x14ac:dyDescent="0.3">
      <c r="A217" s="21">
        <v>6999</v>
      </c>
      <c r="B217" s="21">
        <v>16990</v>
      </c>
      <c r="C217" s="26">
        <v>0.59</v>
      </c>
      <c r="D217" s="21">
        <v>3.8</v>
      </c>
    </row>
    <row r="218" spans="1:4" x14ac:dyDescent="0.3">
      <c r="A218" s="20">
        <v>42999</v>
      </c>
      <c r="B218" s="20">
        <v>59999</v>
      </c>
      <c r="C218" s="25">
        <v>0.28000000000000003</v>
      </c>
      <c r="D218" s="20">
        <v>4.0999999999999996</v>
      </c>
    </row>
    <row r="219" spans="1:4" x14ac:dyDescent="0.3">
      <c r="A219" s="21">
        <v>173</v>
      </c>
      <c r="B219" s="21">
        <v>999</v>
      </c>
      <c r="C219" s="26">
        <v>0.83</v>
      </c>
      <c r="D219" s="21">
        <v>4.3</v>
      </c>
    </row>
    <row r="220" spans="1:4" x14ac:dyDescent="0.3">
      <c r="A220" s="20">
        <v>209</v>
      </c>
      <c r="B220" s="20">
        <v>600</v>
      </c>
      <c r="C220" s="25">
        <v>0.65</v>
      </c>
      <c r="D220" s="20">
        <v>4.4000000000000004</v>
      </c>
    </row>
    <row r="221" spans="1:4" x14ac:dyDescent="0.3">
      <c r="A221" s="21">
        <v>848.99</v>
      </c>
      <c r="B221" s="21">
        <v>1490</v>
      </c>
      <c r="C221" s="26">
        <v>0.43</v>
      </c>
      <c r="D221" s="21">
        <v>3.9</v>
      </c>
    </row>
    <row r="222" spans="1:4" x14ac:dyDescent="0.3">
      <c r="A222" s="20">
        <v>649</v>
      </c>
      <c r="B222" s="20">
        <v>1999</v>
      </c>
      <c r="C222" s="25">
        <v>0.68</v>
      </c>
      <c r="D222" s="20">
        <v>4.2</v>
      </c>
    </row>
    <row r="223" spans="1:4" x14ac:dyDescent="0.3">
      <c r="A223" s="21">
        <v>299</v>
      </c>
      <c r="B223" s="21">
        <v>899</v>
      </c>
      <c r="C223" s="26">
        <v>0.67</v>
      </c>
      <c r="D223" s="21">
        <v>3.8</v>
      </c>
    </row>
    <row r="224" spans="1:4" x14ac:dyDescent="0.3">
      <c r="A224" s="20">
        <v>399</v>
      </c>
      <c r="B224" s="20">
        <v>799</v>
      </c>
      <c r="C224" s="25">
        <v>0.5</v>
      </c>
      <c r="D224" s="20">
        <v>4.0999999999999996</v>
      </c>
    </row>
    <row r="225" spans="1:4" x14ac:dyDescent="0.3">
      <c r="A225" s="21">
        <v>249</v>
      </c>
      <c r="B225" s="21">
        <v>499</v>
      </c>
      <c r="C225" s="26">
        <v>0.5</v>
      </c>
      <c r="D225" s="21">
        <v>4.0999999999999996</v>
      </c>
    </row>
    <row r="226" spans="1:4" x14ac:dyDescent="0.3">
      <c r="A226" s="20">
        <v>1249</v>
      </c>
      <c r="B226" s="20">
        <v>2299</v>
      </c>
      <c r="C226" s="25">
        <v>0.46</v>
      </c>
      <c r="D226" s="20">
        <v>4.3</v>
      </c>
    </row>
    <row r="227" spans="1:4" x14ac:dyDescent="0.3">
      <c r="A227" s="21">
        <v>213</v>
      </c>
      <c r="B227" s="21">
        <v>499</v>
      </c>
      <c r="C227" s="26">
        <v>0.56999999999999995</v>
      </c>
      <c r="D227" s="21">
        <v>3.7</v>
      </c>
    </row>
    <row r="228" spans="1:4" x14ac:dyDescent="0.3">
      <c r="A228" s="20">
        <v>209</v>
      </c>
      <c r="B228" s="20">
        <v>499</v>
      </c>
      <c r="C228" s="25">
        <v>0.57999999999999996</v>
      </c>
      <c r="D228" s="20">
        <v>4</v>
      </c>
    </row>
    <row r="229" spans="1:4" x14ac:dyDescent="0.3">
      <c r="A229" s="21">
        <v>598</v>
      </c>
      <c r="B229" s="21">
        <v>4999</v>
      </c>
      <c r="C229" s="26">
        <v>0.88</v>
      </c>
      <c r="D229" s="21">
        <v>4.2</v>
      </c>
    </row>
    <row r="230" spans="1:4" x14ac:dyDescent="0.3">
      <c r="A230" s="20">
        <v>799</v>
      </c>
      <c r="B230" s="20">
        <v>1749</v>
      </c>
      <c r="C230" s="25">
        <v>0.54</v>
      </c>
      <c r="D230" s="20">
        <v>4.0999999999999996</v>
      </c>
    </row>
    <row r="231" spans="1:4" x14ac:dyDescent="0.3">
      <c r="A231" s="21">
        <v>159</v>
      </c>
      <c r="B231" s="21">
        <v>595</v>
      </c>
      <c r="C231" s="26">
        <v>0.73</v>
      </c>
      <c r="D231" s="21">
        <v>4.3</v>
      </c>
    </row>
    <row r="232" spans="1:4" x14ac:dyDescent="0.3">
      <c r="A232" s="20">
        <v>499</v>
      </c>
      <c r="B232" s="20">
        <v>1100</v>
      </c>
      <c r="C232" s="25">
        <v>0.55000000000000004</v>
      </c>
      <c r="D232" s="20">
        <v>4.4000000000000004</v>
      </c>
    </row>
    <row r="233" spans="1:4" x14ac:dyDescent="0.3">
      <c r="A233" s="21">
        <v>31999</v>
      </c>
      <c r="B233" s="21">
        <v>49999</v>
      </c>
      <c r="C233" s="26">
        <v>0.36</v>
      </c>
      <c r="D233" s="21">
        <v>4.3</v>
      </c>
    </row>
    <row r="234" spans="1:4" x14ac:dyDescent="0.3">
      <c r="A234" s="20">
        <v>32990</v>
      </c>
      <c r="B234" s="20">
        <v>56790</v>
      </c>
      <c r="C234" s="25">
        <v>0.42</v>
      </c>
      <c r="D234" s="20">
        <v>4.3</v>
      </c>
    </row>
    <row r="235" spans="1:4" x14ac:dyDescent="0.3">
      <c r="A235" s="21">
        <v>299</v>
      </c>
      <c r="B235" s="21">
        <v>1199</v>
      </c>
      <c r="C235" s="26">
        <v>0.75</v>
      </c>
      <c r="D235" s="21">
        <v>3.5</v>
      </c>
    </row>
    <row r="236" spans="1:4" x14ac:dyDescent="0.3">
      <c r="A236" s="20">
        <v>128.31</v>
      </c>
      <c r="B236" s="20">
        <v>549</v>
      </c>
      <c r="C236" s="25">
        <v>0.77</v>
      </c>
      <c r="D236" s="20">
        <v>3.9</v>
      </c>
    </row>
    <row r="237" spans="1:4" x14ac:dyDescent="0.3">
      <c r="A237" s="21">
        <v>599</v>
      </c>
      <c r="B237" s="21">
        <v>849</v>
      </c>
      <c r="C237" s="26">
        <v>0.28999999999999998</v>
      </c>
      <c r="D237" s="21">
        <v>4.5</v>
      </c>
    </row>
    <row r="238" spans="1:4" x14ac:dyDescent="0.3">
      <c r="A238" s="20">
        <v>399</v>
      </c>
      <c r="B238" s="20">
        <v>899</v>
      </c>
      <c r="C238" s="25">
        <v>0.56000000000000005</v>
      </c>
      <c r="D238" s="20">
        <v>3.4</v>
      </c>
    </row>
    <row r="239" spans="1:4" x14ac:dyDescent="0.3">
      <c r="A239" s="21">
        <v>449</v>
      </c>
      <c r="B239" s="21">
        <v>1099</v>
      </c>
      <c r="C239" s="26">
        <v>0.59</v>
      </c>
      <c r="D239" s="21">
        <v>4</v>
      </c>
    </row>
    <row r="240" spans="1:4" x14ac:dyDescent="0.3">
      <c r="A240" s="20">
        <v>254</v>
      </c>
      <c r="B240" s="20">
        <v>799</v>
      </c>
      <c r="C240" s="25">
        <v>0.68</v>
      </c>
      <c r="D240" s="20">
        <v>4</v>
      </c>
    </row>
    <row r="241" spans="1:4" x14ac:dyDescent="0.3">
      <c r="A241" s="21">
        <v>399</v>
      </c>
      <c r="B241" s="21">
        <v>795</v>
      </c>
      <c r="C241" s="26">
        <v>0.5</v>
      </c>
      <c r="D241" s="21">
        <v>4.4000000000000004</v>
      </c>
    </row>
    <row r="242" spans="1:4" x14ac:dyDescent="0.3">
      <c r="A242" s="20">
        <v>179</v>
      </c>
      <c r="B242" s="20">
        <v>399</v>
      </c>
      <c r="C242" s="25">
        <v>0.55000000000000004</v>
      </c>
      <c r="D242" s="20">
        <v>4</v>
      </c>
    </row>
    <row r="243" spans="1:4" x14ac:dyDescent="0.3">
      <c r="A243" s="21">
        <v>339</v>
      </c>
      <c r="B243" s="21">
        <v>999</v>
      </c>
      <c r="C243" s="26">
        <v>0.66</v>
      </c>
      <c r="D243" s="21">
        <v>4.3</v>
      </c>
    </row>
    <row r="244" spans="1:4" x14ac:dyDescent="0.3">
      <c r="A244" s="20">
        <v>399</v>
      </c>
      <c r="B244" s="20">
        <v>999</v>
      </c>
      <c r="C244" s="25">
        <v>0.6</v>
      </c>
      <c r="D244" s="20">
        <v>4</v>
      </c>
    </row>
    <row r="245" spans="1:4" x14ac:dyDescent="0.3">
      <c r="A245" s="21">
        <v>199</v>
      </c>
      <c r="B245" s="21">
        <v>399</v>
      </c>
      <c r="C245" s="26">
        <v>0.5</v>
      </c>
      <c r="D245" s="21">
        <v>4.2</v>
      </c>
    </row>
    <row r="246" spans="1:4" x14ac:dyDescent="0.3">
      <c r="A246" s="20">
        <v>349</v>
      </c>
      <c r="B246" s="20">
        <v>1999</v>
      </c>
      <c r="C246" s="25">
        <v>0.83</v>
      </c>
      <c r="D246" s="20">
        <v>3.8</v>
      </c>
    </row>
    <row r="247" spans="1:4" x14ac:dyDescent="0.3">
      <c r="A247" s="21">
        <v>299</v>
      </c>
      <c r="B247" s="21">
        <v>798</v>
      </c>
      <c r="C247" s="26">
        <v>0.63</v>
      </c>
      <c r="D247" s="21">
        <v>4.4000000000000004</v>
      </c>
    </row>
    <row r="248" spans="1:4" x14ac:dyDescent="0.3">
      <c r="A248" s="20">
        <v>89</v>
      </c>
      <c r="B248" s="20">
        <v>800</v>
      </c>
      <c r="C248" s="25">
        <v>0.89</v>
      </c>
      <c r="D248" s="20">
        <v>3.9</v>
      </c>
    </row>
    <row r="249" spans="1:4" x14ac:dyDescent="0.3">
      <c r="A249" s="21">
        <v>549</v>
      </c>
      <c r="B249" s="21">
        <v>995</v>
      </c>
      <c r="C249" s="26">
        <v>0.45</v>
      </c>
      <c r="D249" s="21">
        <v>4.2</v>
      </c>
    </row>
    <row r="250" spans="1:4" x14ac:dyDescent="0.3">
      <c r="A250" s="20">
        <v>129</v>
      </c>
      <c r="B250" s="20">
        <v>1000</v>
      </c>
      <c r="C250" s="25">
        <v>0.87</v>
      </c>
      <c r="D250" s="20">
        <v>3.9</v>
      </c>
    </row>
    <row r="251" spans="1:4" x14ac:dyDescent="0.3">
      <c r="A251" s="21">
        <v>77990</v>
      </c>
      <c r="B251" s="21">
        <v>139900</v>
      </c>
      <c r="C251" s="26">
        <v>0.44</v>
      </c>
      <c r="D251" s="21">
        <v>4.7</v>
      </c>
    </row>
    <row r="252" spans="1:4" x14ac:dyDescent="0.3">
      <c r="A252" s="20">
        <v>349</v>
      </c>
      <c r="B252" s="20">
        <v>799</v>
      </c>
      <c r="C252" s="25">
        <v>0.56000000000000005</v>
      </c>
      <c r="D252" s="20">
        <v>3.6</v>
      </c>
    </row>
    <row r="253" spans="1:4" x14ac:dyDescent="0.3">
      <c r="A253" s="21">
        <v>499</v>
      </c>
      <c r="B253" s="21">
        <v>899</v>
      </c>
      <c r="C253" s="26">
        <v>0.44</v>
      </c>
      <c r="D253" s="21">
        <v>3.7</v>
      </c>
    </row>
    <row r="254" spans="1:4" x14ac:dyDescent="0.3">
      <c r="A254" s="20">
        <v>299</v>
      </c>
      <c r="B254" s="20">
        <v>799</v>
      </c>
      <c r="C254" s="25">
        <v>0.63</v>
      </c>
      <c r="D254" s="20">
        <v>4.2</v>
      </c>
    </row>
    <row r="255" spans="1:4" x14ac:dyDescent="0.3">
      <c r="A255" s="21">
        <v>182</v>
      </c>
      <c r="B255" s="21">
        <v>599</v>
      </c>
      <c r="C255" s="26">
        <v>0.7</v>
      </c>
      <c r="D255" s="21">
        <v>4</v>
      </c>
    </row>
    <row r="256" spans="1:4" x14ac:dyDescent="0.3">
      <c r="A256" s="20">
        <v>96</v>
      </c>
      <c r="B256" s="20">
        <v>399</v>
      </c>
      <c r="C256" s="25">
        <v>0.76</v>
      </c>
      <c r="D256" s="20">
        <v>3.6</v>
      </c>
    </row>
    <row r="257" spans="1:4" x14ac:dyDescent="0.3">
      <c r="A257" s="21">
        <v>54990</v>
      </c>
      <c r="B257" s="21">
        <v>85000</v>
      </c>
      <c r="C257" s="26">
        <v>0.35</v>
      </c>
      <c r="D257" s="21">
        <v>4.3</v>
      </c>
    </row>
    <row r="258" spans="1:4" x14ac:dyDescent="0.3">
      <c r="A258" s="20">
        <v>439</v>
      </c>
      <c r="B258" s="20">
        <v>758</v>
      </c>
      <c r="C258" s="25">
        <v>0.42</v>
      </c>
      <c r="D258" s="20">
        <v>4.2</v>
      </c>
    </row>
    <row r="259" spans="1:4" x14ac:dyDescent="0.3">
      <c r="A259" s="21">
        <v>299</v>
      </c>
      <c r="B259" s="21">
        <v>999</v>
      </c>
      <c r="C259" s="26">
        <v>0.7</v>
      </c>
      <c r="D259" s="21">
        <v>4.3</v>
      </c>
    </row>
    <row r="260" spans="1:4" x14ac:dyDescent="0.3">
      <c r="A260" s="20">
        <v>299</v>
      </c>
      <c r="B260" s="20">
        <v>799</v>
      </c>
      <c r="C260" s="25">
        <v>0.63</v>
      </c>
      <c r="D260" s="20">
        <v>4.2</v>
      </c>
    </row>
    <row r="261" spans="1:4" x14ac:dyDescent="0.3">
      <c r="A261" s="21">
        <v>789</v>
      </c>
      <c r="B261" s="21">
        <v>1999</v>
      </c>
      <c r="C261" s="26">
        <v>0.61</v>
      </c>
      <c r="D261" s="21">
        <v>4.2</v>
      </c>
    </row>
    <row r="262" spans="1:4" x14ac:dyDescent="0.3">
      <c r="A262" s="20">
        <v>299</v>
      </c>
      <c r="B262" s="20">
        <v>700</v>
      </c>
      <c r="C262" s="25">
        <v>0.56999999999999995</v>
      </c>
      <c r="D262" s="20">
        <v>4.4000000000000004</v>
      </c>
    </row>
    <row r="263" spans="1:4" x14ac:dyDescent="0.3">
      <c r="A263" s="21">
        <v>325</v>
      </c>
      <c r="B263" s="21">
        <v>1099</v>
      </c>
      <c r="C263" s="26">
        <v>0.7</v>
      </c>
      <c r="D263" s="21">
        <v>4.2</v>
      </c>
    </row>
    <row r="264" spans="1:4" x14ac:dyDescent="0.3">
      <c r="A264" s="20">
        <v>1299</v>
      </c>
      <c r="B264" s="20">
        <v>1999</v>
      </c>
      <c r="C264" s="25">
        <v>0.35</v>
      </c>
      <c r="D264" s="20">
        <v>4.4000000000000004</v>
      </c>
    </row>
    <row r="265" spans="1:4" x14ac:dyDescent="0.3">
      <c r="A265" s="21">
        <v>790</v>
      </c>
      <c r="B265" s="21">
        <v>1999</v>
      </c>
      <c r="C265" s="26">
        <v>0.6</v>
      </c>
      <c r="D265" s="21">
        <v>3</v>
      </c>
    </row>
    <row r="266" spans="1:4" x14ac:dyDescent="0.3">
      <c r="A266" s="20">
        <v>4699</v>
      </c>
      <c r="B266" s="20">
        <v>4699</v>
      </c>
      <c r="C266" s="25">
        <v>0</v>
      </c>
      <c r="D266" s="20">
        <v>4.5</v>
      </c>
    </row>
    <row r="267" spans="1:4" x14ac:dyDescent="0.3">
      <c r="A267" s="21">
        <v>18999</v>
      </c>
      <c r="B267" s="21">
        <v>24990</v>
      </c>
      <c r="C267" s="26">
        <v>0.24</v>
      </c>
      <c r="D267" s="21">
        <v>4.3</v>
      </c>
    </row>
    <row r="268" spans="1:4" x14ac:dyDescent="0.3">
      <c r="A268" s="20">
        <v>199</v>
      </c>
      <c r="B268" s="20">
        <v>999</v>
      </c>
      <c r="C268" s="25">
        <v>0.8</v>
      </c>
      <c r="D268" s="20">
        <v>4.2</v>
      </c>
    </row>
    <row r="269" spans="1:4" x14ac:dyDescent="0.3">
      <c r="A269" s="21">
        <v>269</v>
      </c>
      <c r="B269" s="21">
        <v>650</v>
      </c>
      <c r="C269" s="26">
        <v>0.59</v>
      </c>
      <c r="D269" s="21">
        <v>4.4000000000000004</v>
      </c>
    </row>
    <row r="270" spans="1:4" x14ac:dyDescent="0.3">
      <c r="A270" s="20">
        <v>1990</v>
      </c>
      <c r="B270" s="20">
        <v>3100</v>
      </c>
      <c r="C270" s="25">
        <v>0.36</v>
      </c>
      <c r="D270" s="20">
        <v>4</v>
      </c>
    </row>
    <row r="271" spans="1:4" x14ac:dyDescent="0.3">
      <c r="A271" s="21">
        <v>2299</v>
      </c>
      <c r="B271" s="21">
        <v>3999</v>
      </c>
      <c r="C271" s="26">
        <v>0.43</v>
      </c>
      <c r="D271" s="21">
        <v>3.8</v>
      </c>
    </row>
    <row r="272" spans="1:4" x14ac:dyDescent="0.3">
      <c r="A272" s="20">
        <v>35999</v>
      </c>
      <c r="B272" s="20">
        <v>49990</v>
      </c>
      <c r="C272" s="25">
        <v>0.28000000000000003</v>
      </c>
      <c r="D272" s="20">
        <v>4.3</v>
      </c>
    </row>
    <row r="273" spans="1:4" x14ac:dyDescent="0.3">
      <c r="A273" s="21">
        <v>349</v>
      </c>
      <c r="B273" s="21">
        <v>999</v>
      </c>
      <c r="C273" s="26">
        <v>0.65</v>
      </c>
      <c r="D273" s="21">
        <v>4.2</v>
      </c>
    </row>
    <row r="274" spans="1:4" x14ac:dyDescent="0.3">
      <c r="A274" s="20">
        <v>719</v>
      </c>
      <c r="B274" s="20">
        <v>1499</v>
      </c>
      <c r="C274" s="25">
        <v>0.52</v>
      </c>
      <c r="D274" s="20">
        <v>4.0999999999999996</v>
      </c>
    </row>
    <row r="275" spans="1:4" x14ac:dyDescent="0.3">
      <c r="A275" s="21">
        <v>8999</v>
      </c>
      <c r="B275" s="21">
        <v>18999</v>
      </c>
      <c r="C275" s="26">
        <v>0.53</v>
      </c>
      <c r="D275" s="21">
        <v>4</v>
      </c>
    </row>
    <row r="276" spans="1:4" x14ac:dyDescent="0.3">
      <c r="A276" s="20">
        <v>917</v>
      </c>
      <c r="B276" s="20">
        <v>2299</v>
      </c>
      <c r="C276" s="25">
        <v>0.6</v>
      </c>
      <c r="D276" s="20">
        <v>4.2</v>
      </c>
    </row>
    <row r="277" spans="1:4" x14ac:dyDescent="0.3">
      <c r="A277" s="21">
        <v>399</v>
      </c>
      <c r="B277" s="21">
        <v>999</v>
      </c>
      <c r="C277" s="26">
        <v>0.6</v>
      </c>
      <c r="D277" s="21">
        <v>3.3</v>
      </c>
    </row>
    <row r="278" spans="1:4" x14ac:dyDescent="0.3">
      <c r="A278" s="20">
        <v>45999</v>
      </c>
      <c r="B278" s="20">
        <v>69900</v>
      </c>
      <c r="C278" s="25">
        <v>0.34</v>
      </c>
      <c r="D278" s="20">
        <v>4.3</v>
      </c>
    </row>
    <row r="279" spans="1:4" x14ac:dyDescent="0.3">
      <c r="A279" s="21">
        <v>119</v>
      </c>
      <c r="B279" s="21">
        <v>299</v>
      </c>
      <c r="C279" s="26">
        <v>0.6</v>
      </c>
      <c r="D279" s="21">
        <v>3.8</v>
      </c>
    </row>
    <row r="280" spans="1:4" x14ac:dyDescent="0.3">
      <c r="A280" s="20">
        <v>21999</v>
      </c>
      <c r="B280" s="20">
        <v>29999</v>
      </c>
      <c r="C280" s="25">
        <v>0.27</v>
      </c>
      <c r="D280" s="20">
        <v>4.2</v>
      </c>
    </row>
    <row r="281" spans="1:4" x14ac:dyDescent="0.3">
      <c r="A281" s="21">
        <v>299</v>
      </c>
      <c r="B281" s="21">
        <v>599</v>
      </c>
      <c r="C281" s="26">
        <v>0.5</v>
      </c>
      <c r="D281" s="21">
        <v>3.7</v>
      </c>
    </row>
    <row r="282" spans="1:4" x14ac:dyDescent="0.3">
      <c r="A282" s="20">
        <v>21990</v>
      </c>
      <c r="B282" s="20">
        <v>34990</v>
      </c>
      <c r="C282" s="25">
        <v>0.37</v>
      </c>
      <c r="D282" s="20">
        <v>4.3</v>
      </c>
    </row>
    <row r="283" spans="1:4" x14ac:dyDescent="0.3">
      <c r="A283" s="21">
        <v>417.44</v>
      </c>
      <c r="B283" s="21">
        <v>670</v>
      </c>
      <c r="C283" s="26">
        <v>0.38</v>
      </c>
      <c r="D283" s="21">
        <v>3.9</v>
      </c>
    </row>
    <row r="284" spans="1:4" x14ac:dyDescent="0.3">
      <c r="A284" s="20">
        <v>199</v>
      </c>
      <c r="B284" s="20">
        <v>999</v>
      </c>
      <c r="C284" s="25">
        <v>0.8</v>
      </c>
      <c r="D284" s="20">
        <v>3</v>
      </c>
    </row>
    <row r="285" spans="1:4" x14ac:dyDescent="0.3">
      <c r="A285" s="21">
        <v>47990</v>
      </c>
      <c r="B285" s="21">
        <v>79990</v>
      </c>
      <c r="C285" s="26">
        <v>0.4</v>
      </c>
      <c r="D285" s="21">
        <v>4.3</v>
      </c>
    </row>
    <row r="286" spans="1:4" x14ac:dyDescent="0.3">
      <c r="A286" s="20">
        <v>215</v>
      </c>
      <c r="B286" s="20">
        <v>499</v>
      </c>
      <c r="C286" s="25">
        <v>0.56999999999999995</v>
      </c>
      <c r="D286" s="20">
        <v>3.5</v>
      </c>
    </row>
    <row r="287" spans="1:4" x14ac:dyDescent="0.3">
      <c r="A287" s="21">
        <v>99</v>
      </c>
      <c r="B287" s="21">
        <v>800</v>
      </c>
      <c r="C287" s="26">
        <v>0.88</v>
      </c>
      <c r="D287" s="21">
        <v>3.9</v>
      </c>
    </row>
    <row r="288" spans="1:4" x14ac:dyDescent="0.3">
      <c r="A288" s="20">
        <v>18999</v>
      </c>
      <c r="B288" s="20">
        <v>35000</v>
      </c>
      <c r="C288" s="25">
        <v>0.46</v>
      </c>
      <c r="D288" s="20">
        <v>4</v>
      </c>
    </row>
    <row r="289" spans="1:4" x14ac:dyDescent="0.3">
      <c r="A289" s="21">
        <v>249</v>
      </c>
      <c r="B289" s="21">
        <v>999</v>
      </c>
      <c r="C289" s="26">
        <v>0.75</v>
      </c>
      <c r="D289" s="21">
        <v>4.3</v>
      </c>
    </row>
    <row r="290" spans="1:4" x14ac:dyDescent="0.3">
      <c r="A290" s="20">
        <v>7999</v>
      </c>
      <c r="B290" s="20">
        <v>15999</v>
      </c>
      <c r="C290" s="25">
        <v>0.5</v>
      </c>
      <c r="D290" s="20">
        <v>3.8</v>
      </c>
    </row>
    <row r="291" spans="1:4" x14ac:dyDescent="0.3">
      <c r="A291" s="21">
        <v>649</v>
      </c>
      <c r="B291" s="21">
        <v>1600</v>
      </c>
      <c r="C291" s="26">
        <v>0.59</v>
      </c>
      <c r="D291" s="21">
        <v>4.3</v>
      </c>
    </row>
    <row r="292" spans="1:4" x14ac:dyDescent="0.3">
      <c r="A292" s="20">
        <v>1289</v>
      </c>
      <c r="B292" s="20">
        <v>2499</v>
      </c>
      <c r="C292" s="25">
        <v>0.48</v>
      </c>
      <c r="D292" s="20">
        <v>3.3</v>
      </c>
    </row>
    <row r="293" spans="1:4" x14ac:dyDescent="0.3">
      <c r="A293" s="21">
        <v>609</v>
      </c>
      <c r="B293" s="21">
        <v>1500</v>
      </c>
      <c r="C293" s="26">
        <v>0.59</v>
      </c>
      <c r="D293" s="21">
        <v>4.5</v>
      </c>
    </row>
    <row r="294" spans="1:4" x14ac:dyDescent="0.3">
      <c r="A294" s="20">
        <v>32990</v>
      </c>
      <c r="B294" s="20">
        <v>54990</v>
      </c>
      <c r="C294" s="25">
        <v>0.4</v>
      </c>
      <c r="D294" s="20">
        <v>4.0999999999999996</v>
      </c>
    </row>
    <row r="295" spans="1:4" x14ac:dyDescent="0.3">
      <c r="A295" s="21">
        <v>599</v>
      </c>
      <c r="B295" s="21">
        <v>1999</v>
      </c>
      <c r="C295" s="26">
        <v>0.7</v>
      </c>
      <c r="D295" s="21">
        <v>4.2</v>
      </c>
    </row>
    <row r="296" spans="1:4" x14ac:dyDescent="0.3">
      <c r="A296" s="20">
        <v>349</v>
      </c>
      <c r="B296" s="20">
        <v>899</v>
      </c>
      <c r="C296" s="25">
        <v>0.61</v>
      </c>
      <c r="D296" s="20">
        <v>4.0999999999999996</v>
      </c>
    </row>
    <row r="297" spans="1:4" x14ac:dyDescent="0.3">
      <c r="A297" s="21">
        <v>29999</v>
      </c>
      <c r="B297" s="21">
        <v>50999</v>
      </c>
      <c r="C297" s="26">
        <v>0.41</v>
      </c>
      <c r="D297" s="21">
        <v>4.4000000000000004</v>
      </c>
    </row>
    <row r="298" spans="1:4" x14ac:dyDescent="0.3">
      <c r="A298" s="20">
        <v>199</v>
      </c>
      <c r="B298" s="20">
        <v>399</v>
      </c>
      <c r="C298" s="25">
        <v>0.5</v>
      </c>
      <c r="D298" s="20">
        <v>4.2</v>
      </c>
    </row>
    <row r="299" spans="1:4" x14ac:dyDescent="0.3">
      <c r="A299" s="21">
        <v>349</v>
      </c>
      <c r="B299" s="21">
        <v>699</v>
      </c>
      <c r="C299" s="26">
        <v>0.5</v>
      </c>
      <c r="D299" s="21">
        <v>3.9</v>
      </c>
    </row>
    <row r="300" spans="1:4" x14ac:dyDescent="0.3">
      <c r="A300" s="20">
        <v>1850</v>
      </c>
      <c r="B300" s="20">
        <v>4500</v>
      </c>
      <c r="C300" s="25">
        <v>0.59</v>
      </c>
      <c r="D300" s="20">
        <v>4</v>
      </c>
    </row>
    <row r="301" spans="1:4" x14ac:dyDescent="0.3">
      <c r="A301" s="21">
        <v>13990</v>
      </c>
      <c r="B301" s="21">
        <v>28900</v>
      </c>
      <c r="C301" s="26">
        <v>0.52</v>
      </c>
      <c r="D301" s="21">
        <v>4.5</v>
      </c>
    </row>
    <row r="302" spans="1:4" x14ac:dyDescent="0.3">
      <c r="A302" s="20">
        <v>129</v>
      </c>
      <c r="B302" s="20">
        <v>449</v>
      </c>
      <c r="C302" s="25">
        <v>0.71</v>
      </c>
      <c r="D302" s="20">
        <v>3.7</v>
      </c>
    </row>
    <row r="303" spans="1:4" x14ac:dyDescent="0.3">
      <c r="A303" s="21">
        <v>379</v>
      </c>
      <c r="B303" s="21">
        <v>999</v>
      </c>
      <c r="C303" s="26">
        <v>0.62</v>
      </c>
      <c r="D303" s="21">
        <v>4.2</v>
      </c>
    </row>
    <row r="304" spans="1:4" x14ac:dyDescent="0.3">
      <c r="A304" s="20">
        <v>185</v>
      </c>
      <c r="B304" s="20">
        <v>499</v>
      </c>
      <c r="C304" s="25">
        <v>0.63</v>
      </c>
      <c r="D304" s="20">
        <v>4.2</v>
      </c>
    </row>
    <row r="305" spans="1:4" x14ac:dyDescent="0.3">
      <c r="A305" s="21">
        <v>218</v>
      </c>
      <c r="B305" s="21">
        <v>999</v>
      </c>
      <c r="C305" s="26">
        <v>0.78</v>
      </c>
      <c r="D305" s="21">
        <v>4.2</v>
      </c>
    </row>
    <row r="306" spans="1:4" x14ac:dyDescent="0.3">
      <c r="A306" s="20">
        <v>199</v>
      </c>
      <c r="B306" s="20">
        <v>999</v>
      </c>
      <c r="C306" s="25">
        <v>0.8</v>
      </c>
      <c r="D306" s="20">
        <v>4.3</v>
      </c>
    </row>
    <row r="307" spans="1:4" x14ac:dyDescent="0.3">
      <c r="A307" s="21">
        <v>499</v>
      </c>
      <c r="B307" s="21">
        <v>900</v>
      </c>
      <c r="C307" s="26">
        <v>0.45</v>
      </c>
      <c r="D307" s="21">
        <v>4.4000000000000004</v>
      </c>
    </row>
    <row r="308" spans="1:4" x14ac:dyDescent="0.3">
      <c r="A308" s="20">
        <v>26999</v>
      </c>
      <c r="B308" s="20">
        <v>42999</v>
      </c>
      <c r="C308" s="25">
        <v>0.37</v>
      </c>
      <c r="D308" s="20">
        <v>4.2</v>
      </c>
    </row>
    <row r="309" spans="1:4" x14ac:dyDescent="0.3">
      <c r="A309" s="21">
        <v>893</v>
      </c>
      <c r="B309" s="21">
        <v>1052</v>
      </c>
      <c r="C309" s="26">
        <v>0.15</v>
      </c>
      <c r="D309" s="21">
        <v>4.3</v>
      </c>
    </row>
    <row r="310" spans="1:4" x14ac:dyDescent="0.3">
      <c r="A310" s="20">
        <v>10990</v>
      </c>
      <c r="B310" s="20">
        <v>19990</v>
      </c>
      <c r="C310" s="25">
        <v>0.45</v>
      </c>
      <c r="D310" s="20">
        <v>3.7</v>
      </c>
    </row>
    <row r="311" spans="1:4" x14ac:dyDescent="0.3">
      <c r="A311" s="21">
        <v>379</v>
      </c>
      <c r="B311" s="21">
        <v>1099</v>
      </c>
      <c r="C311" s="26">
        <v>0.66</v>
      </c>
      <c r="D311" s="21">
        <v>4.3</v>
      </c>
    </row>
    <row r="312" spans="1:4" x14ac:dyDescent="0.3">
      <c r="A312" s="20">
        <v>16999</v>
      </c>
      <c r="B312" s="20">
        <v>25999</v>
      </c>
      <c r="C312" s="25">
        <v>0.35</v>
      </c>
      <c r="D312" s="20">
        <v>4.2</v>
      </c>
    </row>
    <row r="313" spans="1:4" x14ac:dyDescent="0.3">
      <c r="A313" s="21">
        <v>699</v>
      </c>
      <c r="B313" s="21">
        <v>1899</v>
      </c>
      <c r="C313" s="26">
        <v>0.63</v>
      </c>
      <c r="D313" s="21">
        <v>4.4000000000000004</v>
      </c>
    </row>
    <row r="314" spans="1:4" x14ac:dyDescent="0.3">
      <c r="A314" s="20">
        <v>2699</v>
      </c>
      <c r="B314" s="20">
        <v>3500</v>
      </c>
      <c r="C314" s="25">
        <v>0.23</v>
      </c>
      <c r="D314" s="20">
        <v>3.5</v>
      </c>
    </row>
    <row r="315" spans="1:4" x14ac:dyDescent="0.3">
      <c r="A315" s="21">
        <v>129</v>
      </c>
      <c r="B315" s="21">
        <v>599</v>
      </c>
      <c r="C315" s="26">
        <v>0.78</v>
      </c>
      <c r="D315" s="21">
        <v>4.0999999999999996</v>
      </c>
    </row>
    <row r="316" spans="1:4" x14ac:dyDescent="0.3">
      <c r="A316" s="20">
        <v>389</v>
      </c>
      <c r="B316" s="20">
        <v>999</v>
      </c>
      <c r="C316" s="25">
        <v>0.61</v>
      </c>
      <c r="D316" s="20">
        <v>4.3</v>
      </c>
    </row>
    <row r="317" spans="1:4" x14ac:dyDescent="0.3">
      <c r="A317" s="21">
        <v>246</v>
      </c>
      <c r="B317" s="21">
        <v>600</v>
      </c>
      <c r="C317" s="26">
        <v>0.59</v>
      </c>
      <c r="D317" s="21">
        <v>4.2</v>
      </c>
    </row>
    <row r="318" spans="1:4" x14ac:dyDescent="0.3">
      <c r="A318" s="20">
        <v>299</v>
      </c>
      <c r="B318" s="20">
        <v>799</v>
      </c>
      <c r="C318" s="25">
        <v>0.63</v>
      </c>
      <c r="D318" s="20">
        <v>4</v>
      </c>
    </row>
    <row r="319" spans="1:4" x14ac:dyDescent="0.3">
      <c r="A319" s="21">
        <v>247</v>
      </c>
      <c r="B319" s="21">
        <v>399</v>
      </c>
      <c r="C319" s="26">
        <v>0.38</v>
      </c>
      <c r="D319" s="21">
        <v>3.9</v>
      </c>
    </row>
    <row r="320" spans="1:4" x14ac:dyDescent="0.3">
      <c r="A320" s="20">
        <v>1369</v>
      </c>
      <c r="B320" s="20">
        <v>2999</v>
      </c>
      <c r="C320" s="25">
        <v>0.54</v>
      </c>
      <c r="D320" s="20">
        <v>3.3</v>
      </c>
    </row>
    <row r="321" spans="1:4" x14ac:dyDescent="0.3">
      <c r="A321" s="21">
        <v>199</v>
      </c>
      <c r="B321" s="21">
        <v>499</v>
      </c>
      <c r="C321" s="26">
        <v>0.6</v>
      </c>
      <c r="D321" s="21">
        <v>3.8</v>
      </c>
    </row>
    <row r="322" spans="1:4" x14ac:dyDescent="0.3">
      <c r="A322" s="20">
        <v>299</v>
      </c>
      <c r="B322" s="20">
        <v>599</v>
      </c>
      <c r="C322" s="25">
        <v>0.5</v>
      </c>
      <c r="D322" s="20">
        <v>4</v>
      </c>
    </row>
    <row r="323" spans="1:4" x14ac:dyDescent="0.3">
      <c r="A323" s="21">
        <v>14999</v>
      </c>
      <c r="B323" s="21">
        <v>14999</v>
      </c>
      <c r="C323" s="26">
        <v>0</v>
      </c>
      <c r="D323" s="21">
        <v>4.3</v>
      </c>
    </row>
    <row r="324" spans="1:4" x14ac:dyDescent="0.3">
      <c r="A324" s="20">
        <v>299</v>
      </c>
      <c r="B324" s="20">
        <v>699</v>
      </c>
      <c r="C324" s="25">
        <v>0.56999999999999995</v>
      </c>
      <c r="D324" s="20">
        <v>3.9</v>
      </c>
    </row>
    <row r="325" spans="1:4" x14ac:dyDescent="0.3">
      <c r="A325" s="21">
        <v>24990</v>
      </c>
      <c r="B325" s="21">
        <v>51990</v>
      </c>
      <c r="C325" s="26">
        <v>0.52</v>
      </c>
      <c r="D325" s="21">
        <v>4.2</v>
      </c>
    </row>
    <row r="326" spans="1:4" x14ac:dyDescent="0.3">
      <c r="A326" s="20">
        <v>249</v>
      </c>
      <c r="B326" s="20">
        <v>999</v>
      </c>
      <c r="C326" s="25">
        <v>0.75</v>
      </c>
      <c r="D326" s="20">
        <v>5</v>
      </c>
    </row>
    <row r="327" spans="1:4" x14ac:dyDescent="0.3">
      <c r="A327" s="21">
        <v>61999</v>
      </c>
      <c r="B327" s="21">
        <v>69999</v>
      </c>
      <c r="C327" s="26">
        <v>0.11</v>
      </c>
      <c r="D327" s="21">
        <v>4.0999999999999996</v>
      </c>
    </row>
    <row r="328" spans="1:4" x14ac:dyDescent="0.3">
      <c r="A328" s="20">
        <v>24499</v>
      </c>
      <c r="B328" s="20">
        <v>50000</v>
      </c>
      <c r="C328" s="25">
        <v>0.51</v>
      </c>
      <c r="D328" s="20">
        <v>3.9</v>
      </c>
    </row>
    <row r="329" spans="1:4" x14ac:dyDescent="0.3">
      <c r="A329" s="21">
        <v>10499</v>
      </c>
      <c r="B329" s="21">
        <v>19499</v>
      </c>
      <c r="C329" s="26">
        <v>0.46</v>
      </c>
      <c r="D329" s="21">
        <v>4.2</v>
      </c>
    </row>
    <row r="330" spans="1:4" x14ac:dyDescent="0.3">
      <c r="A330" s="20">
        <v>349</v>
      </c>
      <c r="B330" s="20">
        <v>999</v>
      </c>
      <c r="C330" s="25">
        <v>0.65</v>
      </c>
      <c r="D330" s="20">
        <v>4.3</v>
      </c>
    </row>
    <row r="331" spans="1:4" x14ac:dyDescent="0.3">
      <c r="A331" s="21">
        <v>197</v>
      </c>
      <c r="B331" s="21">
        <v>499</v>
      </c>
      <c r="C331" s="26">
        <v>0.61</v>
      </c>
      <c r="D331" s="21">
        <v>3.8</v>
      </c>
    </row>
    <row r="332" spans="1:4" x14ac:dyDescent="0.3">
      <c r="A332" s="20">
        <v>1299</v>
      </c>
      <c r="B332" s="20">
        <v>2499</v>
      </c>
      <c r="C332" s="25">
        <v>0.48</v>
      </c>
      <c r="D332" s="20">
        <v>4.3</v>
      </c>
    </row>
    <row r="333" spans="1:4" x14ac:dyDescent="0.3">
      <c r="A333" s="21">
        <v>1519</v>
      </c>
      <c r="B333" s="21">
        <v>1899</v>
      </c>
      <c r="C333" s="26">
        <v>0.2</v>
      </c>
      <c r="D333" s="21">
        <v>4.4000000000000004</v>
      </c>
    </row>
    <row r="334" spans="1:4" x14ac:dyDescent="0.3">
      <c r="A334" s="20">
        <v>46999</v>
      </c>
      <c r="B334" s="20">
        <v>69999</v>
      </c>
      <c r="C334" s="25">
        <v>0.33</v>
      </c>
      <c r="D334" s="20">
        <v>4.3</v>
      </c>
    </row>
    <row r="335" spans="1:4" x14ac:dyDescent="0.3">
      <c r="A335" s="21">
        <v>299</v>
      </c>
      <c r="B335" s="21">
        <v>799</v>
      </c>
      <c r="C335" s="26">
        <v>0.63</v>
      </c>
      <c r="D335" s="21">
        <v>4.3</v>
      </c>
    </row>
    <row r="336" spans="1:4" x14ac:dyDescent="0.3">
      <c r="A336" s="20">
        <v>1799</v>
      </c>
      <c r="B336" s="20">
        <v>19999</v>
      </c>
      <c r="C336" s="25">
        <v>0.91</v>
      </c>
      <c r="D336" s="20">
        <v>4.2</v>
      </c>
    </row>
    <row r="337" spans="1:4" x14ac:dyDescent="0.3">
      <c r="A337" s="21">
        <v>1998</v>
      </c>
      <c r="B337" s="21">
        <v>9999</v>
      </c>
      <c r="C337" s="26">
        <v>0.8</v>
      </c>
      <c r="D337" s="21">
        <v>4.3</v>
      </c>
    </row>
    <row r="338" spans="1:4" x14ac:dyDescent="0.3">
      <c r="A338" s="20">
        <v>1999</v>
      </c>
      <c r="B338" s="20">
        <v>7990</v>
      </c>
      <c r="C338" s="25">
        <v>0.75</v>
      </c>
      <c r="D338" s="20">
        <v>3.8</v>
      </c>
    </row>
    <row r="339" spans="1:4" x14ac:dyDescent="0.3">
      <c r="A339" s="21">
        <v>2049</v>
      </c>
      <c r="B339" s="21">
        <v>2199</v>
      </c>
      <c r="C339" s="26">
        <v>7.0000000000000007E-2</v>
      </c>
      <c r="D339" s="21">
        <v>4.3</v>
      </c>
    </row>
    <row r="340" spans="1:4" x14ac:dyDescent="0.3">
      <c r="A340" s="20">
        <v>6499</v>
      </c>
      <c r="B340" s="20">
        <v>8999</v>
      </c>
      <c r="C340" s="25">
        <v>0.28000000000000003</v>
      </c>
      <c r="D340" s="20">
        <v>4</v>
      </c>
    </row>
    <row r="341" spans="1:4" x14ac:dyDescent="0.3">
      <c r="A341" s="21">
        <v>28999</v>
      </c>
      <c r="B341" s="21">
        <v>28999</v>
      </c>
      <c r="C341" s="26">
        <v>0</v>
      </c>
      <c r="D341" s="21">
        <v>4.3</v>
      </c>
    </row>
    <row r="342" spans="1:4" x14ac:dyDescent="0.3">
      <c r="A342" s="20">
        <v>28999</v>
      </c>
      <c r="B342" s="20">
        <v>28999</v>
      </c>
      <c r="C342" s="25">
        <v>0</v>
      </c>
      <c r="D342" s="20">
        <v>4.3</v>
      </c>
    </row>
    <row r="343" spans="1:4" x14ac:dyDescent="0.3">
      <c r="A343" s="21">
        <v>6499</v>
      </c>
      <c r="B343" s="21">
        <v>8999</v>
      </c>
      <c r="C343" s="26">
        <v>0.28000000000000003</v>
      </c>
      <c r="D343" s="21">
        <v>4</v>
      </c>
    </row>
    <row r="344" spans="1:4" x14ac:dyDescent="0.3">
      <c r="A344" s="20">
        <v>6499</v>
      </c>
      <c r="B344" s="20">
        <v>8999</v>
      </c>
      <c r="C344" s="25">
        <v>0.28000000000000003</v>
      </c>
      <c r="D344" s="20">
        <v>4</v>
      </c>
    </row>
    <row r="345" spans="1:4" x14ac:dyDescent="0.3">
      <c r="A345" s="21">
        <v>569</v>
      </c>
      <c r="B345" s="21">
        <v>1000</v>
      </c>
      <c r="C345" s="26">
        <v>0.43</v>
      </c>
      <c r="D345" s="21">
        <v>4.4000000000000004</v>
      </c>
    </row>
    <row r="346" spans="1:4" x14ac:dyDescent="0.3">
      <c r="A346" s="20">
        <v>1898</v>
      </c>
      <c r="B346" s="20">
        <v>4999</v>
      </c>
      <c r="C346" s="25">
        <v>0.62</v>
      </c>
      <c r="D346" s="20">
        <v>4.0999999999999996</v>
      </c>
    </row>
    <row r="347" spans="1:4" x14ac:dyDescent="0.3">
      <c r="A347" s="21">
        <v>1299</v>
      </c>
      <c r="B347" s="21">
        <v>1599</v>
      </c>
      <c r="C347" s="26">
        <v>0.19</v>
      </c>
      <c r="D347" s="21">
        <v>4</v>
      </c>
    </row>
    <row r="348" spans="1:4" x14ac:dyDescent="0.3">
      <c r="A348" s="20">
        <v>1499</v>
      </c>
      <c r="B348" s="20">
        <v>6990</v>
      </c>
      <c r="C348" s="25">
        <v>0.79</v>
      </c>
      <c r="D348" s="20">
        <v>3.9</v>
      </c>
    </row>
    <row r="349" spans="1:4" x14ac:dyDescent="0.3">
      <c r="A349" s="21">
        <v>599</v>
      </c>
      <c r="B349" s="21">
        <v>999</v>
      </c>
      <c r="C349" s="26">
        <v>0.4</v>
      </c>
      <c r="D349" s="21">
        <v>4.0999999999999996</v>
      </c>
    </row>
    <row r="350" spans="1:4" x14ac:dyDescent="0.3">
      <c r="A350" s="20">
        <v>9499</v>
      </c>
      <c r="B350" s="20">
        <v>11999</v>
      </c>
      <c r="C350" s="25">
        <v>0.21</v>
      </c>
      <c r="D350" s="20">
        <v>4.2</v>
      </c>
    </row>
    <row r="351" spans="1:4" x14ac:dyDescent="0.3">
      <c r="A351" s="21">
        <v>599</v>
      </c>
      <c r="B351" s="21">
        <v>2499</v>
      </c>
      <c r="C351" s="26">
        <v>0.76</v>
      </c>
      <c r="D351" s="21">
        <v>3.9</v>
      </c>
    </row>
    <row r="352" spans="1:4" x14ac:dyDescent="0.3">
      <c r="A352" s="20">
        <v>8999</v>
      </c>
      <c r="B352" s="20">
        <v>11999</v>
      </c>
      <c r="C352" s="25">
        <v>0.25</v>
      </c>
      <c r="D352" s="20">
        <v>4</v>
      </c>
    </row>
    <row r="353" spans="1:4" x14ac:dyDescent="0.3">
      <c r="A353" s="21">
        <v>349</v>
      </c>
      <c r="B353" s="21">
        <v>1299</v>
      </c>
      <c r="C353" s="26">
        <v>0.73</v>
      </c>
      <c r="D353" s="21">
        <v>4</v>
      </c>
    </row>
    <row r="354" spans="1:4" x14ac:dyDescent="0.3">
      <c r="A354" s="20">
        <v>349</v>
      </c>
      <c r="B354" s="20">
        <v>999</v>
      </c>
      <c r="C354" s="25">
        <v>0.65</v>
      </c>
      <c r="D354" s="20">
        <v>4.0999999999999996</v>
      </c>
    </row>
    <row r="355" spans="1:4" x14ac:dyDescent="0.3">
      <c r="A355" s="21">
        <v>959</v>
      </c>
      <c r="B355" s="21">
        <v>1800</v>
      </c>
      <c r="C355" s="26">
        <v>0.47</v>
      </c>
      <c r="D355" s="21">
        <v>4.4000000000000004</v>
      </c>
    </row>
    <row r="356" spans="1:4" x14ac:dyDescent="0.3">
      <c r="A356" s="20">
        <v>9499</v>
      </c>
      <c r="B356" s="20">
        <v>11999</v>
      </c>
      <c r="C356" s="25">
        <v>0.21</v>
      </c>
      <c r="D356" s="20">
        <v>4.2</v>
      </c>
    </row>
    <row r="357" spans="1:4" x14ac:dyDescent="0.3">
      <c r="A357" s="21">
        <v>1499</v>
      </c>
      <c r="B357" s="21">
        <v>2499</v>
      </c>
      <c r="C357" s="26">
        <v>0.4</v>
      </c>
      <c r="D357" s="21">
        <v>4.3</v>
      </c>
    </row>
    <row r="358" spans="1:4" x14ac:dyDescent="0.3">
      <c r="A358" s="20">
        <v>1149</v>
      </c>
      <c r="B358" s="20">
        <v>2199</v>
      </c>
      <c r="C358" s="25">
        <v>0.48</v>
      </c>
      <c r="D358" s="20">
        <v>4.3</v>
      </c>
    </row>
    <row r="359" spans="1:4" x14ac:dyDescent="0.3">
      <c r="A359" s="21">
        <v>349</v>
      </c>
      <c r="B359" s="21">
        <v>999</v>
      </c>
      <c r="C359" s="26">
        <v>0.65</v>
      </c>
      <c r="D359" s="21">
        <v>3.9</v>
      </c>
    </row>
    <row r="360" spans="1:4" x14ac:dyDescent="0.3">
      <c r="A360" s="20">
        <v>1219</v>
      </c>
      <c r="B360" s="20">
        <v>1699</v>
      </c>
      <c r="C360" s="25">
        <v>0.28000000000000003</v>
      </c>
      <c r="D360" s="20">
        <v>4.4000000000000004</v>
      </c>
    </row>
    <row r="361" spans="1:4" x14ac:dyDescent="0.3">
      <c r="A361" s="21">
        <v>1599</v>
      </c>
      <c r="B361" s="21">
        <v>3999</v>
      </c>
      <c r="C361" s="26">
        <v>0.6</v>
      </c>
      <c r="D361" s="21">
        <v>4</v>
      </c>
    </row>
    <row r="362" spans="1:4" x14ac:dyDescent="0.3">
      <c r="A362" s="20">
        <v>1499</v>
      </c>
      <c r="B362" s="20">
        <v>7999</v>
      </c>
      <c r="C362" s="25">
        <v>0.81</v>
      </c>
      <c r="D362" s="20">
        <v>4.2</v>
      </c>
    </row>
    <row r="363" spans="1:4" x14ac:dyDescent="0.3">
      <c r="A363" s="21">
        <v>18499</v>
      </c>
      <c r="B363" s="21">
        <v>25999</v>
      </c>
      <c r="C363" s="26">
        <v>0.28999999999999998</v>
      </c>
      <c r="D363" s="21">
        <v>4.0999999999999996</v>
      </c>
    </row>
    <row r="364" spans="1:4" x14ac:dyDescent="0.3">
      <c r="A364" s="20">
        <v>369</v>
      </c>
      <c r="B364" s="20">
        <v>700</v>
      </c>
      <c r="C364" s="25">
        <v>0.47</v>
      </c>
      <c r="D364" s="20">
        <v>4.4000000000000004</v>
      </c>
    </row>
    <row r="365" spans="1:4" x14ac:dyDescent="0.3">
      <c r="A365" s="21">
        <v>12999</v>
      </c>
      <c r="B365" s="21">
        <v>17999</v>
      </c>
      <c r="C365" s="26">
        <v>0.28000000000000003</v>
      </c>
      <c r="D365" s="21">
        <v>4.0999999999999996</v>
      </c>
    </row>
    <row r="366" spans="1:4" x14ac:dyDescent="0.3">
      <c r="A366" s="20">
        <v>1799</v>
      </c>
      <c r="B366" s="20">
        <v>19999</v>
      </c>
      <c r="C366" s="25">
        <v>0.91</v>
      </c>
      <c r="D366" s="20">
        <v>4.2</v>
      </c>
    </row>
    <row r="367" spans="1:4" x14ac:dyDescent="0.3">
      <c r="A367" s="21">
        <v>2199</v>
      </c>
      <c r="B367" s="21">
        <v>9999</v>
      </c>
      <c r="C367" s="26">
        <v>0.78</v>
      </c>
      <c r="D367" s="21">
        <v>4.2</v>
      </c>
    </row>
    <row r="368" spans="1:4" x14ac:dyDescent="0.3">
      <c r="A368" s="20">
        <v>16999</v>
      </c>
      <c r="B368" s="20">
        <v>24999</v>
      </c>
      <c r="C368" s="25">
        <v>0.32</v>
      </c>
      <c r="D368" s="20">
        <v>4.0999999999999996</v>
      </c>
    </row>
    <row r="369" spans="1:4" x14ac:dyDescent="0.3">
      <c r="A369" s="21">
        <v>16499</v>
      </c>
      <c r="B369" s="21">
        <v>20999</v>
      </c>
      <c r="C369" s="26">
        <v>0.21</v>
      </c>
      <c r="D369" s="21">
        <v>4</v>
      </c>
    </row>
    <row r="370" spans="1:4" x14ac:dyDescent="0.3">
      <c r="A370" s="20">
        <v>1799</v>
      </c>
      <c r="B370" s="20">
        <v>19999</v>
      </c>
      <c r="C370" s="25">
        <v>0.91</v>
      </c>
      <c r="D370" s="20">
        <v>4.2</v>
      </c>
    </row>
    <row r="371" spans="1:4" x14ac:dyDescent="0.3">
      <c r="A371" s="21">
        <v>399</v>
      </c>
      <c r="B371" s="21">
        <v>1099</v>
      </c>
      <c r="C371" s="26">
        <v>0.64</v>
      </c>
      <c r="D371" s="21">
        <v>4.2</v>
      </c>
    </row>
    <row r="372" spans="1:4" x14ac:dyDescent="0.3">
      <c r="A372" s="20">
        <v>8499</v>
      </c>
      <c r="B372" s="20">
        <v>10999</v>
      </c>
      <c r="C372" s="25">
        <v>0.23</v>
      </c>
      <c r="D372" s="20">
        <v>4.0999999999999996</v>
      </c>
    </row>
    <row r="373" spans="1:4" x14ac:dyDescent="0.3">
      <c r="A373" s="21">
        <v>6499</v>
      </c>
      <c r="B373" s="21">
        <v>8499</v>
      </c>
      <c r="C373" s="26">
        <v>0.24</v>
      </c>
      <c r="D373" s="21">
        <v>4.0999999999999996</v>
      </c>
    </row>
    <row r="374" spans="1:4" x14ac:dyDescent="0.3">
      <c r="A374" s="20">
        <v>1799</v>
      </c>
      <c r="B374" s="20">
        <v>19999</v>
      </c>
      <c r="C374" s="25">
        <v>0.91</v>
      </c>
      <c r="D374" s="20">
        <v>4.2</v>
      </c>
    </row>
    <row r="375" spans="1:4" x14ac:dyDescent="0.3">
      <c r="A375" s="21">
        <v>8999</v>
      </c>
      <c r="B375" s="21">
        <v>11999</v>
      </c>
      <c r="C375" s="26">
        <v>0.25</v>
      </c>
      <c r="D375" s="21">
        <v>4</v>
      </c>
    </row>
    <row r="376" spans="1:4" x14ac:dyDescent="0.3">
      <c r="A376" s="20">
        <v>139</v>
      </c>
      <c r="B376" s="20">
        <v>495</v>
      </c>
      <c r="C376" s="25">
        <v>0.72</v>
      </c>
      <c r="D376" s="20">
        <v>4.3</v>
      </c>
    </row>
    <row r="377" spans="1:4" x14ac:dyDescent="0.3">
      <c r="A377" s="21">
        <v>3999</v>
      </c>
      <c r="B377" s="21">
        <v>16999</v>
      </c>
      <c r="C377" s="26">
        <v>0.76</v>
      </c>
      <c r="D377" s="21">
        <v>4.3</v>
      </c>
    </row>
    <row r="378" spans="1:4" x14ac:dyDescent="0.3">
      <c r="A378" s="20">
        <v>2998</v>
      </c>
      <c r="B378" s="20">
        <v>5999</v>
      </c>
      <c r="C378" s="25">
        <v>0.5</v>
      </c>
      <c r="D378" s="20">
        <v>4.0999999999999996</v>
      </c>
    </row>
    <row r="379" spans="1:4" x14ac:dyDescent="0.3">
      <c r="A379" s="21">
        <v>199</v>
      </c>
      <c r="B379" s="21">
        <v>349</v>
      </c>
      <c r="C379" s="26">
        <v>0.43</v>
      </c>
      <c r="D379" s="21">
        <v>4</v>
      </c>
    </row>
    <row r="380" spans="1:4" x14ac:dyDescent="0.3">
      <c r="A380" s="20">
        <v>15499</v>
      </c>
      <c r="B380" s="20">
        <v>18999</v>
      </c>
      <c r="C380" s="25">
        <v>0.18</v>
      </c>
      <c r="D380" s="20">
        <v>4.0999999999999996</v>
      </c>
    </row>
    <row r="381" spans="1:4" x14ac:dyDescent="0.3">
      <c r="A381" s="21">
        <v>199</v>
      </c>
      <c r="B381" s="21">
        <v>999</v>
      </c>
      <c r="C381" s="26">
        <v>0.8</v>
      </c>
      <c r="D381" s="21">
        <v>3.9</v>
      </c>
    </row>
    <row r="382" spans="1:4" x14ac:dyDescent="0.3">
      <c r="A382" s="20">
        <v>1799</v>
      </c>
      <c r="B382" s="20">
        <v>19999</v>
      </c>
      <c r="C382" s="25">
        <v>0.91</v>
      </c>
      <c r="D382" s="20">
        <v>4.2</v>
      </c>
    </row>
    <row r="383" spans="1:4" x14ac:dyDescent="0.3">
      <c r="A383" s="21">
        <v>8999</v>
      </c>
      <c r="B383" s="21">
        <v>11999</v>
      </c>
      <c r="C383" s="26">
        <v>0.25</v>
      </c>
      <c r="D383" s="21">
        <v>4</v>
      </c>
    </row>
    <row r="384" spans="1:4" x14ac:dyDescent="0.3">
      <c r="A384" s="20">
        <v>873</v>
      </c>
      <c r="B384" s="20">
        <v>1699</v>
      </c>
      <c r="C384" s="25">
        <v>0.49</v>
      </c>
      <c r="D384" s="20">
        <v>4.4000000000000004</v>
      </c>
    </row>
    <row r="385" spans="1:4" x14ac:dyDescent="0.3">
      <c r="A385" s="21">
        <v>12999</v>
      </c>
      <c r="B385" s="21">
        <v>15999</v>
      </c>
      <c r="C385" s="26">
        <v>0.19</v>
      </c>
      <c r="D385" s="21">
        <v>4.2</v>
      </c>
    </row>
    <row r="386" spans="1:4" x14ac:dyDescent="0.3">
      <c r="A386" s="20">
        <v>539</v>
      </c>
      <c r="B386" s="20">
        <v>1599</v>
      </c>
      <c r="C386" s="25">
        <v>0.66</v>
      </c>
      <c r="D386" s="20">
        <v>3.8</v>
      </c>
    </row>
    <row r="387" spans="1:4" x14ac:dyDescent="0.3">
      <c r="A387" s="21">
        <v>1999</v>
      </c>
      <c r="B387" s="21">
        <v>9999</v>
      </c>
      <c r="C387" s="26">
        <v>0.8</v>
      </c>
      <c r="D387" s="21">
        <v>4.3</v>
      </c>
    </row>
    <row r="388" spans="1:4" x14ac:dyDescent="0.3">
      <c r="A388" s="20">
        <v>15490</v>
      </c>
      <c r="B388" s="20">
        <v>20990</v>
      </c>
      <c r="C388" s="25">
        <v>0.26</v>
      </c>
      <c r="D388" s="20">
        <v>4.2</v>
      </c>
    </row>
    <row r="389" spans="1:4" x14ac:dyDescent="0.3">
      <c r="A389" s="21">
        <v>19999</v>
      </c>
      <c r="B389" s="21">
        <v>24999</v>
      </c>
      <c r="C389" s="26">
        <v>0.2</v>
      </c>
      <c r="D389" s="21">
        <v>3.9</v>
      </c>
    </row>
    <row r="390" spans="1:4" x14ac:dyDescent="0.3">
      <c r="A390" s="20">
        <v>1075</v>
      </c>
      <c r="B390" s="20">
        <v>1699</v>
      </c>
      <c r="C390" s="25">
        <v>0.37</v>
      </c>
      <c r="D390" s="20">
        <v>4.4000000000000004</v>
      </c>
    </row>
    <row r="391" spans="1:4" x14ac:dyDescent="0.3">
      <c r="A391" s="21">
        <v>399</v>
      </c>
      <c r="B391" s="21">
        <v>699</v>
      </c>
      <c r="C391" s="26">
        <v>0.43</v>
      </c>
      <c r="D391" s="21">
        <v>4</v>
      </c>
    </row>
    <row r="392" spans="1:4" x14ac:dyDescent="0.3">
      <c r="A392" s="20">
        <v>1999</v>
      </c>
      <c r="B392" s="20">
        <v>3990</v>
      </c>
      <c r="C392" s="25">
        <v>0.5</v>
      </c>
      <c r="D392" s="20">
        <v>4</v>
      </c>
    </row>
    <row r="393" spans="1:4" x14ac:dyDescent="0.3">
      <c r="A393" s="21">
        <v>1999</v>
      </c>
      <c r="B393" s="21">
        <v>7990</v>
      </c>
      <c r="C393" s="26">
        <v>0.75</v>
      </c>
      <c r="D393" s="21">
        <v>3.8</v>
      </c>
    </row>
    <row r="394" spans="1:4" x14ac:dyDescent="0.3">
      <c r="A394" s="20">
        <v>329</v>
      </c>
      <c r="B394" s="20">
        <v>699</v>
      </c>
      <c r="C394" s="25">
        <v>0.53</v>
      </c>
      <c r="D394" s="20">
        <v>4.2</v>
      </c>
    </row>
    <row r="395" spans="1:4" x14ac:dyDescent="0.3">
      <c r="A395" s="21">
        <v>154</v>
      </c>
      <c r="B395" s="21">
        <v>399</v>
      </c>
      <c r="C395" s="26">
        <v>0.61</v>
      </c>
      <c r="D395" s="21">
        <v>4.2</v>
      </c>
    </row>
    <row r="396" spans="1:4" x14ac:dyDescent="0.3">
      <c r="A396" s="20">
        <v>28999</v>
      </c>
      <c r="B396" s="20">
        <v>34999</v>
      </c>
      <c r="C396" s="25">
        <v>0.17</v>
      </c>
      <c r="D396" s="20">
        <v>4.4000000000000004</v>
      </c>
    </row>
    <row r="397" spans="1:4" x14ac:dyDescent="0.3">
      <c r="A397" s="21">
        <v>2299</v>
      </c>
      <c r="B397" s="21">
        <v>7990</v>
      </c>
      <c r="C397" s="26">
        <v>0.71</v>
      </c>
      <c r="D397" s="21">
        <v>4.2</v>
      </c>
    </row>
    <row r="398" spans="1:4" x14ac:dyDescent="0.3">
      <c r="A398" s="20">
        <v>399</v>
      </c>
      <c r="B398" s="20">
        <v>1999</v>
      </c>
      <c r="C398" s="25">
        <v>0.8</v>
      </c>
      <c r="D398" s="20">
        <v>4</v>
      </c>
    </row>
    <row r="399" spans="1:4" x14ac:dyDescent="0.3">
      <c r="A399" s="21">
        <v>1149</v>
      </c>
      <c r="B399" s="21">
        <v>3999</v>
      </c>
      <c r="C399" s="26">
        <v>0.71</v>
      </c>
      <c r="D399" s="21">
        <v>4.3</v>
      </c>
    </row>
    <row r="400" spans="1:4" x14ac:dyDescent="0.3">
      <c r="A400" s="20">
        <v>529</v>
      </c>
      <c r="B400" s="20">
        <v>1499</v>
      </c>
      <c r="C400" s="25">
        <v>0.65</v>
      </c>
      <c r="D400" s="20">
        <v>4.0999999999999996</v>
      </c>
    </row>
    <row r="401" spans="1:4" x14ac:dyDescent="0.3">
      <c r="A401" s="21">
        <v>13999</v>
      </c>
      <c r="B401" s="21">
        <v>19499</v>
      </c>
      <c r="C401" s="26">
        <v>0.28000000000000003</v>
      </c>
      <c r="D401" s="21">
        <v>4.0999999999999996</v>
      </c>
    </row>
    <row r="402" spans="1:4" x14ac:dyDescent="0.3">
      <c r="A402" s="20">
        <v>379</v>
      </c>
      <c r="B402" s="20">
        <v>999</v>
      </c>
      <c r="C402" s="25">
        <v>0.62</v>
      </c>
      <c r="D402" s="20">
        <v>4.0999999999999996</v>
      </c>
    </row>
    <row r="403" spans="1:4" x14ac:dyDescent="0.3">
      <c r="A403" s="21">
        <v>13999</v>
      </c>
      <c r="B403" s="21">
        <v>19999</v>
      </c>
      <c r="C403" s="26">
        <v>0.3</v>
      </c>
      <c r="D403" s="21">
        <v>4.0999999999999996</v>
      </c>
    </row>
    <row r="404" spans="1:4" x14ac:dyDescent="0.3">
      <c r="A404" s="20">
        <v>3999</v>
      </c>
      <c r="B404" s="20">
        <v>9999</v>
      </c>
      <c r="C404" s="25">
        <v>0.6</v>
      </c>
      <c r="D404" s="20">
        <v>4.4000000000000004</v>
      </c>
    </row>
    <row r="405" spans="1:4" x14ac:dyDescent="0.3">
      <c r="A405" s="21">
        <v>149</v>
      </c>
      <c r="B405" s="21">
        <v>1000</v>
      </c>
      <c r="C405" s="26">
        <v>0.85</v>
      </c>
      <c r="D405" s="21">
        <v>3.9</v>
      </c>
    </row>
    <row r="406" spans="1:4" x14ac:dyDescent="0.3">
      <c r="A406" s="20">
        <v>99</v>
      </c>
      <c r="B406" s="20">
        <v>499</v>
      </c>
      <c r="C406" s="25">
        <v>0.8</v>
      </c>
      <c r="D406" s="20">
        <v>4.3</v>
      </c>
    </row>
    <row r="407" spans="1:4" x14ac:dyDescent="0.3">
      <c r="A407" s="21">
        <v>4790</v>
      </c>
      <c r="B407" s="21">
        <v>15990</v>
      </c>
      <c r="C407" s="26">
        <v>0.7</v>
      </c>
      <c r="D407" s="21">
        <v>4</v>
      </c>
    </row>
    <row r="408" spans="1:4" x14ac:dyDescent="0.3">
      <c r="A408" s="20">
        <v>33999</v>
      </c>
      <c r="B408" s="20">
        <v>33999</v>
      </c>
      <c r="C408" s="25">
        <v>0</v>
      </c>
      <c r="D408" s="20">
        <v>4.3</v>
      </c>
    </row>
    <row r="409" spans="1:4" x14ac:dyDescent="0.3">
      <c r="A409" s="21">
        <v>99</v>
      </c>
      <c r="B409" s="21">
        <v>999</v>
      </c>
      <c r="C409" s="26">
        <v>0.9</v>
      </c>
      <c r="D409" s="21">
        <v>4</v>
      </c>
    </row>
    <row r="410" spans="1:4" x14ac:dyDescent="0.3">
      <c r="A410" s="20">
        <v>299</v>
      </c>
      <c r="B410" s="20">
        <v>1900</v>
      </c>
      <c r="C410" s="25">
        <v>0.84</v>
      </c>
      <c r="D410" s="20">
        <v>3.6</v>
      </c>
    </row>
    <row r="411" spans="1:4" x14ac:dyDescent="0.3">
      <c r="A411" s="21">
        <v>10999</v>
      </c>
      <c r="B411" s="21">
        <v>14999</v>
      </c>
      <c r="C411" s="26">
        <v>0.27</v>
      </c>
      <c r="D411" s="21">
        <v>4.0999999999999996</v>
      </c>
    </row>
    <row r="412" spans="1:4" x14ac:dyDescent="0.3">
      <c r="A412" s="20">
        <v>34999</v>
      </c>
      <c r="B412" s="20">
        <v>38999</v>
      </c>
      <c r="C412" s="25">
        <v>0.1</v>
      </c>
      <c r="D412" s="20">
        <v>4.2</v>
      </c>
    </row>
    <row r="413" spans="1:4" x14ac:dyDescent="0.3">
      <c r="A413" s="21">
        <v>16999</v>
      </c>
      <c r="B413" s="21">
        <v>24999</v>
      </c>
      <c r="C413" s="26">
        <v>0.32</v>
      </c>
      <c r="D413" s="21">
        <v>4.0999999999999996</v>
      </c>
    </row>
    <row r="414" spans="1:4" x14ac:dyDescent="0.3">
      <c r="A414" s="20">
        <v>199</v>
      </c>
      <c r="B414" s="20">
        <v>499</v>
      </c>
      <c r="C414" s="25">
        <v>0.6</v>
      </c>
      <c r="D414" s="20">
        <v>4.0999999999999996</v>
      </c>
    </row>
    <row r="415" spans="1:4" x14ac:dyDescent="0.3">
      <c r="A415" s="21">
        <v>999</v>
      </c>
      <c r="B415" s="21">
        <v>1599</v>
      </c>
      <c r="C415" s="26">
        <v>0.38</v>
      </c>
      <c r="D415" s="21">
        <v>4</v>
      </c>
    </row>
    <row r="416" spans="1:4" x14ac:dyDescent="0.3">
      <c r="A416" s="20">
        <v>1299</v>
      </c>
      <c r="B416" s="20">
        <v>1599</v>
      </c>
      <c r="C416" s="25">
        <v>0.19</v>
      </c>
      <c r="D416" s="20">
        <v>4</v>
      </c>
    </row>
    <row r="417" spans="1:4" x14ac:dyDescent="0.3">
      <c r="A417" s="21">
        <v>599</v>
      </c>
      <c r="B417" s="21">
        <v>1800</v>
      </c>
      <c r="C417" s="26">
        <v>0.67</v>
      </c>
      <c r="D417" s="21">
        <v>3.5</v>
      </c>
    </row>
    <row r="418" spans="1:4" x14ac:dyDescent="0.3">
      <c r="A418" s="20">
        <v>599</v>
      </c>
      <c r="B418" s="20">
        <v>1899</v>
      </c>
      <c r="C418" s="25">
        <v>0.68</v>
      </c>
      <c r="D418" s="20">
        <v>4.3</v>
      </c>
    </row>
    <row r="419" spans="1:4" x14ac:dyDescent="0.3">
      <c r="A419" s="21">
        <v>1799</v>
      </c>
      <c r="B419" s="21">
        <v>2499</v>
      </c>
      <c r="C419" s="26">
        <v>0.28000000000000003</v>
      </c>
      <c r="D419" s="21">
        <v>4.0999999999999996</v>
      </c>
    </row>
    <row r="420" spans="1:4" x14ac:dyDescent="0.3">
      <c r="A420" s="20">
        <v>176.63</v>
      </c>
      <c r="B420" s="20">
        <v>499</v>
      </c>
      <c r="C420" s="25">
        <v>0.65</v>
      </c>
      <c r="D420" s="20">
        <v>4.0999999999999996</v>
      </c>
    </row>
    <row r="421" spans="1:4" x14ac:dyDescent="0.3">
      <c r="A421" s="21">
        <v>10999</v>
      </c>
      <c r="B421" s="21">
        <v>14999</v>
      </c>
      <c r="C421" s="26">
        <v>0.27</v>
      </c>
      <c r="D421" s="21">
        <v>4.0999999999999996</v>
      </c>
    </row>
    <row r="422" spans="1:4" x14ac:dyDescent="0.3">
      <c r="A422" s="20">
        <v>2999</v>
      </c>
      <c r="B422" s="20">
        <v>7990</v>
      </c>
      <c r="C422" s="25">
        <v>0.62</v>
      </c>
      <c r="D422" s="20">
        <v>4.0999999999999996</v>
      </c>
    </row>
    <row r="423" spans="1:4" x14ac:dyDescent="0.3">
      <c r="A423" s="21">
        <v>1999</v>
      </c>
      <c r="B423" s="21">
        <v>7990</v>
      </c>
      <c r="C423" s="26">
        <v>0.75</v>
      </c>
      <c r="D423" s="21">
        <v>3.8</v>
      </c>
    </row>
    <row r="424" spans="1:4" x14ac:dyDescent="0.3">
      <c r="A424" s="20">
        <v>229</v>
      </c>
      <c r="B424" s="20">
        <v>299</v>
      </c>
      <c r="C424" s="25">
        <v>0.23</v>
      </c>
      <c r="D424" s="20">
        <v>4.3</v>
      </c>
    </row>
    <row r="425" spans="1:4" x14ac:dyDescent="0.3">
      <c r="A425" s="21">
        <v>199</v>
      </c>
      <c r="B425" s="21">
        <v>299</v>
      </c>
      <c r="C425" s="26">
        <v>0.33</v>
      </c>
      <c r="D425" s="21">
        <v>4</v>
      </c>
    </row>
    <row r="426" spans="1:4" x14ac:dyDescent="0.3">
      <c r="A426" s="20">
        <v>649</v>
      </c>
      <c r="B426" s="20">
        <v>999</v>
      </c>
      <c r="C426" s="25">
        <v>0.35</v>
      </c>
      <c r="D426" s="20">
        <v>4.2</v>
      </c>
    </row>
    <row r="427" spans="1:4" x14ac:dyDescent="0.3">
      <c r="A427" s="21">
        <v>13999</v>
      </c>
      <c r="B427" s="21">
        <v>19499</v>
      </c>
      <c r="C427" s="26">
        <v>0.28000000000000003</v>
      </c>
      <c r="D427" s="21">
        <v>4.0999999999999996</v>
      </c>
    </row>
    <row r="428" spans="1:4" x14ac:dyDescent="0.3">
      <c r="A428" s="20">
        <v>119</v>
      </c>
      <c r="B428" s="20">
        <v>299</v>
      </c>
      <c r="C428" s="25">
        <v>0.6</v>
      </c>
      <c r="D428" s="20">
        <v>4.0999999999999996</v>
      </c>
    </row>
    <row r="429" spans="1:4" x14ac:dyDescent="0.3">
      <c r="A429" s="21">
        <v>12999</v>
      </c>
      <c r="B429" s="21">
        <v>17999</v>
      </c>
      <c r="C429" s="26">
        <v>0.28000000000000003</v>
      </c>
      <c r="D429" s="21">
        <v>4.0999999999999996</v>
      </c>
    </row>
    <row r="430" spans="1:4" x14ac:dyDescent="0.3">
      <c r="A430" s="20">
        <v>154</v>
      </c>
      <c r="B430" s="20">
        <v>339</v>
      </c>
      <c r="C430" s="25">
        <v>0.55000000000000004</v>
      </c>
      <c r="D430" s="20">
        <v>4.3</v>
      </c>
    </row>
    <row r="431" spans="1:4" x14ac:dyDescent="0.3">
      <c r="A431" s="21">
        <v>20999</v>
      </c>
      <c r="B431" s="21">
        <v>26999</v>
      </c>
      <c r="C431" s="26">
        <v>0.22</v>
      </c>
      <c r="D431" s="21">
        <v>3.9</v>
      </c>
    </row>
    <row r="432" spans="1:4" x14ac:dyDescent="0.3">
      <c r="A432" s="20">
        <v>249</v>
      </c>
      <c r="B432" s="20">
        <v>649</v>
      </c>
      <c r="C432" s="25">
        <v>0.62</v>
      </c>
      <c r="D432" s="20">
        <v>4</v>
      </c>
    </row>
    <row r="433" spans="1:4" x14ac:dyDescent="0.3">
      <c r="A433" s="21">
        <v>99</v>
      </c>
      <c r="B433" s="21">
        <v>171</v>
      </c>
      <c r="C433" s="26">
        <v>0.42</v>
      </c>
      <c r="D433" s="21">
        <v>4.5</v>
      </c>
    </row>
    <row r="434" spans="1:4" x14ac:dyDescent="0.3">
      <c r="A434" s="20">
        <v>489</v>
      </c>
      <c r="B434" s="20">
        <v>1999</v>
      </c>
      <c r="C434" s="25">
        <v>0.76</v>
      </c>
      <c r="D434" s="20">
        <v>4</v>
      </c>
    </row>
    <row r="435" spans="1:4" x14ac:dyDescent="0.3">
      <c r="A435" s="21">
        <v>369</v>
      </c>
      <c r="B435" s="21">
        <v>1600</v>
      </c>
      <c r="C435" s="26">
        <v>0.77</v>
      </c>
      <c r="D435" s="21">
        <v>4</v>
      </c>
    </row>
    <row r="436" spans="1:4" x14ac:dyDescent="0.3">
      <c r="A436" s="20">
        <v>15499</v>
      </c>
      <c r="B436" s="20">
        <v>20999</v>
      </c>
      <c r="C436" s="25">
        <v>0.26</v>
      </c>
      <c r="D436" s="20">
        <v>4.0999999999999996</v>
      </c>
    </row>
    <row r="437" spans="1:4" x14ac:dyDescent="0.3">
      <c r="A437" s="21">
        <v>15499</v>
      </c>
      <c r="B437" s="21">
        <v>18999</v>
      </c>
      <c r="C437" s="26">
        <v>0.18</v>
      </c>
      <c r="D437" s="21">
        <v>4.0999999999999996</v>
      </c>
    </row>
    <row r="438" spans="1:4" x14ac:dyDescent="0.3">
      <c r="A438" s="20">
        <v>22999</v>
      </c>
      <c r="B438" s="20">
        <v>28999</v>
      </c>
      <c r="C438" s="25">
        <v>0.21</v>
      </c>
      <c r="D438" s="20">
        <v>3.9</v>
      </c>
    </row>
    <row r="439" spans="1:4" x14ac:dyDescent="0.3">
      <c r="A439" s="21">
        <v>599</v>
      </c>
      <c r="B439" s="21">
        <v>1490</v>
      </c>
      <c r="C439" s="26">
        <v>0.6</v>
      </c>
      <c r="D439" s="21">
        <v>4.0999999999999996</v>
      </c>
    </row>
    <row r="440" spans="1:4" x14ac:dyDescent="0.3">
      <c r="A440" s="20">
        <v>134</v>
      </c>
      <c r="B440" s="20">
        <v>699</v>
      </c>
      <c r="C440" s="25">
        <v>0.81</v>
      </c>
      <c r="D440" s="20">
        <v>4.0999999999999996</v>
      </c>
    </row>
    <row r="441" spans="1:4" x14ac:dyDescent="0.3">
      <c r="A441" s="21">
        <v>7499</v>
      </c>
      <c r="B441" s="21">
        <v>7999</v>
      </c>
      <c r="C441" s="26">
        <v>0.06</v>
      </c>
      <c r="D441" s="21">
        <v>4</v>
      </c>
    </row>
    <row r="442" spans="1:4" x14ac:dyDescent="0.3">
      <c r="A442" s="20">
        <v>1149</v>
      </c>
      <c r="B442" s="20">
        <v>2199</v>
      </c>
      <c r="C442" s="25">
        <v>0.48</v>
      </c>
      <c r="D442" s="20">
        <v>4.3</v>
      </c>
    </row>
    <row r="443" spans="1:4" x14ac:dyDescent="0.3">
      <c r="A443" s="21">
        <v>1324</v>
      </c>
      <c r="B443" s="21">
        <v>1699</v>
      </c>
      <c r="C443" s="26">
        <v>0.22</v>
      </c>
      <c r="D443" s="21">
        <v>4</v>
      </c>
    </row>
    <row r="444" spans="1:4" x14ac:dyDescent="0.3">
      <c r="A444" s="20">
        <v>13999</v>
      </c>
      <c r="B444" s="20">
        <v>19999</v>
      </c>
      <c r="C444" s="25">
        <v>0.3</v>
      </c>
      <c r="D444" s="20">
        <v>4.0999999999999996</v>
      </c>
    </row>
    <row r="445" spans="1:4" x14ac:dyDescent="0.3">
      <c r="A445" s="21">
        <v>299</v>
      </c>
      <c r="B445" s="21">
        <v>799</v>
      </c>
      <c r="C445" s="26">
        <v>0.63</v>
      </c>
      <c r="D445" s="21">
        <v>4.2</v>
      </c>
    </row>
    <row r="446" spans="1:4" x14ac:dyDescent="0.3">
      <c r="A446" s="20">
        <v>999</v>
      </c>
      <c r="B446" s="20">
        <v>1599</v>
      </c>
      <c r="C446" s="25">
        <v>0.38</v>
      </c>
      <c r="D446" s="20">
        <v>4</v>
      </c>
    </row>
    <row r="447" spans="1:4" x14ac:dyDescent="0.3">
      <c r="A447" s="21">
        <v>12999</v>
      </c>
      <c r="B447" s="21">
        <v>17999</v>
      </c>
      <c r="C447" s="26">
        <v>0.28000000000000003</v>
      </c>
      <c r="D447" s="21">
        <v>4.0999999999999996</v>
      </c>
    </row>
    <row r="448" spans="1:4" x14ac:dyDescent="0.3">
      <c r="A448" s="20">
        <v>15490</v>
      </c>
      <c r="B448" s="20">
        <v>20990</v>
      </c>
      <c r="C448" s="25">
        <v>0.26</v>
      </c>
      <c r="D448" s="20">
        <v>4.2</v>
      </c>
    </row>
    <row r="449" spans="1:4" x14ac:dyDescent="0.3">
      <c r="A449" s="21">
        <v>999</v>
      </c>
      <c r="B449" s="21">
        <v>2899</v>
      </c>
      <c r="C449" s="26">
        <v>0.66</v>
      </c>
      <c r="D449" s="21">
        <v>4.5999999999999996</v>
      </c>
    </row>
    <row r="450" spans="1:4" x14ac:dyDescent="0.3">
      <c r="A450" s="20">
        <v>1599</v>
      </c>
      <c r="B450" s="20">
        <v>4999</v>
      </c>
      <c r="C450" s="25">
        <v>0.68</v>
      </c>
      <c r="D450" s="20">
        <v>4</v>
      </c>
    </row>
    <row r="451" spans="1:4" x14ac:dyDescent="0.3">
      <c r="A451" s="21">
        <v>1324</v>
      </c>
      <c r="B451" s="21">
        <v>1699</v>
      </c>
      <c r="C451" s="26">
        <v>0.22</v>
      </c>
      <c r="D451" s="21">
        <v>4</v>
      </c>
    </row>
    <row r="452" spans="1:4" x14ac:dyDescent="0.3">
      <c r="A452" s="20">
        <v>20999</v>
      </c>
      <c r="B452" s="20">
        <v>29990</v>
      </c>
      <c r="C452" s="25">
        <v>0.3</v>
      </c>
      <c r="D452" s="20">
        <v>4.3</v>
      </c>
    </row>
    <row r="453" spans="1:4" x14ac:dyDescent="0.3">
      <c r="A453" s="21">
        <v>999</v>
      </c>
      <c r="B453" s="21">
        <v>1999</v>
      </c>
      <c r="C453" s="26">
        <v>0.5</v>
      </c>
      <c r="D453" s="21">
        <v>4.3</v>
      </c>
    </row>
    <row r="454" spans="1:4" x14ac:dyDescent="0.3">
      <c r="A454" s="20">
        <v>12490</v>
      </c>
      <c r="B454" s="20">
        <v>15990</v>
      </c>
      <c r="C454" s="25">
        <v>0.22</v>
      </c>
      <c r="D454" s="20">
        <v>4.2</v>
      </c>
    </row>
    <row r="455" spans="1:4" x14ac:dyDescent="0.3">
      <c r="A455" s="21">
        <v>17999</v>
      </c>
      <c r="B455" s="21">
        <v>21990</v>
      </c>
      <c r="C455" s="26">
        <v>0.18</v>
      </c>
      <c r="D455" s="21">
        <v>4</v>
      </c>
    </row>
    <row r="456" spans="1:4" x14ac:dyDescent="0.3">
      <c r="A456" s="20">
        <v>350</v>
      </c>
      <c r="B456" s="20">
        <v>899</v>
      </c>
      <c r="C456" s="25">
        <v>0.61</v>
      </c>
      <c r="D456" s="20">
        <v>4.2</v>
      </c>
    </row>
    <row r="457" spans="1:4" x14ac:dyDescent="0.3">
      <c r="A457" s="21">
        <v>1399</v>
      </c>
      <c r="B457" s="21">
        <v>1630</v>
      </c>
      <c r="C457" s="26">
        <v>0.14000000000000001</v>
      </c>
      <c r="D457" s="21">
        <v>4</v>
      </c>
    </row>
    <row r="458" spans="1:4" x14ac:dyDescent="0.3">
      <c r="A458" s="20">
        <v>159</v>
      </c>
      <c r="B458" s="20">
        <v>399</v>
      </c>
      <c r="C458" s="25">
        <v>0.6</v>
      </c>
      <c r="D458" s="20">
        <v>4.0999999999999996</v>
      </c>
    </row>
    <row r="459" spans="1:4" x14ac:dyDescent="0.3">
      <c r="A459" s="21">
        <v>1499</v>
      </c>
      <c r="B459" s="21">
        <v>6990</v>
      </c>
      <c r="C459" s="26">
        <v>0.79</v>
      </c>
      <c r="D459" s="21">
        <v>3.9</v>
      </c>
    </row>
    <row r="460" spans="1:4" x14ac:dyDescent="0.3">
      <c r="A460" s="20">
        <v>1999</v>
      </c>
      <c r="B460" s="20">
        <v>7990</v>
      </c>
      <c r="C460" s="25">
        <v>0.75</v>
      </c>
      <c r="D460" s="20">
        <v>3.8</v>
      </c>
    </row>
    <row r="461" spans="1:4" x14ac:dyDescent="0.3">
      <c r="A461" s="21">
        <v>999</v>
      </c>
      <c r="B461" s="21">
        <v>2899</v>
      </c>
      <c r="C461" s="26">
        <v>0.66</v>
      </c>
      <c r="D461" s="21">
        <v>4.7</v>
      </c>
    </row>
    <row r="462" spans="1:4" x14ac:dyDescent="0.3">
      <c r="A462" s="20">
        <v>2099</v>
      </c>
      <c r="B462" s="20">
        <v>5999</v>
      </c>
      <c r="C462" s="25">
        <v>0.65</v>
      </c>
      <c r="D462" s="20">
        <v>4.3</v>
      </c>
    </row>
    <row r="463" spans="1:4" x14ac:dyDescent="0.3">
      <c r="A463" s="21">
        <v>337</v>
      </c>
      <c r="B463" s="21">
        <v>699</v>
      </c>
      <c r="C463" s="26">
        <v>0.52</v>
      </c>
      <c r="D463" s="21">
        <v>4.2</v>
      </c>
    </row>
    <row r="464" spans="1:4" x14ac:dyDescent="0.3">
      <c r="A464" s="20">
        <v>2999</v>
      </c>
      <c r="B464" s="20">
        <v>7990</v>
      </c>
      <c r="C464" s="25">
        <v>0.62</v>
      </c>
      <c r="D464" s="20">
        <v>4.0999999999999996</v>
      </c>
    </row>
    <row r="465" spans="1:4" x14ac:dyDescent="0.3">
      <c r="A465" s="21">
        <v>1299</v>
      </c>
      <c r="B465" s="21">
        <v>5999</v>
      </c>
      <c r="C465" s="26">
        <v>0.78</v>
      </c>
      <c r="D465" s="21">
        <v>3.3</v>
      </c>
    </row>
    <row r="466" spans="1:4" x14ac:dyDescent="0.3">
      <c r="A466" s="20">
        <v>349</v>
      </c>
      <c r="B466" s="20">
        <v>399</v>
      </c>
      <c r="C466" s="25">
        <v>0.13</v>
      </c>
      <c r="D466" s="20">
        <v>4.4000000000000004</v>
      </c>
    </row>
    <row r="467" spans="1:4" x14ac:dyDescent="0.3">
      <c r="A467" s="21">
        <v>16499</v>
      </c>
      <c r="B467" s="21">
        <v>20990</v>
      </c>
      <c r="C467" s="26">
        <v>0.21</v>
      </c>
      <c r="D467" s="21">
        <v>4</v>
      </c>
    </row>
    <row r="468" spans="1:4" x14ac:dyDescent="0.3">
      <c r="A468" s="20">
        <v>499</v>
      </c>
      <c r="B468" s="20">
        <v>499</v>
      </c>
      <c r="C468" s="25">
        <v>0</v>
      </c>
      <c r="D468" s="20">
        <v>4.2</v>
      </c>
    </row>
    <row r="469" spans="1:4" x14ac:dyDescent="0.3">
      <c r="A469" s="21">
        <v>970</v>
      </c>
      <c r="B469" s="21">
        <v>1799</v>
      </c>
      <c r="C469" s="26">
        <v>0.46</v>
      </c>
      <c r="D469" s="21">
        <v>4.5</v>
      </c>
    </row>
    <row r="470" spans="1:4" x14ac:dyDescent="0.3">
      <c r="A470" s="20">
        <v>999</v>
      </c>
      <c r="B470" s="20">
        <v>2899</v>
      </c>
      <c r="C470" s="25">
        <v>0.66</v>
      </c>
      <c r="D470" s="20">
        <v>4.5999999999999996</v>
      </c>
    </row>
    <row r="471" spans="1:4" x14ac:dyDescent="0.3">
      <c r="A471" s="21">
        <v>10499</v>
      </c>
      <c r="B471" s="21">
        <v>13499</v>
      </c>
      <c r="C471" s="26">
        <v>0.22</v>
      </c>
      <c r="D471" s="21">
        <v>4.2</v>
      </c>
    </row>
    <row r="472" spans="1:4" x14ac:dyDescent="0.3">
      <c r="A472" s="20">
        <v>249</v>
      </c>
      <c r="B472" s="20">
        <v>399</v>
      </c>
      <c r="C472" s="25">
        <v>0.38</v>
      </c>
      <c r="D472" s="20">
        <v>4</v>
      </c>
    </row>
    <row r="473" spans="1:4" x14ac:dyDescent="0.3">
      <c r="A473" s="21">
        <v>251</v>
      </c>
      <c r="B473" s="21">
        <v>999</v>
      </c>
      <c r="C473" s="26">
        <v>0.75</v>
      </c>
      <c r="D473" s="21">
        <v>3.7</v>
      </c>
    </row>
    <row r="474" spans="1:4" x14ac:dyDescent="0.3">
      <c r="A474" s="20">
        <v>199</v>
      </c>
      <c r="B474" s="20">
        <v>499</v>
      </c>
      <c r="C474" s="25">
        <v>0.6</v>
      </c>
      <c r="D474" s="20">
        <v>4.0999999999999996</v>
      </c>
    </row>
    <row r="475" spans="1:4" x14ac:dyDescent="0.3">
      <c r="A475" s="21">
        <v>6499</v>
      </c>
      <c r="B475" s="21">
        <v>7999</v>
      </c>
      <c r="C475" s="26">
        <v>0.19</v>
      </c>
      <c r="D475" s="21">
        <v>4.0999999999999996</v>
      </c>
    </row>
    <row r="476" spans="1:4" x14ac:dyDescent="0.3">
      <c r="A476" s="20">
        <v>2999</v>
      </c>
      <c r="B476" s="20">
        <v>9999</v>
      </c>
      <c r="C476" s="25">
        <v>0.7</v>
      </c>
      <c r="D476" s="20">
        <v>4.2</v>
      </c>
    </row>
    <row r="477" spans="1:4" x14ac:dyDescent="0.3">
      <c r="A477" s="21">
        <v>279</v>
      </c>
      <c r="B477" s="21">
        <v>1499</v>
      </c>
      <c r="C477" s="26">
        <v>0.81</v>
      </c>
      <c r="D477" s="21">
        <v>4.2</v>
      </c>
    </row>
    <row r="478" spans="1:4" x14ac:dyDescent="0.3">
      <c r="A478" s="20">
        <v>269</v>
      </c>
      <c r="B478" s="20">
        <v>1499</v>
      </c>
      <c r="C478" s="25">
        <v>0.82</v>
      </c>
      <c r="D478" s="20">
        <v>4.5</v>
      </c>
    </row>
    <row r="479" spans="1:4" x14ac:dyDescent="0.3">
      <c r="A479" s="21">
        <v>8999</v>
      </c>
      <c r="B479" s="21">
        <v>13499</v>
      </c>
      <c r="C479" s="26">
        <v>0.33</v>
      </c>
      <c r="D479" s="21">
        <v>3.8</v>
      </c>
    </row>
    <row r="480" spans="1:4" x14ac:dyDescent="0.3">
      <c r="A480" s="20">
        <v>59</v>
      </c>
      <c r="B480" s="20">
        <v>199</v>
      </c>
      <c r="C480" s="25">
        <v>0.7</v>
      </c>
      <c r="D480" s="20">
        <v>4</v>
      </c>
    </row>
    <row r="481" spans="1:4" x14ac:dyDescent="0.3">
      <c r="A481" s="21">
        <v>599</v>
      </c>
      <c r="B481" s="21">
        <v>1299</v>
      </c>
      <c r="C481" s="26">
        <v>0.54</v>
      </c>
      <c r="D481" s="21">
        <v>4.0999999999999996</v>
      </c>
    </row>
    <row r="482" spans="1:4" x14ac:dyDescent="0.3">
      <c r="A482" s="20">
        <v>349</v>
      </c>
      <c r="B482" s="20">
        <v>999</v>
      </c>
      <c r="C482" s="25">
        <v>0.65</v>
      </c>
      <c r="D482" s="20">
        <v>3.8</v>
      </c>
    </row>
    <row r="483" spans="1:4" x14ac:dyDescent="0.3">
      <c r="A483" s="21">
        <v>13999</v>
      </c>
      <c r="B483" s="21">
        <v>19499</v>
      </c>
      <c r="C483" s="26">
        <v>0.28000000000000003</v>
      </c>
      <c r="D483" s="21">
        <v>4.0999999999999996</v>
      </c>
    </row>
    <row r="484" spans="1:4" x14ac:dyDescent="0.3">
      <c r="A484" s="20">
        <v>349</v>
      </c>
      <c r="B484" s="20">
        <v>999</v>
      </c>
      <c r="C484" s="25">
        <v>0.65</v>
      </c>
      <c r="D484" s="20">
        <v>3.8</v>
      </c>
    </row>
    <row r="485" spans="1:4" x14ac:dyDescent="0.3">
      <c r="A485" s="21">
        <v>499</v>
      </c>
      <c r="B485" s="21">
        <v>599</v>
      </c>
      <c r="C485" s="26">
        <v>0.17</v>
      </c>
      <c r="D485" s="21">
        <v>4.2</v>
      </c>
    </row>
    <row r="486" spans="1:4" x14ac:dyDescent="0.3">
      <c r="A486" s="20">
        <v>2199</v>
      </c>
      <c r="B486" s="20">
        <v>9999</v>
      </c>
      <c r="C486" s="25">
        <v>0.78</v>
      </c>
      <c r="D486" s="20">
        <v>4.2</v>
      </c>
    </row>
    <row r="487" spans="1:4" x14ac:dyDescent="0.3">
      <c r="A487" s="21">
        <v>95</v>
      </c>
      <c r="B487" s="21">
        <v>499</v>
      </c>
      <c r="C487" s="26">
        <v>0.81</v>
      </c>
      <c r="D487" s="21">
        <v>4.2</v>
      </c>
    </row>
    <row r="488" spans="1:4" x14ac:dyDescent="0.3">
      <c r="A488" s="20">
        <v>139</v>
      </c>
      <c r="B488" s="20">
        <v>249</v>
      </c>
      <c r="C488" s="25">
        <v>0.44</v>
      </c>
      <c r="D488" s="20">
        <v>4</v>
      </c>
    </row>
    <row r="489" spans="1:4" x14ac:dyDescent="0.3">
      <c r="A489" s="21">
        <v>4499</v>
      </c>
      <c r="B489" s="21">
        <v>7999</v>
      </c>
      <c r="C489" s="26">
        <v>0.44</v>
      </c>
      <c r="D489" s="21">
        <v>3.5</v>
      </c>
    </row>
    <row r="490" spans="1:4" x14ac:dyDescent="0.3">
      <c r="A490" s="20">
        <v>89</v>
      </c>
      <c r="B490" s="20">
        <v>599</v>
      </c>
      <c r="C490" s="25">
        <v>0.85</v>
      </c>
      <c r="D490" s="20">
        <v>4.3</v>
      </c>
    </row>
    <row r="491" spans="1:4" x14ac:dyDescent="0.3">
      <c r="A491" s="21">
        <v>15499</v>
      </c>
      <c r="B491" s="21">
        <v>20999</v>
      </c>
      <c r="C491" s="26">
        <v>0.26</v>
      </c>
      <c r="D491" s="21">
        <v>4.0999999999999996</v>
      </c>
    </row>
    <row r="492" spans="1:4" x14ac:dyDescent="0.3">
      <c r="A492" s="20">
        <v>13999</v>
      </c>
      <c r="B492" s="20">
        <v>15999</v>
      </c>
      <c r="C492" s="25">
        <v>0.13</v>
      </c>
      <c r="D492" s="20">
        <v>3.9</v>
      </c>
    </row>
    <row r="493" spans="1:4" x14ac:dyDescent="0.3">
      <c r="A493" s="21">
        <v>1999</v>
      </c>
      <c r="B493" s="21">
        <v>4999</v>
      </c>
      <c r="C493" s="26">
        <v>0.6</v>
      </c>
      <c r="D493" s="21">
        <v>3.9</v>
      </c>
    </row>
    <row r="494" spans="1:4" x14ac:dyDescent="0.3">
      <c r="A494" s="20">
        <v>1399</v>
      </c>
      <c r="B494" s="20">
        <v>5999</v>
      </c>
      <c r="C494" s="25">
        <v>0.77</v>
      </c>
      <c r="D494" s="20">
        <v>3.3</v>
      </c>
    </row>
    <row r="495" spans="1:4" x14ac:dyDescent="0.3">
      <c r="A495" s="21">
        <v>599</v>
      </c>
      <c r="B495" s="21">
        <v>999</v>
      </c>
      <c r="C495" s="26">
        <v>0.4</v>
      </c>
      <c r="D495" s="21">
        <v>4</v>
      </c>
    </row>
    <row r="496" spans="1:4" x14ac:dyDescent="0.3">
      <c r="A496" s="20">
        <v>199</v>
      </c>
      <c r="B496" s="20">
        <v>1099</v>
      </c>
      <c r="C496" s="25">
        <v>0.82</v>
      </c>
      <c r="D496" s="20">
        <v>4</v>
      </c>
    </row>
    <row r="497" spans="1:4" x14ac:dyDescent="0.3">
      <c r="A497" s="21">
        <v>1799</v>
      </c>
      <c r="B497" s="21">
        <v>6990</v>
      </c>
      <c r="C497" s="26">
        <v>0.74</v>
      </c>
      <c r="D497" s="21">
        <v>4</v>
      </c>
    </row>
    <row r="498" spans="1:4" x14ac:dyDescent="0.3">
      <c r="A498" s="20">
        <v>1499</v>
      </c>
      <c r="B498" s="20">
        <v>6990</v>
      </c>
      <c r="C498" s="25">
        <v>0.79</v>
      </c>
      <c r="D498" s="20">
        <v>3.9</v>
      </c>
    </row>
    <row r="499" spans="1:4" x14ac:dyDescent="0.3">
      <c r="A499" s="21">
        <v>20999</v>
      </c>
      <c r="B499" s="21">
        <v>29990</v>
      </c>
      <c r="C499" s="26">
        <v>0.3</v>
      </c>
      <c r="D499" s="21">
        <v>4.3</v>
      </c>
    </row>
    <row r="500" spans="1:4" x14ac:dyDescent="0.3">
      <c r="A500" s="20">
        <v>12999</v>
      </c>
      <c r="B500" s="20">
        <v>13499</v>
      </c>
      <c r="C500" s="25">
        <v>0.04</v>
      </c>
      <c r="D500" s="20">
        <v>4.0999999999999996</v>
      </c>
    </row>
    <row r="501" spans="1:4" x14ac:dyDescent="0.3">
      <c r="A501" s="21">
        <v>16999</v>
      </c>
      <c r="B501" s="21">
        <v>20999</v>
      </c>
      <c r="C501" s="26">
        <v>0.19</v>
      </c>
      <c r="D501" s="21">
        <v>4.0999999999999996</v>
      </c>
    </row>
    <row r="502" spans="1:4" x14ac:dyDescent="0.3">
      <c r="A502" s="20">
        <v>19999</v>
      </c>
      <c r="B502" s="20">
        <v>27990</v>
      </c>
      <c r="C502" s="25">
        <v>0.28999999999999998</v>
      </c>
      <c r="D502" s="20">
        <v>4.3</v>
      </c>
    </row>
    <row r="503" spans="1:4" x14ac:dyDescent="0.3">
      <c r="A503" s="21">
        <v>12999</v>
      </c>
      <c r="B503" s="21">
        <v>18999</v>
      </c>
      <c r="C503" s="26">
        <v>0.32</v>
      </c>
      <c r="D503" s="21">
        <v>4.0999999999999996</v>
      </c>
    </row>
    <row r="504" spans="1:4" x14ac:dyDescent="0.3">
      <c r="A504" s="20">
        <v>2999</v>
      </c>
      <c r="B504" s="20">
        <v>5999</v>
      </c>
      <c r="C504" s="25">
        <v>0.5</v>
      </c>
      <c r="D504" s="20">
        <v>4.0999999999999996</v>
      </c>
    </row>
    <row r="505" spans="1:4" x14ac:dyDescent="0.3">
      <c r="A505" s="21">
        <v>299</v>
      </c>
      <c r="B505" s="21">
        <v>999</v>
      </c>
      <c r="C505" s="26">
        <v>0.7</v>
      </c>
      <c r="D505" s="21">
        <v>4.3</v>
      </c>
    </row>
    <row r="506" spans="1:4" x14ac:dyDescent="0.3">
      <c r="A506" s="20">
        <v>970</v>
      </c>
      <c r="B506" s="20">
        <v>1999</v>
      </c>
      <c r="C506" s="25">
        <v>0.51</v>
      </c>
      <c r="D506" s="20">
        <v>4.4000000000000004</v>
      </c>
    </row>
    <row r="507" spans="1:4" x14ac:dyDescent="0.3">
      <c r="A507" s="21">
        <v>329</v>
      </c>
      <c r="B507" s="21">
        <v>999</v>
      </c>
      <c r="C507" s="26">
        <v>0.67</v>
      </c>
      <c r="D507" s="21">
        <v>4.2</v>
      </c>
    </row>
    <row r="508" spans="1:4" x14ac:dyDescent="0.3">
      <c r="A508" s="20">
        <v>1299</v>
      </c>
      <c r="B508" s="20">
        <v>5999</v>
      </c>
      <c r="C508" s="25">
        <v>0.78</v>
      </c>
      <c r="D508" s="20">
        <v>3.3</v>
      </c>
    </row>
    <row r="509" spans="1:4" x14ac:dyDescent="0.3">
      <c r="A509" s="21">
        <v>1989</v>
      </c>
      <c r="B509" s="21">
        <v>3500</v>
      </c>
      <c r="C509" s="26">
        <v>0.43</v>
      </c>
      <c r="D509" s="21">
        <v>4.4000000000000004</v>
      </c>
    </row>
    <row r="510" spans="1:4" x14ac:dyDescent="0.3">
      <c r="A510" s="20">
        <v>1999</v>
      </c>
      <c r="B510" s="20">
        <v>9999</v>
      </c>
      <c r="C510" s="25">
        <v>0.8</v>
      </c>
      <c r="D510" s="20">
        <v>4.3</v>
      </c>
    </row>
    <row r="511" spans="1:4" x14ac:dyDescent="0.3">
      <c r="A511" s="21">
        <v>12999</v>
      </c>
      <c r="B511" s="21">
        <v>18999</v>
      </c>
      <c r="C511" s="26">
        <v>0.32</v>
      </c>
      <c r="D511" s="21">
        <v>4.0999999999999996</v>
      </c>
    </row>
    <row r="512" spans="1:4" x14ac:dyDescent="0.3">
      <c r="A512" s="20">
        <v>1499</v>
      </c>
      <c r="B512" s="20">
        <v>4999</v>
      </c>
      <c r="C512" s="25">
        <v>0.7</v>
      </c>
      <c r="D512" s="20">
        <v>4</v>
      </c>
    </row>
    <row r="513" spans="1:4" x14ac:dyDescent="0.3">
      <c r="A513" s="21">
        <v>16999</v>
      </c>
      <c r="B513" s="21">
        <v>20999</v>
      </c>
      <c r="C513" s="26">
        <v>0.19</v>
      </c>
      <c r="D513" s="21">
        <v>4.0999999999999996</v>
      </c>
    </row>
    <row r="514" spans="1:4" x14ac:dyDescent="0.3">
      <c r="A514" s="20">
        <v>1999</v>
      </c>
      <c r="B514" s="20">
        <v>8499</v>
      </c>
      <c r="C514" s="25">
        <v>0.76</v>
      </c>
      <c r="D514" s="20">
        <v>4.3</v>
      </c>
    </row>
    <row r="515" spans="1:4" x14ac:dyDescent="0.3">
      <c r="A515" s="21">
        <v>4999</v>
      </c>
      <c r="B515" s="21">
        <v>6999</v>
      </c>
      <c r="C515" s="26">
        <v>0.28999999999999998</v>
      </c>
      <c r="D515" s="21">
        <v>3.8</v>
      </c>
    </row>
    <row r="516" spans="1:4" x14ac:dyDescent="0.3">
      <c r="A516" s="20">
        <v>99</v>
      </c>
      <c r="B516" s="20">
        <v>667</v>
      </c>
      <c r="C516" s="25">
        <v>0.85</v>
      </c>
      <c r="D516" s="20">
        <v>3.9</v>
      </c>
    </row>
    <row r="517" spans="1:4" x14ac:dyDescent="0.3">
      <c r="A517" s="21">
        <v>2499</v>
      </c>
      <c r="B517" s="21">
        <v>5999</v>
      </c>
      <c r="C517" s="26">
        <v>0.57999999999999996</v>
      </c>
      <c r="D517" s="21">
        <v>3.7</v>
      </c>
    </row>
    <row r="518" spans="1:4" x14ac:dyDescent="0.3">
      <c r="A518" s="20">
        <v>1399</v>
      </c>
      <c r="B518" s="20">
        <v>1630</v>
      </c>
      <c r="C518" s="25">
        <v>0.14000000000000001</v>
      </c>
      <c r="D518" s="20">
        <v>4</v>
      </c>
    </row>
    <row r="519" spans="1:4" x14ac:dyDescent="0.3">
      <c r="A519" s="21">
        <v>1499</v>
      </c>
      <c r="B519" s="21">
        <v>9999</v>
      </c>
      <c r="C519" s="26">
        <v>0.85</v>
      </c>
      <c r="D519" s="21">
        <v>4.2</v>
      </c>
    </row>
    <row r="520" spans="1:4" x14ac:dyDescent="0.3">
      <c r="A520" s="20">
        <v>899</v>
      </c>
      <c r="B520" s="20">
        <v>1900</v>
      </c>
      <c r="C520" s="25">
        <v>0.53</v>
      </c>
      <c r="D520" s="20">
        <v>4.4000000000000004</v>
      </c>
    </row>
    <row r="521" spans="1:4" x14ac:dyDescent="0.3">
      <c r="A521" s="21">
        <v>249</v>
      </c>
      <c r="B521" s="21">
        <v>599</v>
      </c>
      <c r="C521" s="26">
        <v>0.57999999999999996</v>
      </c>
      <c r="D521" s="21">
        <v>3.9</v>
      </c>
    </row>
    <row r="522" spans="1:4" x14ac:dyDescent="0.3">
      <c r="A522" s="20">
        <v>299</v>
      </c>
      <c r="B522" s="20">
        <v>1199</v>
      </c>
      <c r="C522" s="25">
        <v>0.75</v>
      </c>
      <c r="D522" s="20">
        <v>4.5</v>
      </c>
    </row>
    <row r="523" spans="1:4" x14ac:dyDescent="0.3">
      <c r="A523" s="21">
        <v>79</v>
      </c>
      <c r="B523" s="21">
        <v>499</v>
      </c>
      <c r="C523" s="26">
        <v>0.84</v>
      </c>
      <c r="D523" s="21">
        <v>4.2</v>
      </c>
    </row>
    <row r="524" spans="1:4" x14ac:dyDescent="0.3">
      <c r="A524" s="20">
        <v>13999</v>
      </c>
      <c r="B524" s="20">
        <v>15999</v>
      </c>
      <c r="C524" s="25">
        <v>0.13</v>
      </c>
      <c r="D524" s="20">
        <v>3.9</v>
      </c>
    </row>
    <row r="525" spans="1:4" x14ac:dyDescent="0.3">
      <c r="A525" s="21">
        <v>949</v>
      </c>
      <c r="B525" s="21">
        <v>999</v>
      </c>
      <c r="C525" s="26">
        <v>0.05</v>
      </c>
      <c r="D525" s="21">
        <v>4.2</v>
      </c>
    </row>
    <row r="526" spans="1:4" x14ac:dyDescent="0.3">
      <c r="A526" s="20">
        <v>99</v>
      </c>
      <c r="B526" s="20">
        <v>499</v>
      </c>
      <c r="C526" s="25">
        <v>0.8</v>
      </c>
      <c r="D526" s="20">
        <v>4.0999999999999996</v>
      </c>
    </row>
    <row r="527" spans="1:4" x14ac:dyDescent="0.3">
      <c r="A527" s="21">
        <v>2499</v>
      </c>
      <c r="B527" s="21">
        <v>7990</v>
      </c>
      <c r="C527" s="26">
        <v>0.69</v>
      </c>
      <c r="D527" s="21">
        <v>4.0999999999999996</v>
      </c>
    </row>
    <row r="528" spans="1:4" x14ac:dyDescent="0.3">
      <c r="A528" s="20">
        <v>689</v>
      </c>
      <c r="B528" s="20">
        <v>1999</v>
      </c>
      <c r="C528" s="25">
        <v>0.66</v>
      </c>
      <c r="D528" s="20">
        <v>4.3</v>
      </c>
    </row>
    <row r="529" spans="1:4" x14ac:dyDescent="0.3">
      <c r="A529" s="21">
        <v>499</v>
      </c>
      <c r="B529" s="21">
        <v>1899</v>
      </c>
      <c r="C529" s="26">
        <v>0.74</v>
      </c>
      <c r="D529" s="21">
        <v>4.0999999999999996</v>
      </c>
    </row>
    <row r="530" spans="1:4" x14ac:dyDescent="0.3">
      <c r="A530" s="20">
        <v>299</v>
      </c>
      <c r="B530" s="20">
        <v>999</v>
      </c>
      <c r="C530" s="25">
        <v>0.7</v>
      </c>
      <c r="D530" s="20">
        <v>4.3</v>
      </c>
    </row>
    <row r="531" spans="1:4" x14ac:dyDescent="0.3">
      <c r="A531" s="21">
        <v>209</v>
      </c>
      <c r="B531" s="21">
        <v>499</v>
      </c>
      <c r="C531" s="26">
        <v>0.57999999999999996</v>
      </c>
      <c r="D531" s="21">
        <v>3.6</v>
      </c>
    </row>
    <row r="532" spans="1:4" x14ac:dyDescent="0.3">
      <c r="A532" s="20">
        <v>8499</v>
      </c>
      <c r="B532" s="20">
        <v>12999</v>
      </c>
      <c r="C532" s="25">
        <v>0.35</v>
      </c>
      <c r="D532" s="20">
        <v>4.0999999999999996</v>
      </c>
    </row>
    <row r="533" spans="1:4" x14ac:dyDescent="0.3">
      <c r="A533" s="21">
        <v>2179</v>
      </c>
      <c r="B533" s="21">
        <v>3999</v>
      </c>
      <c r="C533" s="26">
        <v>0.46</v>
      </c>
      <c r="D533" s="21">
        <v>4</v>
      </c>
    </row>
    <row r="534" spans="1:4" x14ac:dyDescent="0.3">
      <c r="A534" s="20">
        <v>16999</v>
      </c>
      <c r="B534" s="20">
        <v>20999</v>
      </c>
      <c r="C534" s="25">
        <v>0.19</v>
      </c>
      <c r="D534" s="20">
        <v>4.0999999999999996</v>
      </c>
    </row>
    <row r="535" spans="1:4" x14ac:dyDescent="0.3">
      <c r="A535" s="21">
        <v>44999</v>
      </c>
      <c r="B535" s="21">
        <v>49999</v>
      </c>
      <c r="C535" s="26">
        <v>0.1</v>
      </c>
      <c r="D535" s="21">
        <v>4.3</v>
      </c>
    </row>
    <row r="536" spans="1:4" x14ac:dyDescent="0.3">
      <c r="A536" s="20">
        <v>2599</v>
      </c>
      <c r="B536" s="20">
        <v>2999</v>
      </c>
      <c r="C536" s="25">
        <v>0.13</v>
      </c>
      <c r="D536" s="20">
        <v>3.9</v>
      </c>
    </row>
    <row r="537" spans="1:4" x14ac:dyDescent="0.3">
      <c r="A537" s="21">
        <v>2799</v>
      </c>
      <c r="B537" s="21">
        <v>6499</v>
      </c>
      <c r="C537" s="26">
        <v>0.56999999999999995</v>
      </c>
      <c r="D537" s="21">
        <v>4.0999999999999996</v>
      </c>
    </row>
    <row r="538" spans="1:4" x14ac:dyDescent="0.3">
      <c r="A538" s="20">
        <v>1399</v>
      </c>
      <c r="B538" s="20">
        <v>2990</v>
      </c>
      <c r="C538" s="25">
        <v>0.53</v>
      </c>
      <c r="D538" s="20">
        <v>4.0999999999999996</v>
      </c>
    </row>
    <row r="539" spans="1:4" x14ac:dyDescent="0.3">
      <c r="A539" s="21">
        <v>649</v>
      </c>
      <c r="B539" s="21">
        <v>2400</v>
      </c>
      <c r="C539" s="26">
        <v>0.73</v>
      </c>
      <c r="D539" s="21">
        <v>4.4000000000000004</v>
      </c>
    </row>
    <row r="540" spans="1:4" x14ac:dyDescent="0.3">
      <c r="A540" s="20">
        <v>799</v>
      </c>
      <c r="B540" s="20">
        <v>3990</v>
      </c>
      <c r="C540" s="25">
        <v>0.8</v>
      </c>
      <c r="D540" s="20">
        <v>3.8</v>
      </c>
    </row>
    <row r="541" spans="1:4" x14ac:dyDescent="0.3">
      <c r="A541" s="21">
        <v>149</v>
      </c>
      <c r="B541" s="21">
        <v>149</v>
      </c>
      <c r="C541" s="26">
        <v>0</v>
      </c>
      <c r="D541" s="21">
        <v>4.3</v>
      </c>
    </row>
    <row r="542" spans="1:4" x14ac:dyDescent="0.3">
      <c r="A542" s="20">
        <v>799</v>
      </c>
      <c r="B542" s="20">
        <v>2100</v>
      </c>
      <c r="C542" s="25">
        <v>0.62</v>
      </c>
      <c r="D542" s="20">
        <v>4.3</v>
      </c>
    </row>
    <row r="543" spans="1:4" x14ac:dyDescent="0.3">
      <c r="A543" s="21">
        <v>3799</v>
      </c>
      <c r="B543" s="21">
        <v>5299</v>
      </c>
      <c r="C543" s="26">
        <v>0.28000000000000003</v>
      </c>
      <c r="D543" s="21">
        <v>3.5</v>
      </c>
    </row>
    <row r="544" spans="1:4" x14ac:dyDescent="0.3">
      <c r="A544" s="20">
        <v>199</v>
      </c>
      <c r="B544" s="20">
        <v>1899</v>
      </c>
      <c r="C544" s="25">
        <v>0.9</v>
      </c>
      <c r="D544" s="20">
        <v>4</v>
      </c>
    </row>
    <row r="545" spans="1:4" x14ac:dyDescent="0.3">
      <c r="A545" s="21">
        <v>23999</v>
      </c>
      <c r="B545" s="21">
        <v>32999</v>
      </c>
      <c r="C545" s="26">
        <v>0.27</v>
      </c>
      <c r="D545" s="21">
        <v>3.9</v>
      </c>
    </row>
    <row r="546" spans="1:4" x14ac:dyDescent="0.3">
      <c r="A546" s="20">
        <v>29990</v>
      </c>
      <c r="B546" s="20">
        <v>39990</v>
      </c>
      <c r="C546" s="25">
        <v>0.25</v>
      </c>
      <c r="D546" s="20">
        <v>4.3</v>
      </c>
    </row>
    <row r="547" spans="1:4" x14ac:dyDescent="0.3">
      <c r="A547" s="21">
        <v>281</v>
      </c>
      <c r="B547" s="21">
        <v>1999</v>
      </c>
      <c r="C547" s="26">
        <v>0.86</v>
      </c>
      <c r="D547" s="21">
        <v>2.8</v>
      </c>
    </row>
    <row r="548" spans="1:4" x14ac:dyDescent="0.3">
      <c r="A548" s="20">
        <v>7998</v>
      </c>
      <c r="B548" s="20">
        <v>11999</v>
      </c>
      <c r="C548" s="25">
        <v>0.33</v>
      </c>
      <c r="D548" s="20">
        <v>3.8</v>
      </c>
    </row>
    <row r="549" spans="1:4" x14ac:dyDescent="0.3">
      <c r="A549" s="21">
        <v>249</v>
      </c>
      <c r="B549" s="21">
        <v>999</v>
      </c>
      <c r="C549" s="26">
        <v>0.75</v>
      </c>
      <c r="D549" s="21">
        <v>4.5</v>
      </c>
    </row>
    <row r="550" spans="1:4" x14ac:dyDescent="0.3">
      <c r="A550" s="20">
        <v>299</v>
      </c>
      <c r="B550" s="20">
        <v>599</v>
      </c>
      <c r="C550" s="25">
        <v>0.5</v>
      </c>
      <c r="D550" s="20">
        <v>4.3</v>
      </c>
    </row>
    <row r="551" spans="1:4" x14ac:dyDescent="0.3">
      <c r="A551" s="21">
        <v>499</v>
      </c>
      <c r="B551" s="21">
        <v>1899</v>
      </c>
      <c r="C551" s="26">
        <v>0.74</v>
      </c>
      <c r="D551" s="21">
        <v>4.0999999999999996</v>
      </c>
    </row>
    <row r="552" spans="1:4" x14ac:dyDescent="0.3">
      <c r="A552" s="20">
        <v>899</v>
      </c>
      <c r="B552" s="20">
        <v>3499</v>
      </c>
      <c r="C552" s="25">
        <v>0.74</v>
      </c>
      <c r="D552" s="20">
        <v>3</v>
      </c>
    </row>
    <row r="553" spans="1:4" x14ac:dyDescent="0.3">
      <c r="A553" s="21">
        <v>1599</v>
      </c>
      <c r="B553" s="21">
        <v>3499</v>
      </c>
      <c r="C553" s="26">
        <v>0.54</v>
      </c>
      <c r="D553" s="21">
        <v>4</v>
      </c>
    </row>
    <row r="554" spans="1:4" x14ac:dyDescent="0.3">
      <c r="A554" s="20">
        <v>120</v>
      </c>
      <c r="B554" s="20">
        <v>999</v>
      </c>
      <c r="C554" s="25">
        <v>0.88</v>
      </c>
      <c r="D554" s="20">
        <v>3.9</v>
      </c>
    </row>
    <row r="555" spans="1:4" x14ac:dyDescent="0.3">
      <c r="A555" s="21">
        <v>3999</v>
      </c>
      <c r="B555" s="21">
        <v>6999</v>
      </c>
      <c r="C555" s="26">
        <v>0.43</v>
      </c>
      <c r="D555" s="21">
        <v>4.0999999999999996</v>
      </c>
    </row>
    <row r="556" spans="1:4" x14ac:dyDescent="0.3">
      <c r="A556" s="20">
        <v>12999</v>
      </c>
      <c r="B556" s="20">
        <v>18999</v>
      </c>
      <c r="C556" s="25">
        <v>0.32</v>
      </c>
      <c r="D556" s="20">
        <v>4.0999999999999996</v>
      </c>
    </row>
    <row r="557" spans="1:4" x14ac:dyDescent="0.3">
      <c r="A557" s="21">
        <v>1599</v>
      </c>
      <c r="B557" s="21">
        <v>2599</v>
      </c>
      <c r="C557" s="26">
        <v>0.38</v>
      </c>
      <c r="D557" s="21">
        <v>4.3</v>
      </c>
    </row>
    <row r="558" spans="1:4" x14ac:dyDescent="0.3">
      <c r="A558" s="20">
        <v>699</v>
      </c>
      <c r="B558" s="20">
        <v>1199</v>
      </c>
      <c r="C558" s="25">
        <v>0.42</v>
      </c>
      <c r="D558" s="20">
        <v>4</v>
      </c>
    </row>
    <row r="559" spans="1:4" x14ac:dyDescent="0.3">
      <c r="A559" s="21">
        <v>99</v>
      </c>
      <c r="B559" s="21">
        <v>999</v>
      </c>
      <c r="C559" s="26">
        <v>0.9</v>
      </c>
      <c r="D559" s="21">
        <v>4.4000000000000004</v>
      </c>
    </row>
    <row r="560" spans="1:4" x14ac:dyDescent="0.3">
      <c r="A560" s="20">
        <v>7915</v>
      </c>
      <c r="B560" s="20">
        <v>9999</v>
      </c>
      <c r="C560" s="25">
        <v>0.21</v>
      </c>
      <c r="D560" s="20">
        <v>4.3</v>
      </c>
    </row>
    <row r="561" spans="1:4" x14ac:dyDescent="0.3">
      <c r="A561" s="21">
        <v>1499</v>
      </c>
      <c r="B561" s="21">
        <v>7999</v>
      </c>
      <c r="C561" s="26">
        <v>0.81</v>
      </c>
      <c r="D561" s="21">
        <v>4.2</v>
      </c>
    </row>
    <row r="562" spans="1:4" x14ac:dyDescent="0.3">
      <c r="A562" s="20">
        <v>1055</v>
      </c>
      <c r="B562" s="20">
        <v>1249</v>
      </c>
      <c r="C562" s="25">
        <v>0.16</v>
      </c>
      <c r="D562" s="20">
        <v>3.8</v>
      </c>
    </row>
    <row r="563" spans="1:4" x14ac:dyDescent="0.3">
      <c r="A563" s="21">
        <v>150</v>
      </c>
      <c r="B563" s="21">
        <v>599</v>
      </c>
      <c r="C563" s="26">
        <v>0.75</v>
      </c>
      <c r="D563" s="21">
        <v>4.3</v>
      </c>
    </row>
    <row r="564" spans="1:4" x14ac:dyDescent="0.3">
      <c r="A564" s="20">
        <v>219</v>
      </c>
      <c r="B564" s="20">
        <v>700</v>
      </c>
      <c r="C564" s="25">
        <v>0.69</v>
      </c>
      <c r="D564" s="20">
        <v>4.3</v>
      </c>
    </row>
    <row r="565" spans="1:4" x14ac:dyDescent="0.3">
      <c r="A565" s="21">
        <v>474</v>
      </c>
      <c r="B565" s="21">
        <v>1799</v>
      </c>
      <c r="C565" s="26">
        <v>0.74</v>
      </c>
      <c r="D565" s="21">
        <v>4.3</v>
      </c>
    </row>
    <row r="566" spans="1:4" x14ac:dyDescent="0.3">
      <c r="A566" s="20">
        <v>115</v>
      </c>
      <c r="B566" s="20">
        <v>499</v>
      </c>
      <c r="C566" s="25">
        <v>0.77</v>
      </c>
      <c r="D566" s="20">
        <v>4</v>
      </c>
    </row>
    <row r="567" spans="1:4" x14ac:dyDescent="0.3">
      <c r="A567" s="21">
        <v>239</v>
      </c>
      <c r="B567" s="21">
        <v>599</v>
      </c>
      <c r="C567" s="26">
        <v>0.6</v>
      </c>
      <c r="D567" s="21">
        <v>3.9</v>
      </c>
    </row>
    <row r="568" spans="1:4" x14ac:dyDescent="0.3">
      <c r="A568" s="20">
        <v>7499</v>
      </c>
      <c r="B568" s="20">
        <v>9499</v>
      </c>
      <c r="C568" s="25">
        <v>0.21</v>
      </c>
      <c r="D568" s="20">
        <v>4.0999999999999996</v>
      </c>
    </row>
    <row r="569" spans="1:4" x14ac:dyDescent="0.3">
      <c r="A569" s="21">
        <v>265</v>
      </c>
      <c r="B569" s="21">
        <v>999</v>
      </c>
      <c r="C569" s="26">
        <v>0.73</v>
      </c>
      <c r="D569" s="21">
        <v>3.7</v>
      </c>
    </row>
    <row r="570" spans="1:4" x14ac:dyDescent="0.3">
      <c r="A570" s="20">
        <v>37990</v>
      </c>
      <c r="B570" s="20">
        <v>74999</v>
      </c>
      <c r="C570" s="25">
        <v>0.49</v>
      </c>
      <c r="D570" s="20">
        <v>4.2</v>
      </c>
    </row>
    <row r="571" spans="1:4" x14ac:dyDescent="0.3">
      <c r="A571" s="21">
        <v>199</v>
      </c>
      <c r="B571" s="21">
        <v>499</v>
      </c>
      <c r="C571" s="26">
        <v>0.6</v>
      </c>
      <c r="D571" s="21">
        <v>4.0999999999999996</v>
      </c>
    </row>
    <row r="572" spans="1:4" x14ac:dyDescent="0.3">
      <c r="A572" s="20">
        <v>179</v>
      </c>
      <c r="B572" s="20">
        <v>399</v>
      </c>
      <c r="C572" s="25">
        <v>0.55000000000000004</v>
      </c>
      <c r="D572" s="20">
        <v>4</v>
      </c>
    </row>
    <row r="573" spans="1:4" x14ac:dyDescent="0.3">
      <c r="A573" s="21">
        <v>1799</v>
      </c>
      <c r="B573" s="21">
        <v>3999</v>
      </c>
      <c r="C573" s="26">
        <v>0.55000000000000004</v>
      </c>
      <c r="D573" s="21">
        <v>4.5999999999999996</v>
      </c>
    </row>
    <row r="574" spans="1:4" x14ac:dyDescent="0.3">
      <c r="A574" s="20">
        <v>8499</v>
      </c>
      <c r="B574" s="20">
        <v>11999</v>
      </c>
      <c r="C574" s="25">
        <v>0.28999999999999998</v>
      </c>
      <c r="D574" s="20">
        <v>3.9</v>
      </c>
    </row>
    <row r="575" spans="1:4" x14ac:dyDescent="0.3">
      <c r="A575" s="21">
        <v>1999</v>
      </c>
      <c r="B575" s="21">
        <v>3999</v>
      </c>
      <c r="C575" s="26">
        <v>0.5</v>
      </c>
      <c r="D575" s="21">
        <v>4</v>
      </c>
    </row>
    <row r="576" spans="1:4" x14ac:dyDescent="0.3">
      <c r="A576" s="20">
        <v>3999</v>
      </c>
      <c r="B576" s="20">
        <v>17999</v>
      </c>
      <c r="C576" s="25">
        <v>0.78</v>
      </c>
      <c r="D576" s="20">
        <v>4.3</v>
      </c>
    </row>
    <row r="577" spans="1:4" x14ac:dyDescent="0.3">
      <c r="A577" s="21">
        <v>219</v>
      </c>
      <c r="B577" s="21">
        <v>499</v>
      </c>
      <c r="C577" s="26">
        <v>0.56000000000000005</v>
      </c>
      <c r="D577" s="21">
        <v>4.4000000000000004</v>
      </c>
    </row>
    <row r="578" spans="1:4" x14ac:dyDescent="0.3">
      <c r="A578" s="20">
        <v>599</v>
      </c>
      <c r="B578" s="20">
        <v>1399</v>
      </c>
      <c r="C578" s="25">
        <v>0.56999999999999995</v>
      </c>
      <c r="D578" s="20">
        <v>4.0999999999999996</v>
      </c>
    </row>
    <row r="579" spans="1:4" x14ac:dyDescent="0.3">
      <c r="A579" s="21">
        <v>2499</v>
      </c>
      <c r="B579" s="21">
        <v>2999</v>
      </c>
      <c r="C579" s="26">
        <v>0.17</v>
      </c>
      <c r="D579" s="21">
        <v>4.0999999999999996</v>
      </c>
    </row>
    <row r="580" spans="1:4" x14ac:dyDescent="0.3">
      <c r="A580" s="20">
        <v>89</v>
      </c>
      <c r="B580" s="20">
        <v>499</v>
      </c>
      <c r="C580" s="25">
        <v>0.82</v>
      </c>
      <c r="D580" s="20">
        <v>4.0999999999999996</v>
      </c>
    </row>
    <row r="581" spans="1:4" x14ac:dyDescent="0.3">
      <c r="A581" s="21">
        <v>2999</v>
      </c>
      <c r="B581" s="21">
        <v>11999</v>
      </c>
      <c r="C581" s="26">
        <v>0.75</v>
      </c>
      <c r="D581" s="21">
        <v>4.4000000000000004</v>
      </c>
    </row>
    <row r="582" spans="1:4" x14ac:dyDescent="0.3">
      <c r="A582" s="20">
        <v>314</v>
      </c>
      <c r="B582" s="20">
        <v>1499</v>
      </c>
      <c r="C582" s="25">
        <v>0.79</v>
      </c>
      <c r="D582" s="20">
        <v>4.5</v>
      </c>
    </row>
    <row r="583" spans="1:4" x14ac:dyDescent="0.3">
      <c r="A583" s="21">
        <v>13999</v>
      </c>
      <c r="B583" s="21">
        <v>19499</v>
      </c>
      <c r="C583" s="26">
        <v>0.28000000000000003</v>
      </c>
      <c r="D583" s="21">
        <v>4.0999999999999996</v>
      </c>
    </row>
    <row r="584" spans="1:4" x14ac:dyDescent="0.3">
      <c r="A584" s="20">
        <v>139</v>
      </c>
      <c r="B584" s="20">
        <v>499</v>
      </c>
      <c r="C584" s="25">
        <v>0.72</v>
      </c>
      <c r="D584" s="20">
        <v>4.2</v>
      </c>
    </row>
    <row r="585" spans="1:4" x14ac:dyDescent="0.3">
      <c r="A585" s="21">
        <v>2599</v>
      </c>
      <c r="B585" s="21">
        <v>6999</v>
      </c>
      <c r="C585" s="26">
        <v>0.63</v>
      </c>
      <c r="D585" s="21">
        <v>4.5</v>
      </c>
    </row>
    <row r="586" spans="1:4" x14ac:dyDescent="0.3">
      <c r="A586" s="20">
        <v>365</v>
      </c>
      <c r="B586" s="20">
        <v>999</v>
      </c>
      <c r="C586" s="25">
        <v>0.63</v>
      </c>
      <c r="D586" s="20">
        <v>4.0999999999999996</v>
      </c>
    </row>
    <row r="587" spans="1:4" x14ac:dyDescent="0.3">
      <c r="A587" s="21">
        <v>1499</v>
      </c>
      <c r="B587" s="21">
        <v>4490</v>
      </c>
      <c r="C587" s="26">
        <v>0.67</v>
      </c>
      <c r="D587" s="21">
        <v>3.9</v>
      </c>
    </row>
    <row r="588" spans="1:4" x14ac:dyDescent="0.3">
      <c r="A588" s="20">
        <v>1998</v>
      </c>
      <c r="B588" s="20">
        <v>9999</v>
      </c>
      <c r="C588" s="25">
        <v>0.8</v>
      </c>
      <c r="D588" s="20">
        <v>4.3</v>
      </c>
    </row>
    <row r="589" spans="1:4" x14ac:dyDescent="0.3">
      <c r="A589" s="21">
        <v>1799</v>
      </c>
      <c r="B589" s="21">
        <v>7990</v>
      </c>
      <c r="C589" s="26">
        <v>0.77</v>
      </c>
      <c r="D589" s="21">
        <v>3.8</v>
      </c>
    </row>
    <row r="590" spans="1:4" x14ac:dyDescent="0.3">
      <c r="A590" s="20">
        <v>289</v>
      </c>
      <c r="B590" s="20">
        <v>650</v>
      </c>
      <c r="C590" s="25">
        <v>0.56000000000000005</v>
      </c>
      <c r="D590" s="20">
        <v>4.3</v>
      </c>
    </row>
    <row r="591" spans="1:4" x14ac:dyDescent="0.3">
      <c r="A591" s="21">
        <v>599</v>
      </c>
      <c r="B591" s="21">
        <v>895</v>
      </c>
      <c r="C591" s="26">
        <v>0.33</v>
      </c>
      <c r="D591" s="21">
        <v>4.4000000000000004</v>
      </c>
    </row>
    <row r="592" spans="1:4" x14ac:dyDescent="0.3">
      <c r="A592" s="20">
        <v>217</v>
      </c>
      <c r="B592" s="20">
        <v>237</v>
      </c>
      <c r="C592" s="25">
        <v>0.08</v>
      </c>
      <c r="D592" s="20">
        <v>3.8</v>
      </c>
    </row>
    <row r="593" spans="1:4" x14ac:dyDescent="0.3">
      <c r="A593" s="21">
        <v>1299</v>
      </c>
      <c r="B593" s="21">
        <v>2990</v>
      </c>
      <c r="C593" s="26">
        <v>0.56999999999999995</v>
      </c>
      <c r="D593" s="21">
        <v>3.8</v>
      </c>
    </row>
    <row r="594" spans="1:4" x14ac:dyDescent="0.3">
      <c r="A594" s="20">
        <v>263</v>
      </c>
      <c r="B594" s="20">
        <v>699</v>
      </c>
      <c r="C594" s="25">
        <v>0.62</v>
      </c>
      <c r="D594" s="20">
        <v>3.5</v>
      </c>
    </row>
    <row r="595" spans="1:4" x14ac:dyDescent="0.3">
      <c r="A595" s="21">
        <v>569</v>
      </c>
      <c r="B595" s="21">
        <v>1000</v>
      </c>
      <c r="C595" s="26">
        <v>0.43</v>
      </c>
      <c r="D595" s="21">
        <v>4.4000000000000004</v>
      </c>
    </row>
    <row r="596" spans="1:4" x14ac:dyDescent="0.3">
      <c r="A596" s="20">
        <v>1999</v>
      </c>
      <c r="B596" s="20">
        <v>4999</v>
      </c>
      <c r="C596" s="25">
        <v>0.6</v>
      </c>
      <c r="D596" s="20">
        <v>4.0999999999999996</v>
      </c>
    </row>
    <row r="597" spans="1:4" x14ac:dyDescent="0.3">
      <c r="A597" s="21">
        <v>1399</v>
      </c>
      <c r="B597" s="21">
        <v>3990</v>
      </c>
      <c r="C597" s="26">
        <v>0.65</v>
      </c>
      <c r="D597" s="21">
        <v>4.0999999999999996</v>
      </c>
    </row>
    <row r="598" spans="1:4" x14ac:dyDescent="0.3">
      <c r="A598" s="20">
        <v>349</v>
      </c>
      <c r="B598" s="20">
        <v>1499</v>
      </c>
      <c r="C598" s="25">
        <v>0.77</v>
      </c>
      <c r="D598" s="20">
        <v>4.3</v>
      </c>
    </row>
    <row r="599" spans="1:4" x14ac:dyDescent="0.3">
      <c r="A599" s="21">
        <v>149</v>
      </c>
      <c r="B599" s="21">
        <v>399</v>
      </c>
      <c r="C599" s="26">
        <v>0.63</v>
      </c>
      <c r="D599" s="21">
        <v>3.5</v>
      </c>
    </row>
    <row r="600" spans="1:4" x14ac:dyDescent="0.3">
      <c r="A600" s="20">
        <v>599</v>
      </c>
      <c r="B600" s="20">
        <v>999</v>
      </c>
      <c r="C600" s="25">
        <v>0.4</v>
      </c>
      <c r="D600" s="20">
        <v>4.0999999999999996</v>
      </c>
    </row>
    <row r="601" spans="1:4" x14ac:dyDescent="0.3">
      <c r="A601" s="21">
        <v>1220</v>
      </c>
      <c r="B601" s="21">
        <v>3990</v>
      </c>
      <c r="C601" s="26">
        <v>0.69</v>
      </c>
      <c r="D601" s="21">
        <v>4.0999999999999996</v>
      </c>
    </row>
    <row r="602" spans="1:4" x14ac:dyDescent="0.3">
      <c r="A602" s="20">
        <v>1499</v>
      </c>
      <c r="B602" s="20">
        <v>6990</v>
      </c>
      <c r="C602" s="25">
        <v>0.79</v>
      </c>
      <c r="D602" s="20">
        <v>3.9</v>
      </c>
    </row>
    <row r="603" spans="1:4" x14ac:dyDescent="0.3">
      <c r="A603" s="21">
        <v>499</v>
      </c>
      <c r="B603" s="21">
        <v>999</v>
      </c>
      <c r="C603" s="26">
        <v>0.5</v>
      </c>
      <c r="D603" s="21">
        <v>3.9</v>
      </c>
    </row>
    <row r="604" spans="1:4" x14ac:dyDescent="0.3">
      <c r="A604" s="20">
        <v>99</v>
      </c>
      <c r="B604" s="20">
        <v>999</v>
      </c>
      <c r="C604" s="25">
        <v>0.9</v>
      </c>
      <c r="D604" s="20">
        <v>4.0999999999999996</v>
      </c>
    </row>
    <row r="605" spans="1:4" x14ac:dyDescent="0.3">
      <c r="A605" s="21">
        <v>349</v>
      </c>
      <c r="B605" s="21">
        <v>1299</v>
      </c>
      <c r="C605" s="26">
        <v>0.73</v>
      </c>
      <c r="D605" s="21">
        <v>4</v>
      </c>
    </row>
    <row r="606" spans="1:4" x14ac:dyDescent="0.3">
      <c r="A606" s="20">
        <v>475</v>
      </c>
      <c r="B606" s="20">
        <v>1500</v>
      </c>
      <c r="C606" s="25">
        <v>0.68</v>
      </c>
      <c r="D606" s="20">
        <v>4.2</v>
      </c>
    </row>
    <row r="607" spans="1:4" x14ac:dyDescent="0.3">
      <c r="A607" s="21">
        <v>269</v>
      </c>
      <c r="B607" s="21">
        <v>649</v>
      </c>
      <c r="C607" s="26">
        <v>0.59</v>
      </c>
      <c r="D607" s="21">
        <v>4.3</v>
      </c>
    </row>
    <row r="608" spans="1:4" x14ac:dyDescent="0.3">
      <c r="A608" s="20">
        <v>299</v>
      </c>
      <c r="B608" s="20">
        <v>599</v>
      </c>
      <c r="C608" s="25">
        <v>0.5</v>
      </c>
      <c r="D608" s="20">
        <v>4.0999999999999996</v>
      </c>
    </row>
    <row r="609" spans="1:4" x14ac:dyDescent="0.3">
      <c r="A609" s="21">
        <v>1599</v>
      </c>
      <c r="B609" s="21">
        <v>3999</v>
      </c>
      <c r="C609" s="26">
        <v>0.6</v>
      </c>
      <c r="D609" s="21">
        <v>4</v>
      </c>
    </row>
    <row r="610" spans="1:4" x14ac:dyDescent="0.3">
      <c r="A610" s="20">
        <v>1499</v>
      </c>
      <c r="B610" s="20">
        <v>7999</v>
      </c>
      <c r="C610" s="25">
        <v>0.81</v>
      </c>
      <c r="D610" s="20">
        <v>4.2</v>
      </c>
    </row>
    <row r="611" spans="1:4" x14ac:dyDescent="0.3">
      <c r="A611" s="21">
        <v>329</v>
      </c>
      <c r="B611" s="21">
        <v>999</v>
      </c>
      <c r="C611" s="26">
        <v>0.67</v>
      </c>
      <c r="D611" s="21">
        <v>3.9</v>
      </c>
    </row>
    <row r="612" spans="1:4" x14ac:dyDescent="0.3">
      <c r="A612" s="20">
        <v>549</v>
      </c>
      <c r="B612" s="20">
        <v>1799</v>
      </c>
      <c r="C612" s="25">
        <v>0.69</v>
      </c>
      <c r="D612" s="20">
        <v>4.3</v>
      </c>
    </row>
    <row r="613" spans="1:4" x14ac:dyDescent="0.3">
      <c r="A613" s="21">
        <v>2199</v>
      </c>
      <c r="B613" s="21">
        <v>9999</v>
      </c>
      <c r="C613" s="26">
        <v>0.78</v>
      </c>
      <c r="D613" s="21">
        <v>4.2</v>
      </c>
    </row>
    <row r="614" spans="1:4" x14ac:dyDescent="0.3">
      <c r="A614" s="20">
        <v>299</v>
      </c>
      <c r="B614" s="20">
        <v>650</v>
      </c>
      <c r="C614" s="25">
        <v>0.54</v>
      </c>
      <c r="D614" s="20">
        <v>4.5</v>
      </c>
    </row>
    <row r="615" spans="1:4" x14ac:dyDescent="0.3">
      <c r="A615" s="21">
        <v>798</v>
      </c>
      <c r="B615" s="21">
        <v>1995</v>
      </c>
      <c r="C615" s="26">
        <v>0.6</v>
      </c>
      <c r="D615" s="21">
        <v>4</v>
      </c>
    </row>
    <row r="616" spans="1:4" x14ac:dyDescent="0.3">
      <c r="A616" s="20">
        <v>399</v>
      </c>
      <c r="B616" s="20">
        <v>1099</v>
      </c>
      <c r="C616" s="25">
        <v>0.64</v>
      </c>
      <c r="D616" s="20">
        <v>4.2</v>
      </c>
    </row>
    <row r="617" spans="1:4" x14ac:dyDescent="0.3">
      <c r="A617" s="21">
        <v>266</v>
      </c>
      <c r="B617" s="21">
        <v>315</v>
      </c>
      <c r="C617" s="26">
        <v>0.16</v>
      </c>
      <c r="D617" s="21">
        <v>4.5</v>
      </c>
    </row>
    <row r="618" spans="1:4" x14ac:dyDescent="0.3">
      <c r="A618" s="20">
        <v>50</v>
      </c>
      <c r="B618" s="20">
        <v>50</v>
      </c>
      <c r="C618" s="25">
        <v>0</v>
      </c>
      <c r="D618" s="20">
        <v>4.3</v>
      </c>
    </row>
    <row r="619" spans="1:4" x14ac:dyDescent="0.3">
      <c r="A619" s="21">
        <v>130</v>
      </c>
      <c r="B619" s="21">
        <v>165</v>
      </c>
      <c r="C619" s="26">
        <v>0.21</v>
      </c>
      <c r="D619" s="21">
        <v>3.9</v>
      </c>
    </row>
    <row r="620" spans="1:4" x14ac:dyDescent="0.3">
      <c r="A620" s="20">
        <v>449</v>
      </c>
      <c r="B620" s="20">
        <v>1290</v>
      </c>
      <c r="C620" s="25">
        <v>0.65</v>
      </c>
      <c r="D620" s="20">
        <v>4.0999999999999996</v>
      </c>
    </row>
    <row r="621" spans="1:4" x14ac:dyDescent="0.3">
      <c r="A621" s="21">
        <v>3999</v>
      </c>
      <c r="B621" s="21">
        <v>16999</v>
      </c>
      <c r="C621" s="26">
        <v>0.76</v>
      </c>
      <c r="D621" s="21">
        <v>4.3</v>
      </c>
    </row>
    <row r="622" spans="1:4" x14ac:dyDescent="0.3">
      <c r="A622" s="20">
        <v>399</v>
      </c>
      <c r="B622" s="20">
        <v>1290</v>
      </c>
      <c r="C622" s="25">
        <v>0.69</v>
      </c>
      <c r="D622" s="20">
        <v>4.2</v>
      </c>
    </row>
    <row r="623" spans="1:4" x14ac:dyDescent="0.3">
      <c r="A623" s="21">
        <v>1399</v>
      </c>
      <c r="B623" s="21">
        <v>2498</v>
      </c>
      <c r="C623" s="26">
        <v>0.44</v>
      </c>
      <c r="D623" s="21">
        <v>4.2</v>
      </c>
    </row>
    <row r="624" spans="1:4" x14ac:dyDescent="0.3">
      <c r="A624" s="20">
        <v>199</v>
      </c>
      <c r="B624" s="20">
        <v>349</v>
      </c>
      <c r="C624" s="25">
        <v>0.43</v>
      </c>
      <c r="D624" s="20">
        <v>4</v>
      </c>
    </row>
    <row r="625" spans="1:4" x14ac:dyDescent="0.3">
      <c r="A625" s="21">
        <v>199</v>
      </c>
      <c r="B625" s="21">
        <v>999</v>
      </c>
      <c r="C625" s="26">
        <v>0.8</v>
      </c>
      <c r="D625" s="21">
        <v>3.9</v>
      </c>
    </row>
    <row r="626" spans="1:4" x14ac:dyDescent="0.3">
      <c r="A626" s="20">
        <v>2998</v>
      </c>
      <c r="B626" s="20">
        <v>5999</v>
      </c>
      <c r="C626" s="25">
        <v>0.5</v>
      </c>
      <c r="D626" s="20">
        <v>4.0999999999999996</v>
      </c>
    </row>
    <row r="627" spans="1:4" x14ac:dyDescent="0.3">
      <c r="A627" s="21">
        <v>4098</v>
      </c>
      <c r="B627" s="21">
        <v>4999</v>
      </c>
      <c r="C627" s="26">
        <v>0.18</v>
      </c>
      <c r="D627" s="21">
        <v>4.5</v>
      </c>
    </row>
    <row r="628" spans="1:4" x14ac:dyDescent="0.3">
      <c r="A628" s="20">
        <v>499</v>
      </c>
      <c r="B628" s="20">
        <v>1999</v>
      </c>
      <c r="C628" s="25">
        <v>0.75</v>
      </c>
      <c r="D628" s="20">
        <v>3.7</v>
      </c>
    </row>
    <row r="629" spans="1:4" x14ac:dyDescent="0.3">
      <c r="A629" s="21">
        <v>299</v>
      </c>
      <c r="B629" s="21">
        <v>449</v>
      </c>
      <c r="C629" s="26">
        <v>0.33</v>
      </c>
      <c r="D629" s="21">
        <v>3.5</v>
      </c>
    </row>
    <row r="630" spans="1:4" x14ac:dyDescent="0.3">
      <c r="A630" s="20">
        <v>329</v>
      </c>
      <c r="B630" s="20">
        <v>699</v>
      </c>
      <c r="C630" s="25">
        <v>0.53</v>
      </c>
      <c r="D630" s="20">
        <v>4.2</v>
      </c>
    </row>
    <row r="631" spans="1:4" x14ac:dyDescent="0.3">
      <c r="A631" s="21">
        <v>699</v>
      </c>
      <c r="B631" s="21">
        <v>999</v>
      </c>
      <c r="C631" s="26">
        <v>0.3</v>
      </c>
      <c r="D631" s="21">
        <v>3.5</v>
      </c>
    </row>
    <row r="632" spans="1:4" x14ac:dyDescent="0.3">
      <c r="A632" s="20">
        <v>799</v>
      </c>
      <c r="B632" s="20">
        <v>3990</v>
      </c>
      <c r="C632" s="25">
        <v>0.8</v>
      </c>
      <c r="D632" s="20">
        <v>4.3</v>
      </c>
    </row>
    <row r="633" spans="1:4" x14ac:dyDescent="0.3">
      <c r="A633" s="21">
        <v>1399</v>
      </c>
      <c r="B633" s="21">
        <v>5499</v>
      </c>
      <c r="C633" s="26">
        <v>0.75</v>
      </c>
      <c r="D633" s="21">
        <v>3.9</v>
      </c>
    </row>
    <row r="634" spans="1:4" x14ac:dyDescent="0.3">
      <c r="A634" s="20">
        <v>154</v>
      </c>
      <c r="B634" s="20">
        <v>399</v>
      </c>
      <c r="C634" s="25">
        <v>0.61</v>
      </c>
      <c r="D634" s="20">
        <v>4.2</v>
      </c>
    </row>
    <row r="635" spans="1:4" x14ac:dyDescent="0.3">
      <c r="A635" s="21">
        <v>519</v>
      </c>
      <c r="B635" s="21">
        <v>1350</v>
      </c>
      <c r="C635" s="26">
        <v>0.62</v>
      </c>
      <c r="D635" s="21">
        <v>4.3</v>
      </c>
    </row>
    <row r="636" spans="1:4" x14ac:dyDescent="0.3">
      <c r="A636" s="20">
        <v>2299</v>
      </c>
      <c r="B636" s="20">
        <v>7990</v>
      </c>
      <c r="C636" s="25">
        <v>0.71</v>
      </c>
      <c r="D636" s="20">
        <v>4.2</v>
      </c>
    </row>
    <row r="637" spans="1:4" x14ac:dyDescent="0.3">
      <c r="A637" s="21">
        <v>399</v>
      </c>
      <c r="B637" s="21">
        <v>1999</v>
      </c>
      <c r="C637" s="26">
        <v>0.8</v>
      </c>
      <c r="D637" s="21">
        <v>4</v>
      </c>
    </row>
    <row r="638" spans="1:4" x14ac:dyDescent="0.3">
      <c r="A638" s="20">
        <v>1499</v>
      </c>
      <c r="B638" s="20">
        <v>3990</v>
      </c>
      <c r="C638" s="25">
        <v>0.62</v>
      </c>
      <c r="D638" s="20">
        <v>4.0999999999999996</v>
      </c>
    </row>
    <row r="639" spans="1:4" x14ac:dyDescent="0.3">
      <c r="A639" s="21">
        <v>1295</v>
      </c>
      <c r="B639" s="21">
        <v>1295</v>
      </c>
      <c r="C639" s="26">
        <v>0</v>
      </c>
      <c r="D639" s="21">
        <v>4.5</v>
      </c>
    </row>
    <row r="640" spans="1:4" x14ac:dyDescent="0.3">
      <c r="A640" s="20">
        <v>1889</v>
      </c>
      <c r="B640" s="20">
        <v>5499</v>
      </c>
      <c r="C640" s="25">
        <v>0.66</v>
      </c>
      <c r="D640" s="20">
        <v>4.2</v>
      </c>
    </row>
    <row r="641" spans="1:4" x14ac:dyDescent="0.3">
      <c r="A641" s="21">
        <v>455</v>
      </c>
      <c r="B641" s="21">
        <v>1490</v>
      </c>
      <c r="C641" s="26">
        <v>0.69</v>
      </c>
      <c r="D641" s="21">
        <v>4.0999999999999996</v>
      </c>
    </row>
    <row r="642" spans="1:4" x14ac:dyDescent="0.3">
      <c r="A642" s="20">
        <v>399</v>
      </c>
      <c r="B642" s="20">
        <v>995</v>
      </c>
      <c r="C642" s="25">
        <v>0.6</v>
      </c>
      <c r="D642" s="20">
        <v>3.9</v>
      </c>
    </row>
    <row r="643" spans="1:4" x14ac:dyDescent="0.3">
      <c r="A643" s="21">
        <v>1059</v>
      </c>
      <c r="B643" s="21">
        <v>3999</v>
      </c>
      <c r="C643" s="26">
        <v>0.74</v>
      </c>
      <c r="D643" s="21">
        <v>4.3</v>
      </c>
    </row>
    <row r="644" spans="1:4" x14ac:dyDescent="0.3">
      <c r="A644" s="20">
        <v>149</v>
      </c>
      <c r="B644" s="20">
        <v>1000</v>
      </c>
      <c r="C644" s="25">
        <v>0.85</v>
      </c>
      <c r="D644" s="20">
        <v>3.9</v>
      </c>
    </row>
    <row r="645" spans="1:4" x14ac:dyDescent="0.3">
      <c r="A645" s="21">
        <v>717</v>
      </c>
      <c r="B645" s="21">
        <v>761</v>
      </c>
      <c r="C645" s="26">
        <v>0.06</v>
      </c>
      <c r="D645" s="21">
        <v>4</v>
      </c>
    </row>
    <row r="646" spans="1:4" x14ac:dyDescent="0.3">
      <c r="A646" s="20">
        <v>99</v>
      </c>
      <c r="B646" s="20">
        <v>999</v>
      </c>
      <c r="C646" s="25">
        <v>0.9</v>
      </c>
      <c r="D646" s="20">
        <v>4</v>
      </c>
    </row>
    <row r="647" spans="1:4" x14ac:dyDescent="0.3">
      <c r="A647" s="21">
        <v>39</v>
      </c>
      <c r="B647" s="21">
        <v>299</v>
      </c>
      <c r="C647" s="26">
        <v>0.87</v>
      </c>
      <c r="D647" s="21">
        <v>3.5</v>
      </c>
    </row>
    <row r="648" spans="1:4" x14ac:dyDescent="0.3">
      <c r="A648" s="20">
        <v>889</v>
      </c>
      <c r="B648" s="20">
        <v>2500</v>
      </c>
      <c r="C648" s="25">
        <v>0.64</v>
      </c>
      <c r="D648" s="20">
        <v>4.3</v>
      </c>
    </row>
    <row r="649" spans="1:4" x14ac:dyDescent="0.3">
      <c r="A649" s="21">
        <v>1199</v>
      </c>
      <c r="B649" s="21">
        <v>4999</v>
      </c>
      <c r="C649" s="26">
        <v>0.76</v>
      </c>
      <c r="D649" s="21">
        <v>3.8</v>
      </c>
    </row>
    <row r="650" spans="1:4" x14ac:dyDescent="0.3">
      <c r="A650" s="20">
        <v>569</v>
      </c>
      <c r="B650" s="20">
        <v>1299</v>
      </c>
      <c r="C650" s="25">
        <v>0.56000000000000005</v>
      </c>
      <c r="D650" s="20">
        <v>4.4000000000000004</v>
      </c>
    </row>
    <row r="651" spans="1:4" x14ac:dyDescent="0.3">
      <c r="A651" s="21">
        <v>1499</v>
      </c>
      <c r="B651" s="21">
        <v>8999</v>
      </c>
      <c r="C651" s="26">
        <v>0.83</v>
      </c>
      <c r="D651" s="21">
        <v>3.7</v>
      </c>
    </row>
    <row r="652" spans="1:4" x14ac:dyDescent="0.3">
      <c r="A652" s="20">
        <v>149</v>
      </c>
      <c r="B652" s="20">
        <v>180</v>
      </c>
      <c r="C652" s="25">
        <v>0.17</v>
      </c>
      <c r="D652" s="20">
        <v>4.4000000000000004</v>
      </c>
    </row>
    <row r="653" spans="1:4" x14ac:dyDescent="0.3">
      <c r="A653" s="21">
        <v>399</v>
      </c>
      <c r="B653" s="21">
        <v>549</v>
      </c>
      <c r="C653" s="26">
        <v>0.27</v>
      </c>
      <c r="D653" s="21">
        <v>4.4000000000000004</v>
      </c>
    </row>
    <row r="654" spans="1:4" x14ac:dyDescent="0.3">
      <c r="A654" s="20">
        <v>191</v>
      </c>
      <c r="B654" s="20">
        <v>225</v>
      </c>
      <c r="C654" s="25">
        <v>0.15</v>
      </c>
      <c r="D654" s="20">
        <v>4.4000000000000004</v>
      </c>
    </row>
    <row r="655" spans="1:4" x14ac:dyDescent="0.3">
      <c r="A655" s="21">
        <v>129</v>
      </c>
      <c r="B655" s="21">
        <v>999</v>
      </c>
      <c r="C655" s="26">
        <v>0.87</v>
      </c>
      <c r="D655" s="21">
        <v>4.2</v>
      </c>
    </row>
    <row r="656" spans="1:4" x14ac:dyDescent="0.3">
      <c r="A656" s="20">
        <v>199</v>
      </c>
      <c r="B656" s="20">
        <v>599</v>
      </c>
      <c r="C656" s="25">
        <v>0.67</v>
      </c>
      <c r="D656" s="20">
        <v>4.5</v>
      </c>
    </row>
    <row r="657" spans="1:4" x14ac:dyDescent="0.3">
      <c r="A657" s="21">
        <v>999</v>
      </c>
      <c r="B657" s="21">
        <v>4499</v>
      </c>
      <c r="C657" s="26">
        <v>0.78</v>
      </c>
      <c r="D657" s="21">
        <v>3.8</v>
      </c>
    </row>
    <row r="658" spans="1:4" x14ac:dyDescent="0.3">
      <c r="A658" s="20">
        <v>899</v>
      </c>
      <c r="B658" s="20">
        <v>4499</v>
      </c>
      <c r="C658" s="25">
        <v>0.8</v>
      </c>
      <c r="D658" s="20">
        <v>3.8</v>
      </c>
    </row>
    <row r="659" spans="1:4" x14ac:dyDescent="0.3">
      <c r="A659" s="21">
        <v>1799</v>
      </c>
      <c r="B659" s="21">
        <v>2499</v>
      </c>
      <c r="C659" s="26">
        <v>0.28000000000000003</v>
      </c>
      <c r="D659" s="21">
        <v>4.0999999999999996</v>
      </c>
    </row>
    <row r="660" spans="1:4" x14ac:dyDescent="0.3">
      <c r="A660" s="20">
        <v>176.63</v>
      </c>
      <c r="B660" s="20">
        <v>499</v>
      </c>
      <c r="C660" s="25">
        <v>0.65</v>
      </c>
      <c r="D660" s="20">
        <v>4.0999999999999996</v>
      </c>
    </row>
    <row r="661" spans="1:4" x14ac:dyDescent="0.3">
      <c r="A661" s="21">
        <v>522</v>
      </c>
      <c r="B661" s="21">
        <v>550</v>
      </c>
      <c r="C661" s="26">
        <v>0.05</v>
      </c>
      <c r="D661" s="21">
        <v>4.4000000000000004</v>
      </c>
    </row>
    <row r="662" spans="1:4" x14ac:dyDescent="0.3">
      <c r="A662" s="20">
        <v>799</v>
      </c>
      <c r="B662" s="20">
        <v>1999</v>
      </c>
      <c r="C662" s="25">
        <v>0.6</v>
      </c>
      <c r="D662" s="20">
        <v>3.8</v>
      </c>
    </row>
    <row r="663" spans="1:4" x14ac:dyDescent="0.3">
      <c r="A663" s="21">
        <v>681</v>
      </c>
      <c r="B663" s="21">
        <v>1199</v>
      </c>
      <c r="C663" s="26">
        <v>0.43</v>
      </c>
      <c r="D663" s="21">
        <v>4.2</v>
      </c>
    </row>
    <row r="664" spans="1:4" x14ac:dyDescent="0.3">
      <c r="A664" s="20">
        <v>1199</v>
      </c>
      <c r="B664" s="20">
        <v>3490</v>
      </c>
      <c r="C664" s="25">
        <v>0.66</v>
      </c>
      <c r="D664" s="20">
        <v>4.0999999999999996</v>
      </c>
    </row>
    <row r="665" spans="1:4" x14ac:dyDescent="0.3">
      <c r="A665" s="21">
        <v>2499</v>
      </c>
      <c r="B665" s="21">
        <v>4999</v>
      </c>
      <c r="C665" s="26">
        <v>0.5</v>
      </c>
      <c r="D665" s="21">
        <v>4.4000000000000004</v>
      </c>
    </row>
    <row r="666" spans="1:4" x14ac:dyDescent="0.3">
      <c r="A666" s="20">
        <v>1799</v>
      </c>
      <c r="B666" s="20">
        <v>4999</v>
      </c>
      <c r="C666" s="25">
        <v>0.64</v>
      </c>
      <c r="D666" s="20">
        <v>4.0999999999999996</v>
      </c>
    </row>
    <row r="667" spans="1:4" x14ac:dyDescent="0.3">
      <c r="A667" s="21">
        <v>429</v>
      </c>
      <c r="B667" s="21">
        <v>599</v>
      </c>
      <c r="C667" s="26">
        <v>0.28000000000000003</v>
      </c>
      <c r="D667" s="21">
        <v>4.0999999999999996</v>
      </c>
    </row>
    <row r="668" spans="1:4" x14ac:dyDescent="0.3">
      <c r="A668" s="20">
        <v>100</v>
      </c>
      <c r="B668" s="20">
        <v>499</v>
      </c>
      <c r="C668" s="25">
        <v>0.8</v>
      </c>
      <c r="D668" s="20">
        <v>3.5</v>
      </c>
    </row>
    <row r="669" spans="1:4" x14ac:dyDescent="0.3">
      <c r="A669" s="21">
        <v>329</v>
      </c>
      <c r="B669" s="21">
        <v>399</v>
      </c>
      <c r="C669" s="26">
        <v>0.18</v>
      </c>
      <c r="D669" s="21">
        <v>3.6</v>
      </c>
    </row>
    <row r="670" spans="1:4" x14ac:dyDescent="0.3">
      <c r="A670" s="20">
        <v>229</v>
      </c>
      <c r="B670" s="20">
        <v>299</v>
      </c>
      <c r="C670" s="25">
        <v>0.23</v>
      </c>
      <c r="D670" s="20">
        <v>4.3</v>
      </c>
    </row>
    <row r="671" spans="1:4" x14ac:dyDescent="0.3">
      <c r="A671" s="21">
        <v>139</v>
      </c>
      <c r="B671" s="21">
        <v>299</v>
      </c>
      <c r="C671" s="26">
        <v>0.54</v>
      </c>
      <c r="D671" s="21">
        <v>3.8</v>
      </c>
    </row>
    <row r="672" spans="1:4" x14ac:dyDescent="0.3">
      <c r="A672" s="20">
        <v>1199</v>
      </c>
      <c r="B672" s="20">
        <v>2499</v>
      </c>
      <c r="C672" s="25">
        <v>0.52</v>
      </c>
      <c r="D672" s="20">
        <v>4</v>
      </c>
    </row>
    <row r="673" spans="1:4" x14ac:dyDescent="0.3">
      <c r="A673" s="21">
        <v>1049</v>
      </c>
      <c r="B673" s="21">
        <v>2299</v>
      </c>
      <c r="C673" s="26">
        <v>0.54</v>
      </c>
      <c r="D673" s="21">
        <v>3.9</v>
      </c>
    </row>
    <row r="674" spans="1:4" x14ac:dyDescent="0.3">
      <c r="A674" s="20">
        <v>119</v>
      </c>
      <c r="B674" s="20">
        <v>299</v>
      </c>
      <c r="C674" s="25">
        <v>0.6</v>
      </c>
      <c r="D674" s="20">
        <v>4.0999999999999996</v>
      </c>
    </row>
    <row r="675" spans="1:4" x14ac:dyDescent="0.3">
      <c r="A675" s="21">
        <v>154</v>
      </c>
      <c r="B675" s="21">
        <v>339</v>
      </c>
      <c r="C675" s="26">
        <v>0.55000000000000004</v>
      </c>
      <c r="D675" s="21">
        <v>4.3</v>
      </c>
    </row>
    <row r="676" spans="1:4" x14ac:dyDescent="0.3">
      <c r="A676" s="20">
        <v>225</v>
      </c>
      <c r="B676" s="20">
        <v>250</v>
      </c>
      <c r="C676" s="25">
        <v>0.1</v>
      </c>
      <c r="D676" s="20">
        <v>4.4000000000000004</v>
      </c>
    </row>
    <row r="677" spans="1:4" x14ac:dyDescent="0.3">
      <c r="A677" s="21">
        <v>656</v>
      </c>
      <c r="B677" s="21">
        <v>1499</v>
      </c>
      <c r="C677" s="26">
        <v>0.56000000000000005</v>
      </c>
      <c r="D677" s="21">
        <v>4.3</v>
      </c>
    </row>
    <row r="678" spans="1:4" x14ac:dyDescent="0.3">
      <c r="A678" s="20">
        <v>1109</v>
      </c>
      <c r="B678" s="20">
        <v>2800</v>
      </c>
      <c r="C678" s="25">
        <v>0.6</v>
      </c>
      <c r="D678" s="20">
        <v>4.3</v>
      </c>
    </row>
    <row r="679" spans="1:4" x14ac:dyDescent="0.3">
      <c r="A679" s="21">
        <v>2999</v>
      </c>
      <c r="B679" s="21">
        <v>7990</v>
      </c>
      <c r="C679" s="26">
        <v>0.62</v>
      </c>
      <c r="D679" s="21">
        <v>4.0999999999999996</v>
      </c>
    </row>
    <row r="680" spans="1:4" x14ac:dyDescent="0.3">
      <c r="A680" s="20">
        <v>169</v>
      </c>
      <c r="B680" s="20">
        <v>299</v>
      </c>
      <c r="C680" s="25">
        <v>0.43</v>
      </c>
      <c r="D680" s="20">
        <v>4.4000000000000004</v>
      </c>
    </row>
    <row r="681" spans="1:4" x14ac:dyDescent="0.3">
      <c r="A681" s="21">
        <v>309</v>
      </c>
      <c r="B681" s="21">
        <v>404</v>
      </c>
      <c r="C681" s="26">
        <v>0.24</v>
      </c>
      <c r="D681" s="21">
        <v>4.4000000000000004</v>
      </c>
    </row>
    <row r="682" spans="1:4" x14ac:dyDescent="0.3">
      <c r="A682" s="20">
        <v>599</v>
      </c>
      <c r="B682" s="20">
        <v>1399</v>
      </c>
      <c r="C682" s="25">
        <v>0.56999999999999995</v>
      </c>
      <c r="D682" s="20">
        <v>3.8</v>
      </c>
    </row>
    <row r="683" spans="1:4" x14ac:dyDescent="0.3">
      <c r="A683" s="21">
        <v>299</v>
      </c>
      <c r="B683" s="21">
        <v>599</v>
      </c>
      <c r="C683" s="26">
        <v>0.5</v>
      </c>
      <c r="D683" s="21">
        <v>3.8</v>
      </c>
    </row>
    <row r="684" spans="1:4" x14ac:dyDescent="0.3">
      <c r="A684" s="20">
        <v>449</v>
      </c>
      <c r="B684" s="20">
        <v>999</v>
      </c>
      <c r="C684" s="25">
        <v>0.55000000000000004</v>
      </c>
      <c r="D684" s="20">
        <v>4</v>
      </c>
    </row>
    <row r="685" spans="1:4" x14ac:dyDescent="0.3">
      <c r="A685" s="21">
        <v>799</v>
      </c>
      <c r="B685" s="21">
        <v>1295</v>
      </c>
      <c r="C685" s="26">
        <v>0.38</v>
      </c>
      <c r="D685" s="21">
        <v>4.4000000000000004</v>
      </c>
    </row>
    <row r="686" spans="1:4" x14ac:dyDescent="0.3">
      <c r="A686" s="20">
        <v>219</v>
      </c>
      <c r="B686" s="20">
        <v>700</v>
      </c>
      <c r="C686" s="25">
        <v>0.69</v>
      </c>
      <c r="D686" s="20">
        <v>4.4000000000000004</v>
      </c>
    </row>
    <row r="687" spans="1:4" x14ac:dyDescent="0.3">
      <c r="A687" s="21">
        <v>157</v>
      </c>
      <c r="B687" s="21">
        <v>160</v>
      </c>
      <c r="C687" s="26">
        <v>0.02</v>
      </c>
      <c r="D687" s="21">
        <v>4.5</v>
      </c>
    </row>
    <row r="688" spans="1:4" x14ac:dyDescent="0.3">
      <c r="A688" s="20">
        <v>369</v>
      </c>
      <c r="B688" s="20">
        <v>1600</v>
      </c>
      <c r="C688" s="25">
        <v>0.77</v>
      </c>
      <c r="D688" s="20">
        <v>4</v>
      </c>
    </row>
    <row r="689" spans="1:4" x14ac:dyDescent="0.3">
      <c r="A689" s="21">
        <v>599</v>
      </c>
      <c r="B689" s="21">
        <v>899</v>
      </c>
      <c r="C689" s="26">
        <v>0.33</v>
      </c>
      <c r="D689" s="21">
        <v>4</v>
      </c>
    </row>
    <row r="690" spans="1:4" x14ac:dyDescent="0.3">
      <c r="A690" s="20">
        <v>479</v>
      </c>
      <c r="B690" s="20">
        <v>599</v>
      </c>
      <c r="C690" s="25">
        <v>0.2</v>
      </c>
      <c r="D690" s="20">
        <v>4.3</v>
      </c>
    </row>
    <row r="691" spans="1:4" x14ac:dyDescent="0.3">
      <c r="A691" s="21">
        <v>350</v>
      </c>
      <c r="B691" s="21">
        <v>899</v>
      </c>
      <c r="C691" s="26">
        <v>0.61</v>
      </c>
      <c r="D691" s="21">
        <v>4.2</v>
      </c>
    </row>
    <row r="692" spans="1:4" x14ac:dyDescent="0.3">
      <c r="A692" s="20">
        <v>1598</v>
      </c>
      <c r="B692" s="20">
        <v>2990</v>
      </c>
      <c r="C692" s="25">
        <v>0.47</v>
      </c>
      <c r="D692" s="20">
        <v>3.8</v>
      </c>
    </row>
    <row r="693" spans="1:4" x14ac:dyDescent="0.3">
      <c r="A693" s="21">
        <v>599</v>
      </c>
      <c r="B693" s="21">
        <v>899</v>
      </c>
      <c r="C693" s="26">
        <v>0.33</v>
      </c>
      <c r="D693" s="21">
        <v>4.3</v>
      </c>
    </row>
    <row r="694" spans="1:4" x14ac:dyDescent="0.3">
      <c r="A694" s="20">
        <v>159</v>
      </c>
      <c r="B694" s="20">
        <v>399</v>
      </c>
      <c r="C694" s="25">
        <v>0.6</v>
      </c>
      <c r="D694" s="20">
        <v>4.0999999999999996</v>
      </c>
    </row>
    <row r="695" spans="1:4" x14ac:dyDescent="0.3">
      <c r="A695" s="21">
        <v>1299</v>
      </c>
      <c r="B695" s="21">
        <v>3000</v>
      </c>
      <c r="C695" s="26">
        <v>0.56999999999999995</v>
      </c>
      <c r="D695" s="21">
        <v>4.3</v>
      </c>
    </row>
    <row r="696" spans="1:4" x14ac:dyDescent="0.3">
      <c r="A696" s="20">
        <v>1599</v>
      </c>
      <c r="B696" s="20">
        <v>4999</v>
      </c>
      <c r="C696" s="25">
        <v>0.68</v>
      </c>
      <c r="D696" s="20">
        <v>4</v>
      </c>
    </row>
    <row r="697" spans="1:4" x14ac:dyDescent="0.3">
      <c r="A697" s="21">
        <v>294</v>
      </c>
      <c r="B697" s="21">
        <v>4999</v>
      </c>
      <c r="C697" s="26">
        <v>0.94</v>
      </c>
      <c r="D697" s="21">
        <v>4.3</v>
      </c>
    </row>
    <row r="698" spans="1:4" x14ac:dyDescent="0.3">
      <c r="A698" s="20">
        <v>828</v>
      </c>
      <c r="B698" s="20">
        <v>861</v>
      </c>
      <c r="C698" s="25">
        <v>0.04</v>
      </c>
      <c r="D698" s="20">
        <v>4.2</v>
      </c>
    </row>
    <row r="699" spans="1:4" x14ac:dyDescent="0.3">
      <c r="A699" s="21">
        <v>745</v>
      </c>
      <c r="B699" s="21">
        <v>795</v>
      </c>
      <c r="C699" s="26">
        <v>0.06</v>
      </c>
      <c r="D699" s="21">
        <v>4</v>
      </c>
    </row>
    <row r="700" spans="1:4" x14ac:dyDescent="0.3">
      <c r="A700" s="20">
        <v>1549</v>
      </c>
      <c r="B700" s="20">
        <v>2495</v>
      </c>
      <c r="C700" s="25">
        <v>0.38</v>
      </c>
      <c r="D700" s="20">
        <v>4.4000000000000004</v>
      </c>
    </row>
    <row r="701" spans="1:4" x14ac:dyDescent="0.3">
      <c r="A701" s="21">
        <v>349</v>
      </c>
      <c r="B701" s="21">
        <v>399</v>
      </c>
      <c r="C701" s="26">
        <v>0.13</v>
      </c>
      <c r="D701" s="21">
        <v>4.4000000000000004</v>
      </c>
    </row>
    <row r="702" spans="1:4" x14ac:dyDescent="0.3">
      <c r="A702" s="20">
        <v>970</v>
      </c>
      <c r="B702" s="20">
        <v>1799</v>
      </c>
      <c r="C702" s="25">
        <v>0.46</v>
      </c>
      <c r="D702" s="20">
        <v>4.5</v>
      </c>
    </row>
    <row r="703" spans="1:4" x14ac:dyDescent="0.3">
      <c r="A703" s="21">
        <v>1469</v>
      </c>
      <c r="B703" s="21">
        <v>2499</v>
      </c>
      <c r="C703" s="26">
        <v>0.41</v>
      </c>
      <c r="D703" s="21">
        <v>4.2</v>
      </c>
    </row>
    <row r="704" spans="1:4" x14ac:dyDescent="0.3">
      <c r="A704" s="20">
        <v>198</v>
      </c>
      <c r="B704" s="20">
        <v>800</v>
      </c>
      <c r="C704" s="25">
        <v>0.75</v>
      </c>
      <c r="D704" s="20">
        <v>4.0999999999999996</v>
      </c>
    </row>
    <row r="705" spans="1:4" x14ac:dyDescent="0.3">
      <c r="A705" s="21">
        <v>549</v>
      </c>
      <c r="B705" s="21">
        <v>549</v>
      </c>
      <c r="C705" s="26">
        <v>0</v>
      </c>
      <c r="D705" s="21">
        <v>4.5</v>
      </c>
    </row>
    <row r="706" spans="1:4" x14ac:dyDescent="0.3">
      <c r="A706" s="20">
        <v>2999</v>
      </c>
      <c r="B706" s="20">
        <v>9999</v>
      </c>
      <c r="C706" s="25">
        <v>0.7</v>
      </c>
      <c r="D706" s="20">
        <v>4.2</v>
      </c>
    </row>
    <row r="707" spans="1:4" x14ac:dyDescent="0.3">
      <c r="A707" s="21">
        <v>12000</v>
      </c>
      <c r="B707" s="21">
        <v>29999</v>
      </c>
      <c r="C707" s="26">
        <v>0.6</v>
      </c>
      <c r="D707" s="21">
        <v>4.3</v>
      </c>
    </row>
    <row r="708" spans="1:4" x14ac:dyDescent="0.3">
      <c r="A708" s="20">
        <v>1299</v>
      </c>
      <c r="B708" s="20">
        <v>3499</v>
      </c>
      <c r="C708" s="25">
        <v>0.63</v>
      </c>
      <c r="D708" s="20">
        <v>3.9</v>
      </c>
    </row>
    <row r="709" spans="1:4" x14ac:dyDescent="0.3">
      <c r="A709" s="21">
        <v>269</v>
      </c>
      <c r="B709" s="21">
        <v>315</v>
      </c>
      <c r="C709" s="26">
        <v>0.15</v>
      </c>
      <c r="D709" s="21">
        <v>4.5</v>
      </c>
    </row>
    <row r="710" spans="1:4" x14ac:dyDescent="0.3">
      <c r="A710" s="20">
        <v>799</v>
      </c>
      <c r="B710" s="20">
        <v>1499</v>
      </c>
      <c r="C710" s="25">
        <v>0.47</v>
      </c>
      <c r="D710" s="20">
        <v>4.0999999999999996</v>
      </c>
    </row>
    <row r="711" spans="1:4" x14ac:dyDescent="0.3">
      <c r="A711" s="21">
        <v>6299</v>
      </c>
      <c r="B711" s="21">
        <v>13750</v>
      </c>
      <c r="C711" s="26">
        <v>0.54</v>
      </c>
      <c r="D711" s="21">
        <v>4.2</v>
      </c>
    </row>
    <row r="712" spans="1:4" x14ac:dyDescent="0.3">
      <c r="A712" s="20">
        <v>59</v>
      </c>
      <c r="B712" s="20">
        <v>59</v>
      </c>
      <c r="C712" s="25">
        <v>0</v>
      </c>
      <c r="D712" s="20">
        <v>3.8</v>
      </c>
    </row>
    <row r="713" spans="1:4" x14ac:dyDescent="0.3">
      <c r="A713" s="21">
        <v>571</v>
      </c>
      <c r="B713" s="21">
        <v>999</v>
      </c>
      <c r="C713" s="26">
        <v>0.43</v>
      </c>
      <c r="D713" s="21">
        <v>4.3</v>
      </c>
    </row>
    <row r="714" spans="1:4" x14ac:dyDescent="0.3">
      <c r="A714" s="20">
        <v>549</v>
      </c>
      <c r="B714" s="20">
        <v>999</v>
      </c>
      <c r="C714" s="25">
        <v>0.45</v>
      </c>
      <c r="D714" s="20">
        <v>3.9</v>
      </c>
    </row>
    <row r="715" spans="1:4" x14ac:dyDescent="0.3">
      <c r="A715" s="21">
        <v>2099</v>
      </c>
      <c r="B715" s="21">
        <v>5999</v>
      </c>
      <c r="C715" s="26">
        <v>0.65</v>
      </c>
      <c r="D715" s="21">
        <v>4.3</v>
      </c>
    </row>
    <row r="716" spans="1:4" x14ac:dyDescent="0.3">
      <c r="A716" s="20">
        <v>13490</v>
      </c>
      <c r="B716" s="20">
        <v>21990</v>
      </c>
      <c r="C716" s="25">
        <v>0.39</v>
      </c>
      <c r="D716" s="20">
        <v>4.3</v>
      </c>
    </row>
    <row r="717" spans="1:4" x14ac:dyDescent="0.3">
      <c r="A717" s="21">
        <v>448</v>
      </c>
      <c r="B717" s="21">
        <v>699</v>
      </c>
      <c r="C717" s="26">
        <v>0.36</v>
      </c>
      <c r="D717" s="21">
        <v>3.9</v>
      </c>
    </row>
    <row r="718" spans="1:4" x14ac:dyDescent="0.3">
      <c r="A718" s="20">
        <v>1499</v>
      </c>
      <c r="B718" s="20">
        <v>2999</v>
      </c>
      <c r="C718" s="25">
        <v>0.5</v>
      </c>
      <c r="D718" s="20">
        <v>3.7</v>
      </c>
    </row>
    <row r="719" spans="1:4" x14ac:dyDescent="0.3">
      <c r="A719" s="21">
        <v>299</v>
      </c>
      <c r="B719" s="21">
        <v>499</v>
      </c>
      <c r="C719" s="26">
        <v>0.4</v>
      </c>
      <c r="D719" s="21">
        <v>4.2</v>
      </c>
    </row>
    <row r="720" spans="1:4" x14ac:dyDescent="0.3">
      <c r="A720" s="20">
        <v>579</v>
      </c>
      <c r="B720" s="20">
        <v>1400</v>
      </c>
      <c r="C720" s="25">
        <v>0.59</v>
      </c>
      <c r="D720" s="20">
        <v>4.3</v>
      </c>
    </row>
    <row r="721" spans="1:4" x14ac:dyDescent="0.3">
      <c r="A721" s="21">
        <v>2499</v>
      </c>
      <c r="B721" s="21">
        <v>3299</v>
      </c>
      <c r="C721" s="26">
        <v>0.24</v>
      </c>
      <c r="D721" s="21">
        <v>4.2</v>
      </c>
    </row>
    <row r="722" spans="1:4" x14ac:dyDescent="0.3">
      <c r="A722" s="20">
        <v>1199</v>
      </c>
      <c r="B722" s="20">
        <v>5999</v>
      </c>
      <c r="C722" s="25">
        <v>0.8</v>
      </c>
      <c r="D722" s="20">
        <v>3.9</v>
      </c>
    </row>
    <row r="723" spans="1:4" x14ac:dyDescent="0.3">
      <c r="A723" s="21">
        <v>399</v>
      </c>
      <c r="B723" s="21">
        <v>499</v>
      </c>
      <c r="C723" s="26">
        <v>0.2</v>
      </c>
      <c r="D723" s="21">
        <v>4.3</v>
      </c>
    </row>
    <row r="724" spans="1:4" x14ac:dyDescent="0.3">
      <c r="A724" s="20">
        <v>279</v>
      </c>
      <c r="B724" s="20">
        <v>499</v>
      </c>
      <c r="C724" s="25">
        <v>0.44</v>
      </c>
      <c r="D724" s="20">
        <v>3.7</v>
      </c>
    </row>
    <row r="725" spans="1:4" x14ac:dyDescent="0.3">
      <c r="A725" s="21">
        <v>13490</v>
      </c>
      <c r="B725" s="21">
        <v>22900</v>
      </c>
      <c r="C725" s="26">
        <v>0.41</v>
      </c>
      <c r="D725" s="21">
        <v>4.3</v>
      </c>
    </row>
    <row r="726" spans="1:4" x14ac:dyDescent="0.3">
      <c r="A726" s="20">
        <v>279</v>
      </c>
      <c r="B726" s="20">
        <v>375</v>
      </c>
      <c r="C726" s="25">
        <v>0.26</v>
      </c>
      <c r="D726" s="20">
        <v>4.3</v>
      </c>
    </row>
    <row r="727" spans="1:4" x14ac:dyDescent="0.3">
      <c r="A727" s="21">
        <v>2499</v>
      </c>
      <c r="B727" s="21">
        <v>4999</v>
      </c>
      <c r="C727" s="26">
        <v>0.5</v>
      </c>
      <c r="D727" s="21">
        <v>3.9</v>
      </c>
    </row>
    <row r="728" spans="1:4" x14ac:dyDescent="0.3">
      <c r="A728" s="20">
        <v>137</v>
      </c>
      <c r="B728" s="20">
        <v>160</v>
      </c>
      <c r="C728" s="25">
        <v>0.14000000000000001</v>
      </c>
      <c r="D728" s="20">
        <v>4.4000000000000004</v>
      </c>
    </row>
    <row r="729" spans="1:4" x14ac:dyDescent="0.3">
      <c r="A729" s="21">
        <v>59</v>
      </c>
      <c r="B729" s="21">
        <v>199</v>
      </c>
      <c r="C729" s="26">
        <v>0.7</v>
      </c>
      <c r="D729" s="21">
        <v>4</v>
      </c>
    </row>
    <row r="730" spans="1:4" x14ac:dyDescent="0.3">
      <c r="A730" s="20">
        <v>299</v>
      </c>
      <c r="B730" s="20">
        <v>499</v>
      </c>
      <c r="C730" s="25">
        <v>0.4</v>
      </c>
      <c r="D730" s="20">
        <v>4.5</v>
      </c>
    </row>
    <row r="731" spans="1:4" x14ac:dyDescent="0.3">
      <c r="A731" s="21">
        <v>1799</v>
      </c>
      <c r="B731" s="21">
        <v>3999</v>
      </c>
      <c r="C731" s="26">
        <v>0.55000000000000004</v>
      </c>
      <c r="D731" s="21">
        <v>3.9</v>
      </c>
    </row>
    <row r="732" spans="1:4" x14ac:dyDescent="0.3">
      <c r="A732" s="20">
        <v>1999</v>
      </c>
      <c r="B732" s="20">
        <v>2999</v>
      </c>
      <c r="C732" s="25">
        <v>0.33</v>
      </c>
      <c r="D732" s="20">
        <v>4.3</v>
      </c>
    </row>
    <row r="733" spans="1:4" x14ac:dyDescent="0.3">
      <c r="A733" s="21">
        <v>199</v>
      </c>
      <c r="B733" s="21">
        <v>699</v>
      </c>
      <c r="C733" s="26">
        <v>0.72</v>
      </c>
      <c r="D733" s="21">
        <v>4.2</v>
      </c>
    </row>
    <row r="734" spans="1:4" x14ac:dyDescent="0.3">
      <c r="A734" s="20">
        <v>399</v>
      </c>
      <c r="B734" s="20">
        <v>1499</v>
      </c>
      <c r="C734" s="25">
        <v>0.73</v>
      </c>
      <c r="D734" s="20">
        <v>4.0999999999999996</v>
      </c>
    </row>
    <row r="735" spans="1:4" x14ac:dyDescent="0.3">
      <c r="A735" s="21">
        <v>1699</v>
      </c>
      <c r="B735" s="21">
        <v>3999</v>
      </c>
      <c r="C735" s="26">
        <v>0.57999999999999996</v>
      </c>
      <c r="D735" s="21">
        <v>4.2</v>
      </c>
    </row>
    <row r="736" spans="1:4" x14ac:dyDescent="0.3">
      <c r="A736" s="20">
        <v>699</v>
      </c>
      <c r="B736" s="20">
        <v>995</v>
      </c>
      <c r="C736" s="25">
        <v>0.3</v>
      </c>
      <c r="D736" s="20">
        <v>4.5</v>
      </c>
    </row>
    <row r="737" spans="1:4" x14ac:dyDescent="0.3">
      <c r="A737" s="21">
        <v>95</v>
      </c>
      <c r="B737" s="21">
        <v>499</v>
      </c>
      <c r="C737" s="26">
        <v>0.81</v>
      </c>
      <c r="D737" s="21">
        <v>4.2</v>
      </c>
    </row>
    <row r="738" spans="1:4" x14ac:dyDescent="0.3">
      <c r="A738" s="20">
        <v>1149</v>
      </c>
      <c r="B738" s="20">
        <v>1699</v>
      </c>
      <c r="C738" s="25">
        <v>0.32</v>
      </c>
      <c r="D738" s="20">
        <v>4.2</v>
      </c>
    </row>
    <row r="739" spans="1:4" x14ac:dyDescent="0.3">
      <c r="A739" s="21">
        <v>1495</v>
      </c>
      <c r="B739" s="21">
        <v>1995</v>
      </c>
      <c r="C739" s="26">
        <v>0.25</v>
      </c>
      <c r="D739" s="21">
        <v>4.3</v>
      </c>
    </row>
    <row r="740" spans="1:4" x14ac:dyDescent="0.3">
      <c r="A740" s="20">
        <v>849</v>
      </c>
      <c r="B740" s="20">
        <v>4999</v>
      </c>
      <c r="C740" s="25">
        <v>0.83</v>
      </c>
      <c r="D740" s="20">
        <v>4</v>
      </c>
    </row>
    <row r="741" spans="1:4" x14ac:dyDescent="0.3">
      <c r="A741" s="21">
        <v>440</v>
      </c>
      <c r="B741" s="21">
        <v>440</v>
      </c>
      <c r="C741" s="26">
        <v>0</v>
      </c>
      <c r="D741" s="21">
        <v>4.5</v>
      </c>
    </row>
    <row r="742" spans="1:4" x14ac:dyDescent="0.3">
      <c r="A742" s="20">
        <v>349</v>
      </c>
      <c r="B742" s="20">
        <v>999</v>
      </c>
      <c r="C742" s="25">
        <v>0.65</v>
      </c>
      <c r="D742" s="20">
        <v>3.8</v>
      </c>
    </row>
    <row r="743" spans="1:4" x14ac:dyDescent="0.3">
      <c r="A743" s="21">
        <v>599</v>
      </c>
      <c r="B743" s="21">
        <v>3999</v>
      </c>
      <c r="C743" s="26">
        <v>0.85</v>
      </c>
      <c r="D743" s="21">
        <v>3.9</v>
      </c>
    </row>
    <row r="744" spans="1:4" x14ac:dyDescent="0.3">
      <c r="A744" s="20">
        <v>149</v>
      </c>
      <c r="B744" s="20">
        <v>399</v>
      </c>
      <c r="C744" s="25">
        <v>0.63</v>
      </c>
      <c r="D744" s="20">
        <v>4</v>
      </c>
    </row>
    <row r="745" spans="1:4" x14ac:dyDescent="0.3">
      <c r="A745" s="21">
        <v>289</v>
      </c>
      <c r="B745" s="21">
        <v>999</v>
      </c>
      <c r="C745" s="26">
        <v>0.71</v>
      </c>
      <c r="D745" s="21">
        <v>4.0999999999999996</v>
      </c>
    </row>
    <row r="746" spans="1:4" x14ac:dyDescent="0.3">
      <c r="A746" s="20">
        <v>179</v>
      </c>
      <c r="B746" s="20">
        <v>499</v>
      </c>
      <c r="C746" s="25">
        <v>0.64</v>
      </c>
      <c r="D746" s="20">
        <v>3.4</v>
      </c>
    </row>
    <row r="747" spans="1:4" x14ac:dyDescent="0.3">
      <c r="A747" s="21">
        <v>1499</v>
      </c>
      <c r="B747" s="21">
        <v>4999</v>
      </c>
      <c r="C747" s="26">
        <v>0.7</v>
      </c>
      <c r="D747" s="21">
        <v>4</v>
      </c>
    </row>
    <row r="748" spans="1:4" x14ac:dyDescent="0.3">
      <c r="A748" s="20">
        <v>399</v>
      </c>
      <c r="B748" s="20">
        <v>699</v>
      </c>
      <c r="C748" s="25">
        <v>0.43</v>
      </c>
      <c r="D748" s="20">
        <v>3.4</v>
      </c>
    </row>
    <row r="749" spans="1:4" x14ac:dyDescent="0.3">
      <c r="A749" s="21">
        <v>599</v>
      </c>
      <c r="B749" s="21">
        <v>799</v>
      </c>
      <c r="C749" s="26">
        <v>0.25</v>
      </c>
      <c r="D749" s="21">
        <v>4.3</v>
      </c>
    </row>
    <row r="750" spans="1:4" x14ac:dyDescent="0.3">
      <c r="A750" s="20">
        <v>949</v>
      </c>
      <c r="B750" s="20">
        <v>2000</v>
      </c>
      <c r="C750" s="25">
        <v>0.53</v>
      </c>
      <c r="D750" s="20">
        <v>3.9</v>
      </c>
    </row>
    <row r="751" spans="1:4" x14ac:dyDescent="0.3">
      <c r="A751" s="21">
        <v>2499</v>
      </c>
      <c r="B751" s="21">
        <v>9999</v>
      </c>
      <c r="C751" s="26">
        <v>0.75</v>
      </c>
      <c r="D751" s="21">
        <v>4.0999999999999996</v>
      </c>
    </row>
    <row r="752" spans="1:4" x14ac:dyDescent="0.3">
      <c r="A752" s="20">
        <v>159</v>
      </c>
      <c r="B752" s="20">
        <v>180</v>
      </c>
      <c r="C752" s="25">
        <v>0.12</v>
      </c>
      <c r="D752" s="20">
        <v>4.3</v>
      </c>
    </row>
    <row r="753" spans="1:4" x14ac:dyDescent="0.3">
      <c r="A753" s="21">
        <v>1329</v>
      </c>
      <c r="B753" s="21">
        <v>2900</v>
      </c>
      <c r="C753" s="26">
        <v>0.54</v>
      </c>
      <c r="D753" s="21">
        <v>4.5</v>
      </c>
    </row>
    <row r="754" spans="1:4" x14ac:dyDescent="0.3">
      <c r="A754" s="20">
        <v>570</v>
      </c>
      <c r="B754" s="20">
        <v>999</v>
      </c>
      <c r="C754" s="25">
        <v>0.43</v>
      </c>
      <c r="D754" s="20">
        <v>4.2</v>
      </c>
    </row>
    <row r="755" spans="1:4" x14ac:dyDescent="0.3">
      <c r="A755" s="21">
        <v>899</v>
      </c>
      <c r="B755" s="21">
        <v>1999</v>
      </c>
      <c r="C755" s="26">
        <v>0.55000000000000004</v>
      </c>
      <c r="D755" s="21">
        <v>4.0999999999999996</v>
      </c>
    </row>
    <row r="756" spans="1:4" x14ac:dyDescent="0.3">
      <c r="A756" s="20">
        <v>449</v>
      </c>
      <c r="B756" s="20">
        <v>999</v>
      </c>
      <c r="C756" s="25">
        <v>0.55000000000000004</v>
      </c>
      <c r="D756" s="20">
        <v>4.4000000000000004</v>
      </c>
    </row>
    <row r="757" spans="1:4" x14ac:dyDescent="0.3">
      <c r="A757" s="21">
        <v>549</v>
      </c>
      <c r="B757" s="21">
        <v>999</v>
      </c>
      <c r="C757" s="26">
        <v>0.45</v>
      </c>
      <c r="D757" s="21">
        <v>4.3</v>
      </c>
    </row>
    <row r="758" spans="1:4" x14ac:dyDescent="0.3">
      <c r="A758" s="20">
        <v>1529</v>
      </c>
      <c r="B758" s="20">
        <v>2399</v>
      </c>
      <c r="C758" s="25">
        <v>0.36</v>
      </c>
      <c r="D758" s="20">
        <v>4.3</v>
      </c>
    </row>
    <row r="759" spans="1:4" x14ac:dyDescent="0.3">
      <c r="A759" s="21">
        <v>100</v>
      </c>
      <c r="B759" s="21">
        <v>100</v>
      </c>
      <c r="C759" s="26">
        <v>0</v>
      </c>
      <c r="D759" s="21">
        <v>4.3</v>
      </c>
    </row>
    <row r="760" spans="1:4" x14ac:dyDescent="0.3">
      <c r="A760" s="20">
        <v>299</v>
      </c>
      <c r="B760" s="20">
        <v>1499</v>
      </c>
      <c r="C760" s="25">
        <v>0.8</v>
      </c>
      <c r="D760" s="20">
        <v>4.2</v>
      </c>
    </row>
    <row r="761" spans="1:4" x14ac:dyDescent="0.3">
      <c r="A761" s="21">
        <v>1295</v>
      </c>
      <c r="B761" s="21">
        <v>1795</v>
      </c>
      <c r="C761" s="26">
        <v>0.28000000000000003</v>
      </c>
      <c r="D761" s="21">
        <v>4.0999999999999996</v>
      </c>
    </row>
    <row r="762" spans="1:4" x14ac:dyDescent="0.3">
      <c r="A762" s="20">
        <v>699</v>
      </c>
      <c r="B762" s="20">
        <v>999</v>
      </c>
      <c r="C762" s="25">
        <v>0.3</v>
      </c>
      <c r="D762" s="20">
        <v>4.0999999999999996</v>
      </c>
    </row>
    <row r="763" spans="1:4" x14ac:dyDescent="0.3">
      <c r="A763" s="21">
        <v>252</v>
      </c>
      <c r="B763" s="21">
        <v>315</v>
      </c>
      <c r="C763" s="26">
        <v>0.2</v>
      </c>
      <c r="D763" s="21">
        <v>4.5</v>
      </c>
    </row>
    <row r="764" spans="1:4" x14ac:dyDescent="0.3">
      <c r="A764" s="20">
        <v>190</v>
      </c>
      <c r="B764" s="20">
        <v>220</v>
      </c>
      <c r="C764" s="25">
        <v>0.14000000000000001</v>
      </c>
      <c r="D764" s="20">
        <v>4.4000000000000004</v>
      </c>
    </row>
    <row r="765" spans="1:4" x14ac:dyDescent="0.3">
      <c r="A765" s="21">
        <v>1299</v>
      </c>
      <c r="B765" s="21">
        <v>1599</v>
      </c>
      <c r="C765" s="26">
        <v>0.19</v>
      </c>
      <c r="D765" s="21">
        <v>4.3</v>
      </c>
    </row>
    <row r="766" spans="1:4" x14ac:dyDescent="0.3">
      <c r="A766" s="20">
        <v>729</v>
      </c>
      <c r="B766" s="20">
        <v>1650</v>
      </c>
      <c r="C766" s="25">
        <v>0.56000000000000005</v>
      </c>
      <c r="D766" s="20">
        <v>4.3</v>
      </c>
    </row>
    <row r="767" spans="1:4" x14ac:dyDescent="0.3">
      <c r="A767" s="21">
        <v>480</v>
      </c>
      <c r="B767" s="21">
        <v>600</v>
      </c>
      <c r="C767" s="26">
        <v>0.2</v>
      </c>
      <c r="D767" s="21">
        <v>4.3</v>
      </c>
    </row>
    <row r="768" spans="1:4" x14ac:dyDescent="0.3">
      <c r="A768" s="20">
        <v>1799</v>
      </c>
      <c r="B768" s="20">
        <v>6990</v>
      </c>
      <c r="C768" s="25">
        <v>0.74</v>
      </c>
      <c r="D768" s="20">
        <v>4</v>
      </c>
    </row>
    <row r="769" spans="1:4" x14ac:dyDescent="0.3">
      <c r="A769" s="21">
        <v>999</v>
      </c>
      <c r="B769" s="21">
        <v>2499</v>
      </c>
      <c r="C769" s="26">
        <v>0.6</v>
      </c>
      <c r="D769" s="21">
        <v>4.3</v>
      </c>
    </row>
    <row r="770" spans="1:4" x14ac:dyDescent="0.3">
      <c r="A770" s="20">
        <v>299</v>
      </c>
      <c r="B770" s="20">
        <v>399</v>
      </c>
      <c r="C770" s="25">
        <v>0.25</v>
      </c>
      <c r="D770" s="20">
        <v>4</v>
      </c>
    </row>
    <row r="771" spans="1:4" x14ac:dyDescent="0.3">
      <c r="A771" s="21">
        <v>238</v>
      </c>
      <c r="B771" s="21">
        <v>699</v>
      </c>
      <c r="C771" s="26">
        <v>0.66</v>
      </c>
      <c r="D771" s="21">
        <v>4.4000000000000004</v>
      </c>
    </row>
    <row r="772" spans="1:4" x14ac:dyDescent="0.3">
      <c r="A772" s="20">
        <v>1349</v>
      </c>
      <c r="B772" s="20">
        <v>2198</v>
      </c>
      <c r="C772" s="25">
        <v>0.39</v>
      </c>
      <c r="D772" s="20">
        <v>4</v>
      </c>
    </row>
    <row r="773" spans="1:4" x14ac:dyDescent="0.3">
      <c r="A773" s="21">
        <v>299</v>
      </c>
      <c r="B773" s="21">
        <v>999</v>
      </c>
      <c r="C773" s="26">
        <v>0.7</v>
      </c>
      <c r="D773" s="21">
        <v>4.3</v>
      </c>
    </row>
    <row r="774" spans="1:4" x14ac:dyDescent="0.3">
      <c r="A774" s="20">
        <v>199</v>
      </c>
      <c r="B774" s="20">
        <v>499</v>
      </c>
      <c r="C774" s="25">
        <v>0.6</v>
      </c>
      <c r="D774" s="20">
        <v>3.3</v>
      </c>
    </row>
    <row r="775" spans="1:4" x14ac:dyDescent="0.3">
      <c r="A775" s="21">
        <v>1999</v>
      </c>
      <c r="B775" s="21">
        <v>9999</v>
      </c>
      <c r="C775" s="26">
        <v>0.8</v>
      </c>
      <c r="D775" s="21">
        <v>3.7</v>
      </c>
    </row>
    <row r="776" spans="1:4" x14ac:dyDescent="0.3">
      <c r="A776" s="20">
        <v>99</v>
      </c>
      <c r="B776" s="20">
        <v>499</v>
      </c>
      <c r="C776" s="25">
        <v>0.8</v>
      </c>
      <c r="D776" s="20">
        <v>4.0999999999999996</v>
      </c>
    </row>
    <row r="777" spans="1:4" x14ac:dyDescent="0.3">
      <c r="A777" s="21">
        <v>499</v>
      </c>
      <c r="B777" s="21">
        <v>1000</v>
      </c>
      <c r="C777" s="26">
        <v>0.5</v>
      </c>
      <c r="D777" s="21">
        <v>5</v>
      </c>
    </row>
    <row r="778" spans="1:4" x14ac:dyDescent="0.3">
      <c r="A778" s="20">
        <v>1792</v>
      </c>
      <c r="B778" s="20">
        <v>3500</v>
      </c>
      <c r="C778" s="25">
        <v>0.49</v>
      </c>
      <c r="D778" s="20">
        <v>4.5</v>
      </c>
    </row>
    <row r="779" spans="1:4" x14ac:dyDescent="0.3">
      <c r="A779" s="21">
        <v>3299</v>
      </c>
      <c r="B779" s="21">
        <v>4100</v>
      </c>
      <c r="C779" s="26">
        <v>0.2</v>
      </c>
      <c r="D779" s="21">
        <v>3.9</v>
      </c>
    </row>
    <row r="780" spans="1:4" x14ac:dyDescent="0.3">
      <c r="A780" s="20">
        <v>125</v>
      </c>
      <c r="B780" s="20">
        <v>180</v>
      </c>
      <c r="C780" s="25">
        <v>0.31</v>
      </c>
      <c r="D780" s="20">
        <v>4.4000000000000004</v>
      </c>
    </row>
    <row r="781" spans="1:4" x14ac:dyDescent="0.3">
      <c r="A781" s="21">
        <v>399</v>
      </c>
      <c r="B781" s="21">
        <v>1190</v>
      </c>
      <c r="C781" s="26">
        <v>0.66</v>
      </c>
      <c r="D781" s="21">
        <v>4.0999999999999996</v>
      </c>
    </row>
    <row r="782" spans="1:4" x14ac:dyDescent="0.3">
      <c r="A782" s="20">
        <v>1199</v>
      </c>
      <c r="B782" s="20">
        <v>7999</v>
      </c>
      <c r="C782" s="25">
        <v>0.85</v>
      </c>
      <c r="D782" s="20">
        <v>3.6</v>
      </c>
    </row>
    <row r="783" spans="1:4" x14ac:dyDescent="0.3">
      <c r="A783" s="21">
        <v>235</v>
      </c>
      <c r="B783" s="21">
        <v>1599</v>
      </c>
      <c r="C783" s="26">
        <v>0.85</v>
      </c>
      <c r="D783" s="21">
        <v>3.8</v>
      </c>
    </row>
    <row r="784" spans="1:4" x14ac:dyDescent="0.3">
      <c r="A784" s="20">
        <v>549</v>
      </c>
      <c r="B784" s="20">
        <v>1999</v>
      </c>
      <c r="C784" s="25">
        <v>0.73</v>
      </c>
      <c r="D784" s="20">
        <v>3.6</v>
      </c>
    </row>
    <row r="785" spans="1:4" x14ac:dyDescent="0.3">
      <c r="A785" s="21">
        <v>89</v>
      </c>
      <c r="B785" s="21">
        <v>99</v>
      </c>
      <c r="C785" s="26">
        <v>0.1</v>
      </c>
      <c r="D785" s="21">
        <v>4.2</v>
      </c>
    </row>
    <row r="786" spans="1:4" x14ac:dyDescent="0.3">
      <c r="A786" s="20">
        <v>970</v>
      </c>
      <c r="B786" s="20">
        <v>1999</v>
      </c>
      <c r="C786" s="25">
        <v>0.51</v>
      </c>
      <c r="D786" s="20">
        <v>4.4000000000000004</v>
      </c>
    </row>
    <row r="787" spans="1:4" x14ac:dyDescent="0.3">
      <c r="A787" s="21">
        <v>1299</v>
      </c>
      <c r="B787" s="21">
        <v>2999</v>
      </c>
      <c r="C787" s="26">
        <v>0.56999999999999995</v>
      </c>
      <c r="D787" s="21">
        <v>3.8</v>
      </c>
    </row>
    <row r="788" spans="1:4" x14ac:dyDescent="0.3">
      <c r="A788" s="20">
        <v>230</v>
      </c>
      <c r="B788" s="20">
        <v>999</v>
      </c>
      <c r="C788" s="25">
        <v>0.77</v>
      </c>
      <c r="D788" s="20">
        <v>4.2</v>
      </c>
    </row>
    <row r="789" spans="1:4" x14ac:dyDescent="0.3">
      <c r="A789" s="21">
        <v>119</v>
      </c>
      <c r="B789" s="21">
        <v>499</v>
      </c>
      <c r="C789" s="26">
        <v>0.76</v>
      </c>
      <c r="D789" s="21">
        <v>4.3</v>
      </c>
    </row>
    <row r="790" spans="1:4" x14ac:dyDescent="0.3">
      <c r="A790" s="20">
        <v>449</v>
      </c>
      <c r="B790" s="20">
        <v>800</v>
      </c>
      <c r="C790" s="25">
        <v>0.44</v>
      </c>
      <c r="D790" s="20">
        <v>4.4000000000000004</v>
      </c>
    </row>
    <row r="791" spans="1:4" x14ac:dyDescent="0.3">
      <c r="A791" s="21">
        <v>1699</v>
      </c>
      <c r="B791" s="21">
        <v>3495</v>
      </c>
      <c r="C791" s="26">
        <v>0.51</v>
      </c>
      <c r="D791" s="21">
        <v>4.0999999999999996</v>
      </c>
    </row>
    <row r="792" spans="1:4" x14ac:dyDescent="0.3">
      <c r="A792" s="20">
        <v>561</v>
      </c>
      <c r="B792" s="20">
        <v>720</v>
      </c>
      <c r="C792" s="25">
        <v>0.22</v>
      </c>
      <c r="D792" s="20">
        <v>4.4000000000000004</v>
      </c>
    </row>
    <row r="793" spans="1:4" x14ac:dyDescent="0.3">
      <c r="A793" s="21">
        <v>289</v>
      </c>
      <c r="B793" s="21">
        <v>590</v>
      </c>
      <c r="C793" s="26">
        <v>0.51</v>
      </c>
      <c r="D793" s="21">
        <v>4.4000000000000004</v>
      </c>
    </row>
    <row r="794" spans="1:4" x14ac:dyDescent="0.3">
      <c r="A794" s="20">
        <v>599</v>
      </c>
      <c r="B794" s="20">
        <v>1999</v>
      </c>
      <c r="C794" s="25">
        <v>0.7</v>
      </c>
      <c r="D794" s="20">
        <v>4.4000000000000004</v>
      </c>
    </row>
    <row r="795" spans="1:4" x14ac:dyDescent="0.3">
      <c r="A795" s="21">
        <v>5599</v>
      </c>
      <c r="B795" s="21">
        <v>7350</v>
      </c>
      <c r="C795" s="26">
        <v>0.24</v>
      </c>
      <c r="D795" s="21">
        <v>4.4000000000000004</v>
      </c>
    </row>
    <row r="796" spans="1:4" x14ac:dyDescent="0.3">
      <c r="A796" s="20">
        <v>1990</v>
      </c>
      <c r="B796" s="20">
        <v>2595</v>
      </c>
      <c r="C796" s="25">
        <v>0.23</v>
      </c>
      <c r="D796" s="20">
        <v>4.3</v>
      </c>
    </row>
    <row r="797" spans="1:4" x14ac:dyDescent="0.3">
      <c r="A797" s="21">
        <v>499</v>
      </c>
      <c r="B797" s="21">
        <v>799</v>
      </c>
      <c r="C797" s="26">
        <v>0.38</v>
      </c>
      <c r="D797" s="21">
        <v>4.3</v>
      </c>
    </row>
    <row r="798" spans="1:4" x14ac:dyDescent="0.3">
      <c r="A798" s="20">
        <v>449</v>
      </c>
      <c r="B798" s="20">
        <v>999</v>
      </c>
      <c r="C798" s="25">
        <v>0.55000000000000004</v>
      </c>
      <c r="D798" s="20">
        <v>4.3</v>
      </c>
    </row>
    <row r="799" spans="1:4" x14ac:dyDescent="0.3">
      <c r="A799" s="21">
        <v>999</v>
      </c>
      <c r="B799" s="21">
        <v>1999</v>
      </c>
      <c r="C799" s="26">
        <v>0.5</v>
      </c>
      <c r="D799" s="21">
        <v>4.2</v>
      </c>
    </row>
    <row r="800" spans="1:4" x14ac:dyDescent="0.3">
      <c r="A800" s="20">
        <v>69</v>
      </c>
      <c r="B800" s="20">
        <v>299</v>
      </c>
      <c r="C800" s="25">
        <v>0.77</v>
      </c>
      <c r="D800" s="20">
        <v>4.3</v>
      </c>
    </row>
    <row r="801" spans="1:4" x14ac:dyDescent="0.3">
      <c r="A801" s="21">
        <v>899</v>
      </c>
      <c r="B801" s="21">
        <v>1499</v>
      </c>
      <c r="C801" s="26">
        <v>0.4</v>
      </c>
      <c r="D801" s="21">
        <v>4.2</v>
      </c>
    </row>
    <row r="802" spans="1:4" x14ac:dyDescent="0.3">
      <c r="A802" s="20">
        <v>478</v>
      </c>
      <c r="B802" s="20">
        <v>699</v>
      </c>
      <c r="C802" s="25">
        <v>0.32</v>
      </c>
      <c r="D802" s="20">
        <v>3.8</v>
      </c>
    </row>
    <row r="803" spans="1:4" x14ac:dyDescent="0.3">
      <c r="A803" s="21">
        <v>1399</v>
      </c>
      <c r="B803" s="21">
        <v>2490</v>
      </c>
      <c r="C803" s="26">
        <v>0.44</v>
      </c>
      <c r="D803" s="21">
        <v>4.3</v>
      </c>
    </row>
    <row r="804" spans="1:4" x14ac:dyDescent="0.3">
      <c r="A804" s="20">
        <v>199</v>
      </c>
      <c r="B804" s="20">
        <v>750</v>
      </c>
      <c r="C804" s="25">
        <v>0.73</v>
      </c>
      <c r="D804" s="20">
        <v>4.5</v>
      </c>
    </row>
    <row r="805" spans="1:4" x14ac:dyDescent="0.3">
      <c r="A805" s="21">
        <v>149</v>
      </c>
      <c r="B805" s="21">
        <v>499</v>
      </c>
      <c r="C805" s="26">
        <v>0.7</v>
      </c>
      <c r="D805" s="21">
        <v>4.0999999999999996</v>
      </c>
    </row>
    <row r="806" spans="1:4" x14ac:dyDescent="0.3">
      <c r="A806" s="20">
        <v>1799</v>
      </c>
      <c r="B806" s="20">
        <v>4990</v>
      </c>
      <c r="C806" s="25">
        <v>0.64</v>
      </c>
      <c r="D806" s="20">
        <v>4.2</v>
      </c>
    </row>
    <row r="807" spans="1:4" x14ac:dyDescent="0.3">
      <c r="A807" s="21">
        <v>425</v>
      </c>
      <c r="B807" s="21">
        <v>999</v>
      </c>
      <c r="C807" s="26">
        <v>0.56999999999999995</v>
      </c>
      <c r="D807" s="21">
        <v>4</v>
      </c>
    </row>
    <row r="808" spans="1:4" x14ac:dyDescent="0.3">
      <c r="A808" s="20">
        <v>999</v>
      </c>
      <c r="B808" s="20">
        <v>2490</v>
      </c>
      <c r="C808" s="25">
        <v>0.6</v>
      </c>
      <c r="D808" s="20">
        <v>4.0999999999999996</v>
      </c>
    </row>
    <row r="809" spans="1:4" x14ac:dyDescent="0.3">
      <c r="A809" s="21">
        <v>378</v>
      </c>
      <c r="B809" s="21">
        <v>999</v>
      </c>
      <c r="C809" s="26">
        <v>0.62</v>
      </c>
      <c r="D809" s="21">
        <v>4.0999999999999996</v>
      </c>
    </row>
    <row r="810" spans="1:4" x14ac:dyDescent="0.3">
      <c r="A810" s="20">
        <v>99</v>
      </c>
      <c r="B810" s="20">
        <v>99</v>
      </c>
      <c r="C810" s="25">
        <v>0</v>
      </c>
      <c r="D810" s="20">
        <v>4.3</v>
      </c>
    </row>
    <row r="811" spans="1:4" x14ac:dyDescent="0.3">
      <c r="A811" s="21">
        <v>1499</v>
      </c>
      <c r="B811" s="21">
        <v>2999</v>
      </c>
      <c r="C811" s="26">
        <v>0.5</v>
      </c>
      <c r="D811" s="21">
        <v>4.5</v>
      </c>
    </row>
    <row r="812" spans="1:4" x14ac:dyDescent="0.3">
      <c r="A812" s="20">
        <v>1815</v>
      </c>
      <c r="B812" s="20">
        <v>3100</v>
      </c>
      <c r="C812" s="25">
        <v>0.41</v>
      </c>
      <c r="D812" s="20">
        <v>4.5</v>
      </c>
    </row>
    <row r="813" spans="1:4" x14ac:dyDescent="0.3">
      <c r="A813" s="21">
        <v>67</v>
      </c>
      <c r="B813" s="21">
        <v>75</v>
      </c>
      <c r="C813" s="26">
        <v>0.11</v>
      </c>
      <c r="D813" s="21">
        <v>4.0999999999999996</v>
      </c>
    </row>
    <row r="814" spans="1:4" x14ac:dyDescent="0.3">
      <c r="A814" s="20">
        <v>1889</v>
      </c>
      <c r="B814" s="20">
        <v>2699</v>
      </c>
      <c r="C814" s="25">
        <v>0.3</v>
      </c>
      <c r="D814" s="20">
        <v>4.3</v>
      </c>
    </row>
    <row r="815" spans="1:4" x14ac:dyDescent="0.3">
      <c r="A815" s="21">
        <v>499</v>
      </c>
      <c r="B815" s="21">
        <v>1499</v>
      </c>
      <c r="C815" s="26">
        <v>0.67</v>
      </c>
      <c r="D815" s="21">
        <v>3.6</v>
      </c>
    </row>
    <row r="816" spans="1:4" x14ac:dyDescent="0.3">
      <c r="A816" s="20">
        <v>499</v>
      </c>
      <c r="B816" s="20">
        <v>999</v>
      </c>
      <c r="C816" s="25">
        <v>0.5</v>
      </c>
      <c r="D816" s="20">
        <v>4.4000000000000004</v>
      </c>
    </row>
    <row r="817" spans="1:4" x14ac:dyDescent="0.3">
      <c r="A817" s="21">
        <v>5799</v>
      </c>
      <c r="B817" s="21">
        <v>7999</v>
      </c>
      <c r="C817" s="26">
        <v>0.28000000000000003</v>
      </c>
      <c r="D817" s="21">
        <v>4.5</v>
      </c>
    </row>
    <row r="818" spans="1:4" x14ac:dyDescent="0.3">
      <c r="A818" s="20">
        <v>499</v>
      </c>
      <c r="B818" s="20">
        <v>799</v>
      </c>
      <c r="C818" s="25">
        <v>0.38</v>
      </c>
      <c r="D818" s="20">
        <v>3.9</v>
      </c>
    </row>
    <row r="819" spans="1:4" x14ac:dyDescent="0.3">
      <c r="A819" s="21">
        <v>249</v>
      </c>
      <c r="B819" s="21">
        <v>600</v>
      </c>
      <c r="C819" s="26">
        <v>0.59</v>
      </c>
      <c r="D819" s="21">
        <v>4</v>
      </c>
    </row>
    <row r="820" spans="1:4" x14ac:dyDescent="0.3">
      <c r="A820" s="20">
        <v>179</v>
      </c>
      <c r="B820" s="20">
        <v>499</v>
      </c>
      <c r="C820" s="25">
        <v>0.64</v>
      </c>
      <c r="D820" s="20">
        <v>4</v>
      </c>
    </row>
    <row r="821" spans="1:4" x14ac:dyDescent="0.3">
      <c r="A821" s="21">
        <v>4449</v>
      </c>
      <c r="B821" s="21">
        <v>5734</v>
      </c>
      <c r="C821" s="26">
        <v>0.22</v>
      </c>
      <c r="D821" s="21">
        <v>4.4000000000000004</v>
      </c>
    </row>
    <row r="822" spans="1:4" x14ac:dyDescent="0.3">
      <c r="A822" s="20">
        <v>299</v>
      </c>
      <c r="B822" s="20">
        <v>550</v>
      </c>
      <c r="C822" s="25">
        <v>0.46</v>
      </c>
      <c r="D822" s="20">
        <v>4.5999999999999996</v>
      </c>
    </row>
    <row r="823" spans="1:4" x14ac:dyDescent="0.3">
      <c r="A823" s="21">
        <v>629</v>
      </c>
      <c r="B823" s="21">
        <v>1390</v>
      </c>
      <c r="C823" s="26">
        <v>0.55000000000000004</v>
      </c>
      <c r="D823" s="21">
        <v>4.4000000000000004</v>
      </c>
    </row>
    <row r="824" spans="1:4" x14ac:dyDescent="0.3">
      <c r="A824" s="20">
        <v>2595</v>
      </c>
      <c r="B824" s="20">
        <v>3295</v>
      </c>
      <c r="C824" s="25">
        <v>0.21</v>
      </c>
      <c r="D824" s="20">
        <v>4.4000000000000004</v>
      </c>
    </row>
    <row r="825" spans="1:4" x14ac:dyDescent="0.3">
      <c r="A825" s="21">
        <v>389</v>
      </c>
      <c r="B825" s="21">
        <v>1099</v>
      </c>
      <c r="C825" s="26">
        <v>0.65</v>
      </c>
      <c r="D825" s="21">
        <v>4.3</v>
      </c>
    </row>
    <row r="826" spans="1:4" x14ac:dyDescent="0.3">
      <c r="A826" s="20">
        <v>1799</v>
      </c>
      <c r="B826" s="20">
        <v>2911</v>
      </c>
      <c r="C826" s="25">
        <v>0.38</v>
      </c>
      <c r="D826" s="20">
        <v>4.3</v>
      </c>
    </row>
    <row r="827" spans="1:4" x14ac:dyDescent="0.3">
      <c r="A827" s="21">
        <v>90</v>
      </c>
      <c r="B827" s="21">
        <v>175</v>
      </c>
      <c r="C827" s="26">
        <v>0.49</v>
      </c>
      <c r="D827" s="21">
        <v>4.4000000000000004</v>
      </c>
    </row>
    <row r="828" spans="1:4" x14ac:dyDescent="0.3">
      <c r="A828" s="20">
        <v>599</v>
      </c>
      <c r="B828" s="20">
        <v>599</v>
      </c>
      <c r="C828" s="25">
        <v>0</v>
      </c>
      <c r="D828" s="20">
        <v>4</v>
      </c>
    </row>
    <row r="829" spans="1:4" x14ac:dyDescent="0.3">
      <c r="A829" s="21">
        <v>1999</v>
      </c>
      <c r="B829" s="21">
        <v>7999</v>
      </c>
      <c r="C829" s="26">
        <v>0.75</v>
      </c>
      <c r="D829" s="21">
        <v>4.2</v>
      </c>
    </row>
    <row r="830" spans="1:4" x14ac:dyDescent="0.3">
      <c r="A830" s="20">
        <v>2099</v>
      </c>
      <c r="B830" s="20">
        <v>3250</v>
      </c>
      <c r="C830" s="25">
        <v>0.35</v>
      </c>
      <c r="D830" s="20">
        <v>3.8</v>
      </c>
    </row>
    <row r="831" spans="1:4" x14ac:dyDescent="0.3">
      <c r="A831" s="21">
        <v>179</v>
      </c>
      <c r="B831" s="21">
        <v>499</v>
      </c>
      <c r="C831" s="26">
        <v>0.64</v>
      </c>
      <c r="D831" s="21">
        <v>4.0999999999999996</v>
      </c>
    </row>
    <row r="832" spans="1:4" x14ac:dyDescent="0.3">
      <c r="A832" s="20">
        <v>1345</v>
      </c>
      <c r="B832" s="20">
        <v>2295</v>
      </c>
      <c r="C832" s="25">
        <v>0.41</v>
      </c>
      <c r="D832" s="20">
        <v>4.2</v>
      </c>
    </row>
    <row r="833" spans="1:4" x14ac:dyDescent="0.3">
      <c r="A833" s="21">
        <v>349</v>
      </c>
      <c r="B833" s="21">
        <v>995</v>
      </c>
      <c r="C833" s="26">
        <v>0.65</v>
      </c>
      <c r="D833" s="21">
        <v>4.2</v>
      </c>
    </row>
    <row r="834" spans="1:4" x14ac:dyDescent="0.3">
      <c r="A834" s="20">
        <v>287</v>
      </c>
      <c r="B834" s="20">
        <v>499</v>
      </c>
      <c r="C834" s="25">
        <v>0.42</v>
      </c>
      <c r="D834" s="20">
        <v>4.4000000000000004</v>
      </c>
    </row>
    <row r="835" spans="1:4" x14ac:dyDescent="0.3">
      <c r="A835" s="21">
        <v>599</v>
      </c>
      <c r="B835" s="21">
        <v>599</v>
      </c>
      <c r="C835" s="26">
        <v>0</v>
      </c>
      <c r="D835" s="21">
        <v>4.3</v>
      </c>
    </row>
    <row r="836" spans="1:4" x14ac:dyDescent="0.3">
      <c r="A836" s="20">
        <v>349</v>
      </c>
      <c r="B836" s="20">
        <v>450</v>
      </c>
      <c r="C836" s="25">
        <v>0.22</v>
      </c>
      <c r="D836" s="20">
        <v>4.0999999999999996</v>
      </c>
    </row>
    <row r="837" spans="1:4" x14ac:dyDescent="0.3">
      <c r="A837" s="21">
        <v>879</v>
      </c>
      <c r="B837" s="21">
        <v>1109</v>
      </c>
      <c r="C837" s="26">
        <v>0.21</v>
      </c>
      <c r="D837" s="21">
        <v>4.4000000000000004</v>
      </c>
    </row>
    <row r="838" spans="1:4" x14ac:dyDescent="0.3">
      <c r="A838" s="20">
        <v>199</v>
      </c>
      <c r="B838" s="20">
        <v>999</v>
      </c>
      <c r="C838" s="25">
        <v>0.8</v>
      </c>
      <c r="D838" s="20">
        <v>3.9</v>
      </c>
    </row>
    <row r="839" spans="1:4" x14ac:dyDescent="0.3">
      <c r="A839" s="21">
        <v>250</v>
      </c>
      <c r="B839" s="21">
        <v>250</v>
      </c>
      <c r="C839" s="26">
        <v>0</v>
      </c>
      <c r="D839" s="21">
        <v>3.9</v>
      </c>
    </row>
    <row r="840" spans="1:4" x14ac:dyDescent="0.3">
      <c r="A840" s="20">
        <v>199</v>
      </c>
      <c r="B840" s="20">
        <v>499</v>
      </c>
      <c r="C840" s="25">
        <v>0.6</v>
      </c>
      <c r="D840" s="20">
        <v>3.6</v>
      </c>
    </row>
    <row r="841" spans="1:4" x14ac:dyDescent="0.3">
      <c r="A841" s="21">
        <v>899</v>
      </c>
      <c r="B841" s="21">
        <v>1900</v>
      </c>
      <c r="C841" s="26">
        <v>0.53</v>
      </c>
      <c r="D841" s="21">
        <v>4.4000000000000004</v>
      </c>
    </row>
    <row r="842" spans="1:4" x14ac:dyDescent="0.3">
      <c r="A842" s="20">
        <v>199</v>
      </c>
      <c r="B842" s="20">
        <v>999</v>
      </c>
      <c r="C842" s="25">
        <v>0.8</v>
      </c>
      <c r="D842" s="20">
        <v>4</v>
      </c>
    </row>
    <row r="843" spans="1:4" x14ac:dyDescent="0.3">
      <c r="A843" s="21">
        <v>149</v>
      </c>
      <c r="B843" s="21">
        <v>999</v>
      </c>
      <c r="C843" s="26">
        <v>0.85</v>
      </c>
      <c r="D843" s="21">
        <v>3.5</v>
      </c>
    </row>
    <row r="844" spans="1:4" x14ac:dyDescent="0.3">
      <c r="A844" s="20">
        <v>469</v>
      </c>
      <c r="B844" s="20">
        <v>1499</v>
      </c>
      <c r="C844" s="25">
        <v>0.69</v>
      </c>
      <c r="D844" s="20">
        <v>4.0999999999999996</v>
      </c>
    </row>
    <row r="845" spans="1:4" x14ac:dyDescent="0.3">
      <c r="A845" s="21">
        <v>1187</v>
      </c>
      <c r="B845" s="21">
        <v>1929</v>
      </c>
      <c r="C845" s="26">
        <v>0.38</v>
      </c>
      <c r="D845" s="21">
        <v>4.0999999999999996</v>
      </c>
    </row>
    <row r="846" spans="1:4" x14ac:dyDescent="0.3">
      <c r="A846" s="20">
        <v>849</v>
      </c>
      <c r="B846" s="20">
        <v>1499</v>
      </c>
      <c r="C846" s="25">
        <v>0.43</v>
      </c>
      <c r="D846" s="20">
        <v>4</v>
      </c>
    </row>
    <row r="847" spans="1:4" x14ac:dyDescent="0.3">
      <c r="A847" s="21">
        <v>328</v>
      </c>
      <c r="B847" s="21">
        <v>399</v>
      </c>
      <c r="C847" s="26">
        <v>0.18</v>
      </c>
      <c r="D847" s="21">
        <v>4.0999999999999996</v>
      </c>
    </row>
    <row r="848" spans="1:4" x14ac:dyDescent="0.3">
      <c r="A848" s="20">
        <v>269</v>
      </c>
      <c r="B848" s="20">
        <v>699</v>
      </c>
      <c r="C848" s="25">
        <v>0.62</v>
      </c>
      <c r="D848" s="20">
        <v>4</v>
      </c>
    </row>
    <row r="849" spans="1:4" x14ac:dyDescent="0.3">
      <c r="A849" s="21">
        <v>299</v>
      </c>
      <c r="B849" s="21">
        <v>400</v>
      </c>
      <c r="C849" s="26">
        <v>0.25</v>
      </c>
      <c r="D849" s="21">
        <v>3.8</v>
      </c>
    </row>
    <row r="850" spans="1:4" x14ac:dyDescent="0.3">
      <c r="A850" s="20">
        <v>549</v>
      </c>
      <c r="B850" s="20">
        <v>1499</v>
      </c>
      <c r="C850" s="25">
        <v>0.63</v>
      </c>
      <c r="D850" s="20">
        <v>4.3</v>
      </c>
    </row>
    <row r="851" spans="1:4" x14ac:dyDescent="0.3">
      <c r="A851" s="21">
        <v>114</v>
      </c>
      <c r="B851" s="21">
        <v>120</v>
      </c>
      <c r="C851" s="26">
        <v>0.05</v>
      </c>
      <c r="D851" s="21">
        <v>4.2</v>
      </c>
    </row>
    <row r="852" spans="1:4" x14ac:dyDescent="0.3">
      <c r="A852" s="20">
        <v>120</v>
      </c>
      <c r="B852" s="20">
        <v>120</v>
      </c>
      <c r="C852" s="25">
        <v>0</v>
      </c>
      <c r="D852" s="20">
        <v>4.0999999999999996</v>
      </c>
    </row>
    <row r="853" spans="1:4" x14ac:dyDescent="0.3">
      <c r="A853" s="21">
        <v>970</v>
      </c>
      <c r="B853" s="21">
        <v>1999</v>
      </c>
      <c r="C853" s="26">
        <v>0.51</v>
      </c>
      <c r="D853" s="21">
        <v>4.2</v>
      </c>
    </row>
    <row r="854" spans="1:4" x14ac:dyDescent="0.3">
      <c r="A854" s="20">
        <v>209</v>
      </c>
      <c r="B854" s="20">
        <v>695</v>
      </c>
      <c r="C854" s="25">
        <v>0.7</v>
      </c>
      <c r="D854" s="20">
        <v>4.5</v>
      </c>
    </row>
    <row r="855" spans="1:4" x14ac:dyDescent="0.3">
      <c r="A855" s="21">
        <v>1490</v>
      </c>
      <c r="B855" s="21">
        <v>2295</v>
      </c>
      <c r="C855" s="26">
        <v>0.35</v>
      </c>
      <c r="D855" s="21">
        <v>4.5999999999999996</v>
      </c>
    </row>
    <row r="856" spans="1:4" x14ac:dyDescent="0.3">
      <c r="A856" s="20">
        <v>99</v>
      </c>
      <c r="B856" s="20">
        <v>99</v>
      </c>
      <c r="C856" s="25">
        <v>0</v>
      </c>
      <c r="D856" s="20">
        <v>4.3</v>
      </c>
    </row>
    <row r="857" spans="1:4" x14ac:dyDescent="0.3">
      <c r="A857" s="21">
        <v>149</v>
      </c>
      <c r="B857" s="21">
        <v>249</v>
      </c>
      <c r="C857" s="26">
        <v>0.4</v>
      </c>
      <c r="D857" s="21">
        <v>4</v>
      </c>
    </row>
    <row r="858" spans="1:4" x14ac:dyDescent="0.3">
      <c r="A858" s="20">
        <v>575</v>
      </c>
      <c r="B858" s="20">
        <v>2799</v>
      </c>
      <c r="C858" s="25">
        <v>0.79</v>
      </c>
      <c r="D858" s="20">
        <v>4.2</v>
      </c>
    </row>
    <row r="859" spans="1:4" x14ac:dyDescent="0.3">
      <c r="A859" s="21">
        <v>333</v>
      </c>
      <c r="B859" s="21">
        <v>999</v>
      </c>
      <c r="C859" s="26">
        <v>0.67</v>
      </c>
      <c r="D859" s="21">
        <v>3.3</v>
      </c>
    </row>
    <row r="860" spans="1:4" x14ac:dyDescent="0.3">
      <c r="A860" s="20">
        <v>178</v>
      </c>
      <c r="B860" s="20">
        <v>210</v>
      </c>
      <c r="C860" s="25">
        <v>0.15</v>
      </c>
      <c r="D860" s="20">
        <v>4.3</v>
      </c>
    </row>
    <row r="861" spans="1:4" x14ac:dyDescent="0.3">
      <c r="A861" s="21">
        <v>1599</v>
      </c>
      <c r="B861" s="21">
        <v>3490</v>
      </c>
      <c r="C861" s="26">
        <v>0.54</v>
      </c>
      <c r="D861" s="21">
        <v>3.7</v>
      </c>
    </row>
    <row r="862" spans="1:4" x14ac:dyDescent="0.3">
      <c r="A862" s="20">
        <v>499</v>
      </c>
      <c r="B862" s="20">
        <v>1299</v>
      </c>
      <c r="C862" s="25">
        <v>0.62</v>
      </c>
      <c r="D862" s="20">
        <v>3.9</v>
      </c>
    </row>
    <row r="863" spans="1:4" x14ac:dyDescent="0.3">
      <c r="A863" s="21">
        <v>199</v>
      </c>
      <c r="B863" s="21">
        <v>499</v>
      </c>
      <c r="C863" s="26">
        <v>0.6</v>
      </c>
      <c r="D863" s="21">
        <v>4.3</v>
      </c>
    </row>
    <row r="864" spans="1:4" x14ac:dyDescent="0.3">
      <c r="A864" s="20">
        <v>2499</v>
      </c>
      <c r="B864" s="20">
        <v>5999</v>
      </c>
      <c r="C864" s="25">
        <v>0.57999999999999996</v>
      </c>
      <c r="D864" s="20">
        <v>4.0999999999999996</v>
      </c>
    </row>
    <row r="865" spans="1:4" x14ac:dyDescent="0.3">
      <c r="A865" s="21">
        <v>199</v>
      </c>
      <c r="B865" s="21">
        <v>999</v>
      </c>
      <c r="C865" s="26">
        <v>0.8</v>
      </c>
      <c r="D865" s="21">
        <v>4.2</v>
      </c>
    </row>
    <row r="866" spans="1:4" x14ac:dyDescent="0.3">
      <c r="A866" s="20">
        <v>939</v>
      </c>
      <c r="B866" s="20">
        <v>1800</v>
      </c>
      <c r="C866" s="25">
        <v>0.48</v>
      </c>
      <c r="D866" s="20">
        <v>4.5</v>
      </c>
    </row>
    <row r="867" spans="1:4" x14ac:dyDescent="0.3">
      <c r="A867" s="21">
        <v>2499</v>
      </c>
      <c r="B867" s="21">
        <v>9999</v>
      </c>
      <c r="C867" s="26">
        <v>0.75</v>
      </c>
      <c r="D867" s="21">
        <v>4</v>
      </c>
    </row>
    <row r="868" spans="1:4" x14ac:dyDescent="0.3">
      <c r="A868" s="20">
        <v>1439</v>
      </c>
      <c r="B868" s="20">
        <v>2890</v>
      </c>
      <c r="C868" s="25">
        <v>0.5</v>
      </c>
      <c r="D868" s="20">
        <v>4.5</v>
      </c>
    </row>
    <row r="869" spans="1:4" x14ac:dyDescent="0.3">
      <c r="A869" s="21">
        <v>1099</v>
      </c>
      <c r="B869" s="21">
        <v>5999</v>
      </c>
      <c r="C869" s="26">
        <v>0.82</v>
      </c>
      <c r="D869" s="21">
        <v>3.5</v>
      </c>
    </row>
    <row r="870" spans="1:4" x14ac:dyDescent="0.3">
      <c r="A870" s="20">
        <v>157</v>
      </c>
      <c r="B870" s="20">
        <v>160</v>
      </c>
      <c r="C870" s="25">
        <v>0.02</v>
      </c>
      <c r="D870" s="20">
        <v>4.5</v>
      </c>
    </row>
    <row r="871" spans="1:4" x14ac:dyDescent="0.3">
      <c r="A871" s="21">
        <v>999</v>
      </c>
      <c r="B871" s="21">
        <v>1599</v>
      </c>
      <c r="C871" s="26">
        <v>0.38</v>
      </c>
      <c r="D871" s="21">
        <v>4.3</v>
      </c>
    </row>
    <row r="872" spans="1:4" x14ac:dyDescent="0.3">
      <c r="A872" s="20">
        <v>115</v>
      </c>
      <c r="B872" s="20">
        <v>999</v>
      </c>
      <c r="C872" s="25">
        <v>0.88</v>
      </c>
      <c r="D872" s="20">
        <v>3.3</v>
      </c>
    </row>
    <row r="873" spans="1:4" x14ac:dyDescent="0.3">
      <c r="A873" s="21">
        <v>175</v>
      </c>
      <c r="B873" s="21">
        <v>499</v>
      </c>
      <c r="C873" s="26">
        <v>0.65</v>
      </c>
      <c r="D873" s="21">
        <v>4.0999999999999996</v>
      </c>
    </row>
    <row r="874" spans="1:4" x14ac:dyDescent="0.3">
      <c r="A874" s="20">
        <v>1999</v>
      </c>
      <c r="B874" s="20">
        <v>4700</v>
      </c>
      <c r="C874" s="25">
        <v>0.56999999999999995</v>
      </c>
      <c r="D874" s="20">
        <v>3.8</v>
      </c>
    </row>
    <row r="875" spans="1:4" x14ac:dyDescent="0.3">
      <c r="A875" s="21">
        <v>3999</v>
      </c>
      <c r="B875" s="21">
        <v>4333</v>
      </c>
      <c r="C875" s="26">
        <v>0.08</v>
      </c>
      <c r="D875" s="21">
        <v>3.5</v>
      </c>
    </row>
    <row r="876" spans="1:4" x14ac:dyDescent="0.3">
      <c r="A876" s="20">
        <v>899</v>
      </c>
      <c r="B876" s="20">
        <v>1800</v>
      </c>
      <c r="C876" s="25">
        <v>0.5</v>
      </c>
      <c r="D876" s="20">
        <v>4.0999999999999996</v>
      </c>
    </row>
    <row r="877" spans="1:4" x14ac:dyDescent="0.3">
      <c r="A877" s="21">
        <v>299</v>
      </c>
      <c r="B877" s="21">
        <v>990</v>
      </c>
      <c r="C877" s="26">
        <v>0.7</v>
      </c>
      <c r="D877" s="21">
        <v>4.5</v>
      </c>
    </row>
    <row r="878" spans="1:4" x14ac:dyDescent="0.3">
      <c r="A878" s="20">
        <v>3303</v>
      </c>
      <c r="B878" s="20">
        <v>4699</v>
      </c>
      <c r="C878" s="25">
        <v>0.3</v>
      </c>
      <c r="D878" s="20">
        <v>4.4000000000000004</v>
      </c>
    </row>
    <row r="879" spans="1:4" x14ac:dyDescent="0.3">
      <c r="A879" s="21">
        <v>1890</v>
      </c>
      <c r="B879" s="21">
        <v>5490</v>
      </c>
      <c r="C879" s="26">
        <v>0.66</v>
      </c>
      <c r="D879" s="21">
        <v>4.0999999999999996</v>
      </c>
    </row>
    <row r="880" spans="1:4" x14ac:dyDescent="0.3">
      <c r="A880" s="20">
        <v>90</v>
      </c>
      <c r="B880" s="20">
        <v>100</v>
      </c>
      <c r="C880" s="25">
        <v>0.1</v>
      </c>
      <c r="D880" s="20">
        <v>4.3</v>
      </c>
    </row>
    <row r="881" spans="1:4" x14ac:dyDescent="0.3">
      <c r="A881" s="21">
        <v>1599</v>
      </c>
      <c r="B881" s="21">
        <v>2790</v>
      </c>
      <c r="C881" s="26">
        <v>0.43</v>
      </c>
      <c r="D881" s="21">
        <v>3.6</v>
      </c>
    </row>
    <row r="882" spans="1:4" x14ac:dyDescent="0.3">
      <c r="A882" s="20">
        <v>599</v>
      </c>
      <c r="B882" s="20">
        <v>999</v>
      </c>
      <c r="C882" s="25">
        <v>0.4</v>
      </c>
      <c r="D882" s="20">
        <v>4</v>
      </c>
    </row>
    <row r="883" spans="1:4" x14ac:dyDescent="0.3">
      <c r="A883" s="21">
        <v>507</v>
      </c>
      <c r="B883" s="21">
        <v>1208</v>
      </c>
      <c r="C883" s="26">
        <v>0.57999999999999996</v>
      </c>
      <c r="D883" s="21">
        <v>4.0999999999999996</v>
      </c>
    </row>
    <row r="884" spans="1:4" x14ac:dyDescent="0.3">
      <c r="A884" s="20">
        <v>425</v>
      </c>
      <c r="B884" s="20">
        <v>899</v>
      </c>
      <c r="C884" s="25">
        <v>0.53</v>
      </c>
      <c r="D884" s="20">
        <v>4.5</v>
      </c>
    </row>
    <row r="885" spans="1:4" x14ac:dyDescent="0.3">
      <c r="A885" s="21">
        <v>1499</v>
      </c>
      <c r="B885" s="21">
        <v>3999</v>
      </c>
      <c r="C885" s="26">
        <v>0.63</v>
      </c>
      <c r="D885" s="21">
        <v>4.2</v>
      </c>
    </row>
    <row r="886" spans="1:4" x14ac:dyDescent="0.3">
      <c r="A886" s="20">
        <v>549</v>
      </c>
      <c r="B886" s="20">
        <v>2499</v>
      </c>
      <c r="C886" s="25">
        <v>0.78</v>
      </c>
      <c r="D886" s="20">
        <v>4.3</v>
      </c>
    </row>
    <row r="887" spans="1:4" x14ac:dyDescent="0.3">
      <c r="A887" s="21">
        <v>199</v>
      </c>
      <c r="B887" s="21">
        <v>395</v>
      </c>
      <c r="C887" s="26">
        <v>0.5</v>
      </c>
      <c r="D887" s="21">
        <v>4.2</v>
      </c>
    </row>
    <row r="888" spans="1:4" x14ac:dyDescent="0.3">
      <c r="A888" s="20">
        <v>1295</v>
      </c>
      <c r="B888" s="20">
        <v>1645</v>
      </c>
      <c r="C888" s="25">
        <v>0.21</v>
      </c>
      <c r="D888" s="20">
        <v>4.5999999999999996</v>
      </c>
    </row>
    <row r="889" spans="1:4" x14ac:dyDescent="0.3">
      <c r="A889" s="21">
        <v>310</v>
      </c>
      <c r="B889" s="21">
        <v>310</v>
      </c>
      <c r="C889" s="26">
        <v>0</v>
      </c>
      <c r="D889" s="21">
        <v>4.5</v>
      </c>
    </row>
    <row r="890" spans="1:4" x14ac:dyDescent="0.3">
      <c r="A890" s="20">
        <v>149</v>
      </c>
      <c r="B890" s="20">
        <v>149</v>
      </c>
      <c r="C890" s="25">
        <v>0</v>
      </c>
      <c r="D890" s="20">
        <v>4.3</v>
      </c>
    </row>
    <row r="891" spans="1:4" x14ac:dyDescent="0.3">
      <c r="A891" s="21">
        <v>1149</v>
      </c>
      <c r="B891" s="21">
        <v>1499</v>
      </c>
      <c r="C891" s="26">
        <v>0.23</v>
      </c>
      <c r="D891" s="21">
        <v>4.0999999999999996</v>
      </c>
    </row>
    <row r="892" spans="1:4" x14ac:dyDescent="0.3">
      <c r="A892" s="20">
        <v>499</v>
      </c>
      <c r="B892" s="20">
        <v>1299</v>
      </c>
      <c r="C892" s="25">
        <v>0.62</v>
      </c>
      <c r="D892" s="20">
        <v>4.5</v>
      </c>
    </row>
    <row r="893" spans="1:4" x14ac:dyDescent="0.3">
      <c r="A893" s="21">
        <v>999</v>
      </c>
      <c r="B893" s="21">
        <v>4199</v>
      </c>
      <c r="C893" s="26">
        <v>0.76</v>
      </c>
      <c r="D893" s="21">
        <v>3.5</v>
      </c>
    </row>
    <row r="894" spans="1:4" x14ac:dyDescent="0.3">
      <c r="A894" s="20">
        <v>1709</v>
      </c>
      <c r="B894" s="20">
        <v>4000</v>
      </c>
      <c r="C894" s="25">
        <v>0.56999999999999995</v>
      </c>
      <c r="D894" s="20">
        <v>4.4000000000000004</v>
      </c>
    </row>
    <row r="895" spans="1:4" x14ac:dyDescent="0.3">
      <c r="A895" s="21">
        <v>250</v>
      </c>
      <c r="B895" s="21">
        <v>250</v>
      </c>
      <c r="C895" s="26">
        <v>0</v>
      </c>
      <c r="D895" s="21">
        <v>4.2</v>
      </c>
    </row>
    <row r="896" spans="1:4" x14ac:dyDescent="0.3">
      <c r="A896" s="20">
        <v>1199</v>
      </c>
      <c r="B896" s="20">
        <v>2199</v>
      </c>
      <c r="C896" s="25">
        <v>0.45</v>
      </c>
      <c r="D896" s="20">
        <v>4.4000000000000004</v>
      </c>
    </row>
    <row r="897" spans="1:4" x14ac:dyDescent="0.3">
      <c r="A897" s="21">
        <v>90</v>
      </c>
      <c r="B897" s="21">
        <v>100</v>
      </c>
      <c r="C897" s="26">
        <v>0.1</v>
      </c>
      <c r="D897" s="21">
        <v>4.4000000000000004</v>
      </c>
    </row>
    <row r="898" spans="1:4" x14ac:dyDescent="0.3">
      <c r="A898" s="20">
        <v>2025</v>
      </c>
      <c r="B898" s="20">
        <v>5999</v>
      </c>
      <c r="C898" s="25">
        <v>0.66</v>
      </c>
      <c r="D898" s="20">
        <v>4.2</v>
      </c>
    </row>
    <row r="899" spans="1:4" x14ac:dyDescent="0.3">
      <c r="A899" s="21">
        <v>1495</v>
      </c>
      <c r="B899" s="21">
        <v>1995</v>
      </c>
      <c r="C899" s="26">
        <v>0.25</v>
      </c>
      <c r="D899" s="21">
        <v>4.5</v>
      </c>
    </row>
    <row r="900" spans="1:4" x14ac:dyDescent="0.3">
      <c r="A900" s="20">
        <v>799</v>
      </c>
      <c r="B900" s="20">
        <v>2100</v>
      </c>
      <c r="C900" s="25">
        <v>0.62</v>
      </c>
      <c r="D900" s="20">
        <v>4.3</v>
      </c>
    </row>
    <row r="901" spans="1:4" x14ac:dyDescent="0.3">
      <c r="A901" s="21">
        <v>899</v>
      </c>
      <c r="B901" s="21">
        <v>1199</v>
      </c>
      <c r="C901" s="26">
        <v>0.25</v>
      </c>
      <c r="D901" s="21">
        <v>3.8</v>
      </c>
    </row>
    <row r="902" spans="1:4" x14ac:dyDescent="0.3">
      <c r="A902" s="20">
        <v>349</v>
      </c>
      <c r="B902" s="20">
        <v>999</v>
      </c>
      <c r="C902" s="25">
        <v>0.65</v>
      </c>
      <c r="D902" s="20">
        <v>3.9</v>
      </c>
    </row>
    <row r="903" spans="1:4" x14ac:dyDescent="0.3">
      <c r="A903" s="21">
        <v>900</v>
      </c>
      <c r="B903" s="21">
        <v>2499</v>
      </c>
      <c r="C903" s="26">
        <v>0.64</v>
      </c>
      <c r="D903" s="21">
        <v>4</v>
      </c>
    </row>
    <row r="904" spans="1:4" x14ac:dyDescent="0.3">
      <c r="A904" s="20">
        <v>2490</v>
      </c>
      <c r="B904" s="20">
        <v>3990</v>
      </c>
      <c r="C904" s="25">
        <v>0.38</v>
      </c>
      <c r="D904" s="20">
        <v>4.0999999999999996</v>
      </c>
    </row>
    <row r="905" spans="1:4" x14ac:dyDescent="0.3">
      <c r="A905" s="21">
        <v>116</v>
      </c>
      <c r="B905" s="21">
        <v>200</v>
      </c>
      <c r="C905" s="26">
        <v>0.42</v>
      </c>
      <c r="D905" s="21">
        <v>4.4000000000000004</v>
      </c>
    </row>
    <row r="906" spans="1:4" x14ac:dyDescent="0.3">
      <c r="A906" s="20">
        <v>200</v>
      </c>
      <c r="B906" s="20">
        <v>230</v>
      </c>
      <c r="C906" s="25">
        <v>0.13</v>
      </c>
      <c r="D906" s="20">
        <v>4.4000000000000004</v>
      </c>
    </row>
    <row r="907" spans="1:4" x14ac:dyDescent="0.3">
      <c r="A907" s="21">
        <v>1249</v>
      </c>
      <c r="B907" s="21">
        <v>2796</v>
      </c>
      <c r="C907" s="26">
        <v>0.55000000000000004</v>
      </c>
      <c r="D907" s="21">
        <v>4.4000000000000004</v>
      </c>
    </row>
    <row r="908" spans="1:4" x14ac:dyDescent="0.3">
      <c r="A908" s="20">
        <v>649</v>
      </c>
      <c r="B908" s="20">
        <v>999</v>
      </c>
      <c r="C908" s="25">
        <v>0.35</v>
      </c>
      <c r="D908" s="20">
        <v>3.5</v>
      </c>
    </row>
    <row r="909" spans="1:4" x14ac:dyDescent="0.3">
      <c r="A909" s="21">
        <v>2649</v>
      </c>
      <c r="B909" s="21">
        <v>3499</v>
      </c>
      <c r="C909" s="26">
        <v>0.24</v>
      </c>
      <c r="D909" s="21">
        <v>4.5</v>
      </c>
    </row>
    <row r="910" spans="1:4" x14ac:dyDescent="0.3">
      <c r="A910" s="20">
        <v>199</v>
      </c>
      <c r="B910" s="20">
        <v>349</v>
      </c>
      <c r="C910" s="25">
        <v>0.43</v>
      </c>
      <c r="D910" s="20">
        <v>4.0999999999999996</v>
      </c>
    </row>
    <row r="911" spans="1:4" x14ac:dyDescent="0.3">
      <c r="A911" s="21">
        <v>596</v>
      </c>
      <c r="B911" s="21">
        <v>723</v>
      </c>
      <c r="C911" s="26">
        <v>0.18</v>
      </c>
      <c r="D911" s="21">
        <v>4.4000000000000004</v>
      </c>
    </row>
    <row r="912" spans="1:4" x14ac:dyDescent="0.3">
      <c r="A912" s="20">
        <v>2499</v>
      </c>
      <c r="B912" s="20">
        <v>5999</v>
      </c>
      <c r="C912" s="25">
        <v>0.57999999999999996</v>
      </c>
      <c r="D912" s="20">
        <v>4.0999999999999996</v>
      </c>
    </row>
    <row r="913" spans="1:4" x14ac:dyDescent="0.3">
      <c r="A913" s="21">
        <v>4999</v>
      </c>
      <c r="B913" s="21">
        <v>12499</v>
      </c>
      <c r="C913" s="26">
        <v>0.6</v>
      </c>
      <c r="D913" s="21">
        <v>4.2</v>
      </c>
    </row>
    <row r="914" spans="1:4" x14ac:dyDescent="0.3">
      <c r="A914" s="20">
        <v>399</v>
      </c>
      <c r="B914" s="20">
        <v>1290</v>
      </c>
      <c r="C914" s="25">
        <v>0.69</v>
      </c>
      <c r="D914" s="20">
        <v>4.2</v>
      </c>
    </row>
    <row r="915" spans="1:4" x14ac:dyDescent="0.3">
      <c r="A915" s="21">
        <v>116</v>
      </c>
      <c r="B915" s="21">
        <v>200</v>
      </c>
      <c r="C915" s="26">
        <v>0.42</v>
      </c>
      <c r="D915" s="21">
        <v>4.3</v>
      </c>
    </row>
    <row r="916" spans="1:4" x14ac:dyDescent="0.3">
      <c r="A916" s="20">
        <v>4499</v>
      </c>
      <c r="B916" s="20">
        <v>5999</v>
      </c>
      <c r="C916" s="25">
        <v>0.25</v>
      </c>
      <c r="D916" s="20">
        <v>4.3</v>
      </c>
    </row>
    <row r="917" spans="1:4" x14ac:dyDescent="0.3">
      <c r="A917" s="21">
        <v>330</v>
      </c>
      <c r="B917" s="21">
        <v>499</v>
      </c>
      <c r="C917" s="26">
        <v>0.34</v>
      </c>
      <c r="D917" s="21">
        <v>3.7</v>
      </c>
    </row>
    <row r="918" spans="1:4" x14ac:dyDescent="0.3">
      <c r="A918" s="20">
        <v>649</v>
      </c>
      <c r="B918" s="20">
        <v>2499</v>
      </c>
      <c r="C918" s="25">
        <v>0.74</v>
      </c>
      <c r="D918" s="20">
        <v>3.9</v>
      </c>
    </row>
    <row r="919" spans="1:4" x14ac:dyDescent="0.3">
      <c r="A919" s="21">
        <v>1234</v>
      </c>
      <c r="B919" s="21">
        <v>1599</v>
      </c>
      <c r="C919" s="26">
        <v>0.23</v>
      </c>
      <c r="D919" s="21">
        <v>4.5</v>
      </c>
    </row>
    <row r="920" spans="1:4" x14ac:dyDescent="0.3">
      <c r="A920" s="20">
        <v>1399</v>
      </c>
      <c r="B920" s="20">
        <v>2990</v>
      </c>
      <c r="C920" s="25">
        <v>0.53</v>
      </c>
      <c r="D920" s="20">
        <v>4.0999999999999996</v>
      </c>
    </row>
    <row r="921" spans="1:4" x14ac:dyDescent="0.3">
      <c r="A921" s="21">
        <v>272</v>
      </c>
      <c r="B921" s="21">
        <v>320</v>
      </c>
      <c r="C921" s="26">
        <v>0.15</v>
      </c>
      <c r="D921" s="21">
        <v>4</v>
      </c>
    </row>
    <row r="922" spans="1:4" x14ac:dyDescent="0.3">
      <c r="A922" s="20">
        <v>99</v>
      </c>
      <c r="B922" s="20">
        <v>999</v>
      </c>
      <c r="C922" s="25">
        <v>0.9</v>
      </c>
      <c r="D922" s="20">
        <v>3.8</v>
      </c>
    </row>
    <row r="923" spans="1:4" x14ac:dyDescent="0.3">
      <c r="A923" s="21">
        <v>3498</v>
      </c>
      <c r="B923" s="21">
        <v>3875</v>
      </c>
      <c r="C923" s="26">
        <v>0.1</v>
      </c>
      <c r="D923" s="21">
        <v>3.4</v>
      </c>
    </row>
    <row r="924" spans="1:4" x14ac:dyDescent="0.3">
      <c r="A924" s="20">
        <v>10099</v>
      </c>
      <c r="B924" s="20">
        <v>19110</v>
      </c>
      <c r="C924" s="25">
        <v>0.47</v>
      </c>
      <c r="D924" s="20">
        <v>4.3</v>
      </c>
    </row>
    <row r="925" spans="1:4" x14ac:dyDescent="0.3">
      <c r="A925" s="21">
        <v>449</v>
      </c>
      <c r="B925" s="21">
        <v>999</v>
      </c>
      <c r="C925" s="26">
        <v>0.55000000000000004</v>
      </c>
      <c r="D925" s="21">
        <v>4.3</v>
      </c>
    </row>
    <row r="926" spans="1:4" x14ac:dyDescent="0.3">
      <c r="A926" s="20">
        <v>150</v>
      </c>
      <c r="B926" s="20">
        <v>150</v>
      </c>
      <c r="C926" s="25">
        <v>0</v>
      </c>
      <c r="D926" s="20">
        <v>4.3</v>
      </c>
    </row>
    <row r="927" spans="1:4" x14ac:dyDescent="0.3">
      <c r="A927" s="21">
        <v>348</v>
      </c>
      <c r="B927" s="21">
        <v>1499</v>
      </c>
      <c r="C927" s="26">
        <v>0.77</v>
      </c>
      <c r="D927" s="21">
        <v>4.2</v>
      </c>
    </row>
    <row r="928" spans="1:4" x14ac:dyDescent="0.3">
      <c r="A928" s="20">
        <v>1199</v>
      </c>
      <c r="B928" s="20">
        <v>2999</v>
      </c>
      <c r="C928" s="25">
        <v>0.6</v>
      </c>
      <c r="D928" s="20">
        <v>4.0999999999999996</v>
      </c>
    </row>
    <row r="929" spans="1:4" x14ac:dyDescent="0.3">
      <c r="A929" s="21">
        <v>397</v>
      </c>
      <c r="B929" s="21">
        <v>899</v>
      </c>
      <c r="C929" s="26">
        <v>0.56000000000000005</v>
      </c>
      <c r="D929" s="21">
        <v>4</v>
      </c>
    </row>
    <row r="930" spans="1:4" x14ac:dyDescent="0.3">
      <c r="A930" s="20">
        <v>154</v>
      </c>
      <c r="B930" s="20">
        <v>349</v>
      </c>
      <c r="C930" s="25">
        <v>0.56000000000000005</v>
      </c>
      <c r="D930" s="20">
        <v>4.3</v>
      </c>
    </row>
    <row r="931" spans="1:4" x14ac:dyDescent="0.3">
      <c r="A931" s="21">
        <v>699</v>
      </c>
      <c r="B931" s="21">
        <v>1490</v>
      </c>
      <c r="C931" s="26">
        <v>0.53</v>
      </c>
      <c r="D931" s="21">
        <v>4</v>
      </c>
    </row>
    <row r="932" spans="1:4" x14ac:dyDescent="0.3">
      <c r="A932" s="20">
        <v>1679</v>
      </c>
      <c r="B932" s="20">
        <v>1999</v>
      </c>
      <c r="C932" s="25">
        <v>0.16</v>
      </c>
      <c r="D932" s="20">
        <v>4.0999999999999996</v>
      </c>
    </row>
    <row r="933" spans="1:4" x14ac:dyDescent="0.3">
      <c r="A933" s="21">
        <v>354</v>
      </c>
      <c r="B933" s="21">
        <v>1500</v>
      </c>
      <c r="C933" s="26">
        <v>0.76</v>
      </c>
      <c r="D933" s="21">
        <v>4</v>
      </c>
    </row>
    <row r="934" spans="1:4" x14ac:dyDescent="0.3">
      <c r="A934" s="20">
        <v>1199</v>
      </c>
      <c r="B934" s="20">
        <v>5499</v>
      </c>
      <c r="C934" s="25">
        <v>0.78</v>
      </c>
      <c r="D934" s="20">
        <v>3.8</v>
      </c>
    </row>
    <row r="935" spans="1:4" x14ac:dyDescent="0.3">
      <c r="A935" s="21">
        <v>379</v>
      </c>
      <c r="B935" s="21">
        <v>1499</v>
      </c>
      <c r="C935" s="26">
        <v>0.75</v>
      </c>
      <c r="D935" s="21">
        <v>4.2</v>
      </c>
    </row>
    <row r="936" spans="1:4" x14ac:dyDescent="0.3">
      <c r="A936" s="20">
        <v>499</v>
      </c>
      <c r="B936" s="20">
        <v>775</v>
      </c>
      <c r="C936" s="25">
        <v>0.36</v>
      </c>
      <c r="D936" s="20">
        <v>4.3</v>
      </c>
    </row>
    <row r="937" spans="1:4" x14ac:dyDescent="0.3">
      <c r="A937" s="21">
        <v>10389</v>
      </c>
      <c r="B937" s="21">
        <v>32000</v>
      </c>
      <c r="C937" s="26">
        <v>0.68</v>
      </c>
      <c r="D937" s="21">
        <v>4.4000000000000004</v>
      </c>
    </row>
    <row r="938" spans="1:4" x14ac:dyDescent="0.3">
      <c r="A938" s="20">
        <v>649</v>
      </c>
      <c r="B938" s="20">
        <v>1300</v>
      </c>
      <c r="C938" s="25">
        <v>0.5</v>
      </c>
      <c r="D938" s="20">
        <v>4.0999999999999996</v>
      </c>
    </row>
    <row r="939" spans="1:4" x14ac:dyDescent="0.3">
      <c r="A939" s="21">
        <v>1199</v>
      </c>
      <c r="B939" s="21">
        <v>1999</v>
      </c>
      <c r="C939" s="26">
        <v>0.4</v>
      </c>
      <c r="D939" s="21">
        <v>4.5</v>
      </c>
    </row>
    <row r="940" spans="1:4" x14ac:dyDescent="0.3">
      <c r="A940" s="20">
        <v>139</v>
      </c>
      <c r="B940" s="20">
        <v>999</v>
      </c>
      <c r="C940" s="25">
        <v>0.86</v>
      </c>
      <c r="D940" s="20">
        <v>4</v>
      </c>
    </row>
    <row r="941" spans="1:4" x14ac:dyDescent="0.3">
      <c r="A941" s="21">
        <v>889</v>
      </c>
      <c r="B941" s="21">
        <v>1999</v>
      </c>
      <c r="C941" s="26">
        <v>0.56000000000000005</v>
      </c>
      <c r="D941" s="21">
        <v>4.2</v>
      </c>
    </row>
    <row r="942" spans="1:4" x14ac:dyDescent="0.3">
      <c r="A942" s="20">
        <v>1409</v>
      </c>
      <c r="B942" s="20">
        <v>2199</v>
      </c>
      <c r="C942" s="25">
        <v>0.36</v>
      </c>
      <c r="D942" s="20">
        <v>3.9</v>
      </c>
    </row>
    <row r="943" spans="1:4" x14ac:dyDescent="0.3">
      <c r="A943" s="21">
        <v>549</v>
      </c>
      <c r="B943" s="21">
        <v>1999</v>
      </c>
      <c r="C943" s="26">
        <v>0.73</v>
      </c>
      <c r="D943" s="21">
        <v>4.3</v>
      </c>
    </row>
    <row r="944" spans="1:4" x14ac:dyDescent="0.3">
      <c r="A944" s="20">
        <v>749</v>
      </c>
      <c r="B944" s="20">
        <v>1799</v>
      </c>
      <c r="C944" s="25">
        <v>0.57999999999999996</v>
      </c>
      <c r="D944" s="20">
        <v>4</v>
      </c>
    </row>
    <row r="945" spans="1:4" x14ac:dyDescent="0.3">
      <c r="A945" s="21">
        <v>329</v>
      </c>
      <c r="B945" s="21">
        <v>845</v>
      </c>
      <c r="C945" s="26">
        <v>0.61</v>
      </c>
      <c r="D945" s="21">
        <v>4.2</v>
      </c>
    </row>
    <row r="946" spans="1:4" x14ac:dyDescent="0.3">
      <c r="A946" s="20">
        <v>379</v>
      </c>
      <c r="B946" s="20">
        <v>1099</v>
      </c>
      <c r="C946" s="25">
        <v>0.66</v>
      </c>
      <c r="D946" s="20">
        <v>4.3</v>
      </c>
    </row>
    <row r="947" spans="1:4" x14ac:dyDescent="0.3">
      <c r="A947" s="21">
        <v>5998</v>
      </c>
      <c r="B947" s="21">
        <v>7999</v>
      </c>
      <c r="C947" s="26">
        <v>0.25</v>
      </c>
      <c r="D947" s="21">
        <v>4.2</v>
      </c>
    </row>
    <row r="948" spans="1:4" x14ac:dyDescent="0.3">
      <c r="A948" s="20">
        <v>299</v>
      </c>
      <c r="B948" s="20">
        <v>1499</v>
      </c>
      <c r="C948" s="25">
        <v>0.8</v>
      </c>
      <c r="D948" s="20">
        <v>4.2</v>
      </c>
    </row>
    <row r="949" spans="1:4" x14ac:dyDescent="0.3">
      <c r="A949" s="21">
        <v>379</v>
      </c>
      <c r="B949" s="21">
        <v>1499</v>
      </c>
      <c r="C949" s="26">
        <v>0.75</v>
      </c>
      <c r="D949" s="21">
        <v>4.0999999999999996</v>
      </c>
    </row>
    <row r="950" spans="1:4" x14ac:dyDescent="0.3">
      <c r="A950" s="20">
        <v>1399</v>
      </c>
      <c r="B950" s="20">
        <v>2999</v>
      </c>
      <c r="C950" s="25">
        <v>0.53</v>
      </c>
      <c r="D950" s="20">
        <v>4.3</v>
      </c>
    </row>
    <row r="951" spans="1:4" x14ac:dyDescent="0.3">
      <c r="A951" s="21">
        <v>699</v>
      </c>
      <c r="B951" s="21">
        <v>1299</v>
      </c>
      <c r="C951" s="26">
        <v>0.46</v>
      </c>
      <c r="D951" s="21">
        <v>4.3</v>
      </c>
    </row>
    <row r="952" spans="1:4" x14ac:dyDescent="0.3">
      <c r="A952" s="20">
        <v>300</v>
      </c>
      <c r="B952" s="20">
        <v>300</v>
      </c>
      <c r="C952" s="25">
        <v>0</v>
      </c>
      <c r="D952" s="20">
        <v>4.2</v>
      </c>
    </row>
    <row r="953" spans="1:4" x14ac:dyDescent="0.3">
      <c r="A953" s="21">
        <v>999</v>
      </c>
      <c r="B953" s="21">
        <v>1995</v>
      </c>
      <c r="C953" s="26">
        <v>0.5</v>
      </c>
      <c r="D953" s="21">
        <v>4.5</v>
      </c>
    </row>
    <row r="954" spans="1:4" x14ac:dyDescent="0.3">
      <c r="A954" s="20">
        <v>535</v>
      </c>
      <c r="B954" s="20">
        <v>535</v>
      </c>
      <c r="C954" s="25">
        <v>0</v>
      </c>
      <c r="D954" s="20">
        <v>4.4000000000000004</v>
      </c>
    </row>
    <row r="955" spans="1:4" x14ac:dyDescent="0.3">
      <c r="A955" s="21">
        <v>13999</v>
      </c>
      <c r="B955" s="21">
        <v>24999</v>
      </c>
      <c r="C955" s="26">
        <v>0.44</v>
      </c>
      <c r="D955" s="21">
        <v>4.2</v>
      </c>
    </row>
    <row r="956" spans="1:4" x14ac:dyDescent="0.3">
      <c r="A956" s="20">
        <v>269</v>
      </c>
      <c r="B956" s="20">
        <v>1099</v>
      </c>
      <c r="C956" s="25">
        <v>0.76</v>
      </c>
      <c r="D956" s="20">
        <v>4.0999999999999996</v>
      </c>
    </row>
    <row r="957" spans="1:4" x14ac:dyDescent="0.3">
      <c r="A957" s="21">
        <v>341</v>
      </c>
      <c r="B957" s="21">
        <v>450</v>
      </c>
      <c r="C957" s="26">
        <v>0.24</v>
      </c>
      <c r="D957" s="21">
        <v>4.3</v>
      </c>
    </row>
    <row r="958" spans="1:4" x14ac:dyDescent="0.3">
      <c r="A958" s="20">
        <v>2499</v>
      </c>
      <c r="B958" s="20">
        <v>3999</v>
      </c>
      <c r="C958" s="25">
        <v>0.38</v>
      </c>
      <c r="D958" s="20">
        <v>4.4000000000000004</v>
      </c>
    </row>
    <row r="959" spans="1:4" x14ac:dyDescent="0.3">
      <c r="A959" s="21">
        <v>349</v>
      </c>
      <c r="B959" s="21">
        <v>599</v>
      </c>
      <c r="C959" s="26">
        <v>0.42</v>
      </c>
      <c r="D959" s="21">
        <v>4.0999999999999996</v>
      </c>
    </row>
    <row r="960" spans="1:4" x14ac:dyDescent="0.3">
      <c r="A960" s="20">
        <v>5899</v>
      </c>
      <c r="B960" s="20">
        <v>7005</v>
      </c>
      <c r="C960" s="25">
        <v>0.16</v>
      </c>
      <c r="D960" s="20">
        <v>3.6</v>
      </c>
    </row>
    <row r="961" spans="1:4" x14ac:dyDescent="0.3">
      <c r="A961" s="21">
        <v>699</v>
      </c>
      <c r="B961" s="21">
        <v>1199</v>
      </c>
      <c r="C961" s="26">
        <v>0.42</v>
      </c>
      <c r="D961" s="21">
        <v>4</v>
      </c>
    </row>
    <row r="962" spans="1:4" x14ac:dyDescent="0.3">
      <c r="A962" s="20">
        <v>1565</v>
      </c>
      <c r="B962" s="20">
        <v>2999</v>
      </c>
      <c r="C962" s="25">
        <v>0.48</v>
      </c>
      <c r="D962" s="20">
        <v>4</v>
      </c>
    </row>
    <row r="963" spans="1:4" x14ac:dyDescent="0.3">
      <c r="A963" s="21">
        <v>326</v>
      </c>
      <c r="B963" s="21">
        <v>799</v>
      </c>
      <c r="C963" s="26">
        <v>0.59</v>
      </c>
      <c r="D963" s="21">
        <v>4.4000000000000004</v>
      </c>
    </row>
    <row r="964" spans="1:4" x14ac:dyDescent="0.3">
      <c r="A964" s="20">
        <v>120</v>
      </c>
      <c r="B964" s="20">
        <v>999</v>
      </c>
      <c r="C964" s="25">
        <v>0.88</v>
      </c>
      <c r="D964" s="20">
        <v>3.9</v>
      </c>
    </row>
    <row r="965" spans="1:4" x14ac:dyDescent="0.3">
      <c r="A965" s="21">
        <v>657</v>
      </c>
      <c r="B965" s="21">
        <v>999</v>
      </c>
      <c r="C965" s="26">
        <v>0.34</v>
      </c>
      <c r="D965" s="21">
        <v>4.3</v>
      </c>
    </row>
    <row r="966" spans="1:4" x14ac:dyDescent="0.3">
      <c r="A966" s="20">
        <v>1995</v>
      </c>
      <c r="B966" s="20">
        <v>2895</v>
      </c>
      <c r="C966" s="25">
        <v>0.31</v>
      </c>
      <c r="D966" s="20">
        <v>4.5999999999999996</v>
      </c>
    </row>
    <row r="967" spans="1:4" x14ac:dyDescent="0.3">
      <c r="A967" s="21">
        <v>1500</v>
      </c>
      <c r="B967" s="21">
        <v>1500</v>
      </c>
      <c r="C967" s="26">
        <v>0</v>
      </c>
      <c r="D967" s="21">
        <v>4.4000000000000004</v>
      </c>
    </row>
    <row r="968" spans="1:4" x14ac:dyDescent="0.3">
      <c r="A968" s="20">
        <v>2640</v>
      </c>
      <c r="B968" s="20">
        <v>3195</v>
      </c>
      <c r="C968" s="25">
        <v>0.17</v>
      </c>
      <c r="D968" s="20">
        <v>4.5</v>
      </c>
    </row>
    <row r="969" spans="1:4" x14ac:dyDescent="0.3">
      <c r="A969" s="21">
        <v>5299</v>
      </c>
      <c r="B969" s="21">
        <v>6355</v>
      </c>
      <c r="C969" s="26">
        <v>0.17</v>
      </c>
      <c r="D969" s="21">
        <v>3.9</v>
      </c>
    </row>
    <row r="970" spans="1:4" x14ac:dyDescent="0.3">
      <c r="A970" s="20">
        <v>263</v>
      </c>
      <c r="B970" s="20">
        <v>699</v>
      </c>
      <c r="C970" s="25">
        <v>0.62</v>
      </c>
      <c r="D970" s="20">
        <v>4.0999999999999996</v>
      </c>
    </row>
    <row r="971" spans="1:4" x14ac:dyDescent="0.3">
      <c r="A971" s="21">
        <v>1990</v>
      </c>
      <c r="B971" s="21">
        <v>2999</v>
      </c>
      <c r="C971" s="26">
        <v>0.34</v>
      </c>
      <c r="D971" s="21">
        <v>4.3</v>
      </c>
    </row>
    <row r="972" spans="1:4" x14ac:dyDescent="0.3">
      <c r="A972" s="20">
        <v>1289</v>
      </c>
      <c r="B972" s="20">
        <v>1499</v>
      </c>
      <c r="C972" s="25">
        <v>0.14000000000000001</v>
      </c>
      <c r="D972" s="20">
        <v>4.5</v>
      </c>
    </row>
    <row r="973" spans="1:4" x14ac:dyDescent="0.3">
      <c r="A973" s="21">
        <v>165</v>
      </c>
      <c r="B973" s="21">
        <v>165</v>
      </c>
      <c r="C973" s="26">
        <v>0</v>
      </c>
      <c r="D973" s="21">
        <v>4.5</v>
      </c>
    </row>
    <row r="974" spans="1:4" x14ac:dyDescent="0.3">
      <c r="A974" s="20">
        <v>1699</v>
      </c>
      <c r="B974" s="20">
        <v>3499</v>
      </c>
      <c r="C974" s="25">
        <v>0.51</v>
      </c>
      <c r="D974" s="20">
        <v>3.6</v>
      </c>
    </row>
    <row r="975" spans="1:4" x14ac:dyDescent="0.3">
      <c r="A975" s="21">
        <v>2299</v>
      </c>
      <c r="B975" s="21">
        <v>7500</v>
      </c>
      <c r="C975" s="26">
        <v>0.69</v>
      </c>
      <c r="D975" s="21">
        <v>4.0999999999999996</v>
      </c>
    </row>
    <row r="976" spans="1:4" x14ac:dyDescent="0.3">
      <c r="A976" s="20">
        <v>219</v>
      </c>
      <c r="B976" s="20">
        <v>700</v>
      </c>
      <c r="C976" s="25">
        <v>0.69</v>
      </c>
      <c r="D976" s="20">
        <v>4.3</v>
      </c>
    </row>
    <row r="977" spans="1:4" x14ac:dyDescent="0.3">
      <c r="A977" s="21">
        <v>39</v>
      </c>
      <c r="B977" s="21">
        <v>39</v>
      </c>
      <c r="C977" s="26">
        <v>0</v>
      </c>
      <c r="D977" s="21">
        <v>3.8</v>
      </c>
    </row>
    <row r="978" spans="1:4" x14ac:dyDescent="0.3">
      <c r="A978" s="20">
        <v>26999</v>
      </c>
      <c r="B978" s="20">
        <v>37999</v>
      </c>
      <c r="C978" s="25">
        <v>0.28999999999999998</v>
      </c>
      <c r="D978" s="20">
        <v>4.5999999999999996</v>
      </c>
    </row>
    <row r="979" spans="1:4" x14ac:dyDescent="0.3">
      <c r="A979" s="21">
        <v>1490</v>
      </c>
      <c r="B979" s="21">
        <v>1990</v>
      </c>
      <c r="C979" s="26">
        <v>0.25</v>
      </c>
      <c r="D979" s="21">
        <v>4.0999999999999996</v>
      </c>
    </row>
    <row r="980" spans="1:4" x14ac:dyDescent="0.3">
      <c r="A980" s="20">
        <v>398</v>
      </c>
      <c r="B980" s="20">
        <v>1949</v>
      </c>
      <c r="C980" s="25">
        <v>0.8</v>
      </c>
      <c r="D980" s="20">
        <v>4</v>
      </c>
    </row>
    <row r="981" spans="1:4" x14ac:dyDescent="0.3">
      <c r="A981" s="21">
        <v>349</v>
      </c>
      <c r="B981" s="21">
        <v>899</v>
      </c>
      <c r="C981" s="26">
        <v>0.61</v>
      </c>
      <c r="D981" s="21">
        <v>4.5</v>
      </c>
    </row>
    <row r="982" spans="1:4" x14ac:dyDescent="0.3">
      <c r="A982" s="20">
        <v>770</v>
      </c>
      <c r="B982" s="20">
        <v>1547</v>
      </c>
      <c r="C982" s="25">
        <v>0.5</v>
      </c>
      <c r="D982" s="20">
        <v>4.3</v>
      </c>
    </row>
    <row r="983" spans="1:4" x14ac:dyDescent="0.3">
      <c r="A983" s="21">
        <v>279</v>
      </c>
      <c r="B983" s="21">
        <v>1299</v>
      </c>
      <c r="C983" s="26">
        <v>0.79</v>
      </c>
      <c r="D983" s="21">
        <v>4</v>
      </c>
    </row>
    <row r="984" spans="1:4" x14ac:dyDescent="0.3">
      <c r="A984" s="20">
        <v>249</v>
      </c>
      <c r="B984" s="20">
        <v>599</v>
      </c>
      <c r="C984" s="25">
        <v>0.57999999999999996</v>
      </c>
      <c r="D984" s="20">
        <v>4.5</v>
      </c>
    </row>
    <row r="985" spans="1:4" x14ac:dyDescent="0.3">
      <c r="A985" s="21">
        <v>115</v>
      </c>
      <c r="B985" s="21">
        <v>499</v>
      </c>
      <c r="C985" s="26">
        <v>0.77</v>
      </c>
      <c r="D985" s="21">
        <v>4</v>
      </c>
    </row>
    <row r="986" spans="1:4" x14ac:dyDescent="0.3">
      <c r="A986" s="20">
        <v>230</v>
      </c>
      <c r="B986" s="20">
        <v>230</v>
      </c>
      <c r="C986" s="25">
        <v>0</v>
      </c>
      <c r="D986" s="20">
        <v>4.5</v>
      </c>
    </row>
    <row r="987" spans="1:4" x14ac:dyDescent="0.3">
      <c r="A987" s="21">
        <v>399</v>
      </c>
      <c r="B987" s="21">
        <v>999</v>
      </c>
      <c r="C987" s="26">
        <v>0.6</v>
      </c>
      <c r="D987" s="21">
        <v>4.0999999999999996</v>
      </c>
    </row>
    <row r="988" spans="1:4" x14ac:dyDescent="0.3">
      <c r="A988" s="20">
        <v>599</v>
      </c>
      <c r="B988" s="20">
        <v>700</v>
      </c>
      <c r="C988" s="25">
        <v>0.14000000000000001</v>
      </c>
      <c r="D988" s="20">
        <v>4.3</v>
      </c>
    </row>
    <row r="989" spans="1:4" x14ac:dyDescent="0.3">
      <c r="A989" s="21">
        <v>598</v>
      </c>
      <c r="B989" s="21">
        <v>1150</v>
      </c>
      <c r="C989" s="26">
        <v>0.48</v>
      </c>
      <c r="D989" s="21">
        <v>4.0999999999999996</v>
      </c>
    </row>
    <row r="990" spans="1:4" x14ac:dyDescent="0.3">
      <c r="A990" s="20">
        <v>399</v>
      </c>
      <c r="B990" s="20">
        <v>1499</v>
      </c>
      <c r="C990" s="25">
        <v>0.73</v>
      </c>
      <c r="D990" s="20">
        <v>4</v>
      </c>
    </row>
    <row r="991" spans="1:4" x14ac:dyDescent="0.3">
      <c r="A991" s="21">
        <v>499</v>
      </c>
      <c r="B991" s="21">
        <v>1299</v>
      </c>
      <c r="C991" s="26">
        <v>0.62</v>
      </c>
      <c r="D991" s="21">
        <v>4.0999999999999996</v>
      </c>
    </row>
    <row r="992" spans="1:4" x14ac:dyDescent="0.3">
      <c r="A992" s="20">
        <v>199</v>
      </c>
      <c r="B992" s="20">
        <v>499</v>
      </c>
      <c r="C992" s="25">
        <v>0.6</v>
      </c>
      <c r="D992" s="20">
        <v>4.0999999999999996</v>
      </c>
    </row>
    <row r="993" spans="1:4" x14ac:dyDescent="0.3">
      <c r="A993" s="21">
        <v>579</v>
      </c>
      <c r="B993" s="21">
        <v>1090</v>
      </c>
      <c r="C993" s="26">
        <v>0.47</v>
      </c>
      <c r="D993" s="21">
        <v>4.4000000000000004</v>
      </c>
    </row>
    <row r="994" spans="1:4" x14ac:dyDescent="0.3">
      <c r="A994" s="20">
        <v>179</v>
      </c>
      <c r="B994" s="20">
        <v>399</v>
      </c>
      <c r="C994" s="25">
        <v>0.55000000000000004</v>
      </c>
      <c r="D994" s="20">
        <v>4</v>
      </c>
    </row>
    <row r="995" spans="1:4" x14ac:dyDescent="0.3">
      <c r="A995" s="21">
        <v>90</v>
      </c>
      <c r="B995" s="21">
        <v>100</v>
      </c>
      <c r="C995" s="26">
        <v>0.1</v>
      </c>
      <c r="D995" s="21">
        <v>4.0999999999999996</v>
      </c>
    </row>
    <row r="996" spans="1:4" x14ac:dyDescent="0.3">
      <c r="A996" s="20">
        <v>899</v>
      </c>
      <c r="B996" s="20">
        <v>1999</v>
      </c>
      <c r="C996" s="25">
        <v>0.55000000000000004</v>
      </c>
      <c r="D996" s="20">
        <v>4.4000000000000004</v>
      </c>
    </row>
    <row r="997" spans="1:4" x14ac:dyDescent="0.3">
      <c r="A997" s="21">
        <v>1149</v>
      </c>
      <c r="B997" s="21">
        <v>1800</v>
      </c>
      <c r="C997" s="26">
        <v>0.36</v>
      </c>
      <c r="D997" s="21">
        <v>4.3</v>
      </c>
    </row>
    <row r="998" spans="1:4" x14ac:dyDescent="0.3">
      <c r="A998" s="20">
        <v>249</v>
      </c>
      <c r="B998" s="20">
        <v>499</v>
      </c>
      <c r="C998" s="25">
        <v>0.5</v>
      </c>
      <c r="D998" s="20">
        <v>4.2</v>
      </c>
    </row>
    <row r="999" spans="1:4" x14ac:dyDescent="0.3">
      <c r="A999" s="21">
        <v>39</v>
      </c>
      <c r="B999" s="21">
        <v>39</v>
      </c>
      <c r="C999" s="26">
        <v>0</v>
      </c>
      <c r="D999" s="21">
        <v>3.6</v>
      </c>
    </row>
    <row r="1000" spans="1:4" x14ac:dyDescent="0.3">
      <c r="A1000" s="20">
        <v>1599</v>
      </c>
      <c r="B1000" s="20">
        <v>3599</v>
      </c>
      <c r="C1000" s="25">
        <v>0.56000000000000005</v>
      </c>
      <c r="D1000" s="20">
        <v>4.2</v>
      </c>
    </row>
    <row r="1001" spans="1:4" x14ac:dyDescent="0.3">
      <c r="A1001" s="21">
        <v>1199</v>
      </c>
      <c r="B1001" s="21">
        <v>3990</v>
      </c>
      <c r="C1001" s="26">
        <v>0.7</v>
      </c>
      <c r="D1001" s="21">
        <v>4.2</v>
      </c>
    </row>
    <row r="1002" spans="1:4" x14ac:dyDescent="0.3">
      <c r="A1002" s="20">
        <v>209</v>
      </c>
      <c r="B1002" s="20">
        <v>499</v>
      </c>
      <c r="C1002" s="25">
        <v>0.57999999999999996</v>
      </c>
      <c r="D1002" s="20">
        <v>3.9</v>
      </c>
    </row>
    <row r="1003" spans="1:4" x14ac:dyDescent="0.3">
      <c r="A1003" s="21">
        <v>1099</v>
      </c>
      <c r="B1003" s="21">
        <v>1499</v>
      </c>
      <c r="C1003" s="26">
        <v>0.27</v>
      </c>
      <c r="D1003" s="21">
        <v>4.2</v>
      </c>
    </row>
    <row r="1004" spans="1:4" x14ac:dyDescent="0.3">
      <c r="A1004" s="20">
        <v>120</v>
      </c>
      <c r="B1004" s="20">
        <v>120</v>
      </c>
      <c r="C1004" s="25">
        <v>0</v>
      </c>
      <c r="D1004" s="20">
        <v>4.5</v>
      </c>
    </row>
    <row r="1005" spans="1:4" x14ac:dyDescent="0.3">
      <c r="A1005" s="21">
        <v>1519</v>
      </c>
      <c r="B1005" s="21">
        <v>3499</v>
      </c>
      <c r="C1005" s="26">
        <v>0.56999999999999995</v>
      </c>
      <c r="D1005" s="21">
        <v>4.3</v>
      </c>
    </row>
    <row r="1006" spans="1:4" x14ac:dyDescent="0.3">
      <c r="A1006" s="20">
        <v>420</v>
      </c>
      <c r="B1006" s="20">
        <v>420</v>
      </c>
      <c r="C1006" s="25">
        <v>0</v>
      </c>
      <c r="D1006" s="20">
        <v>4.2</v>
      </c>
    </row>
    <row r="1007" spans="1:4" x14ac:dyDescent="0.3">
      <c r="A1007" s="21">
        <v>225</v>
      </c>
      <c r="B1007" s="21">
        <v>225</v>
      </c>
      <c r="C1007" s="26">
        <v>0</v>
      </c>
      <c r="D1007" s="21">
        <v>4.0999999999999996</v>
      </c>
    </row>
    <row r="1008" spans="1:4" x14ac:dyDescent="0.3">
      <c r="A1008" s="20">
        <v>199</v>
      </c>
      <c r="B1008" s="20">
        <v>799</v>
      </c>
      <c r="C1008" s="25">
        <v>0.75</v>
      </c>
      <c r="D1008" s="20">
        <v>4.0999999999999996</v>
      </c>
    </row>
    <row r="1009" spans="1:4" x14ac:dyDescent="0.3">
      <c r="A1009" s="21">
        <v>1799</v>
      </c>
      <c r="B1009" s="21">
        <v>3999</v>
      </c>
      <c r="C1009" s="26">
        <v>0.55000000000000004</v>
      </c>
      <c r="D1009" s="21">
        <v>4.5999999999999996</v>
      </c>
    </row>
    <row r="1010" spans="1:4" x14ac:dyDescent="0.3">
      <c r="A1010" s="20">
        <v>8349</v>
      </c>
      <c r="B1010" s="20">
        <v>9625</v>
      </c>
      <c r="C1010" s="25">
        <v>0.13</v>
      </c>
      <c r="D1010" s="20">
        <v>3.8</v>
      </c>
    </row>
    <row r="1011" spans="1:4" x14ac:dyDescent="0.3">
      <c r="A1011" s="21">
        <v>3307</v>
      </c>
      <c r="B1011" s="21">
        <v>6100</v>
      </c>
      <c r="C1011" s="26">
        <v>0.46</v>
      </c>
      <c r="D1011" s="21">
        <v>4.3</v>
      </c>
    </row>
    <row r="1012" spans="1:4" x14ac:dyDescent="0.3">
      <c r="A1012" s="20">
        <v>325</v>
      </c>
      <c r="B1012" s="20">
        <v>1299</v>
      </c>
      <c r="C1012" s="25">
        <v>0.75</v>
      </c>
      <c r="D1012" s="20">
        <v>4.2</v>
      </c>
    </row>
    <row r="1013" spans="1:4" x14ac:dyDescent="0.3">
      <c r="A1013" s="21">
        <v>449</v>
      </c>
      <c r="B1013" s="21">
        <v>1300</v>
      </c>
      <c r="C1013" s="26">
        <v>0.65</v>
      </c>
      <c r="D1013" s="21">
        <v>4.2</v>
      </c>
    </row>
    <row r="1014" spans="1:4" x14ac:dyDescent="0.3">
      <c r="A1014" s="20">
        <v>380</v>
      </c>
      <c r="B1014" s="20">
        <v>400</v>
      </c>
      <c r="C1014" s="25">
        <v>0.05</v>
      </c>
      <c r="D1014" s="20">
        <v>4.4000000000000004</v>
      </c>
    </row>
    <row r="1015" spans="1:4" x14ac:dyDescent="0.3">
      <c r="A1015" s="21">
        <v>499</v>
      </c>
      <c r="B1015" s="21">
        <v>1399</v>
      </c>
      <c r="C1015" s="26">
        <v>0.64</v>
      </c>
      <c r="D1015" s="21">
        <v>3.9</v>
      </c>
    </row>
    <row r="1016" spans="1:4" x14ac:dyDescent="0.3">
      <c r="A1016" s="20">
        <v>37247</v>
      </c>
      <c r="B1016" s="20">
        <v>59890</v>
      </c>
      <c r="C1016" s="25">
        <v>0.38</v>
      </c>
      <c r="D1016" s="20">
        <v>4</v>
      </c>
    </row>
    <row r="1017" spans="1:4" x14ac:dyDescent="0.3">
      <c r="A1017" s="21">
        <v>849</v>
      </c>
      <c r="B1017" s="21">
        <v>2490</v>
      </c>
      <c r="C1017" s="26">
        <v>0.66</v>
      </c>
      <c r="D1017" s="21">
        <v>4.2</v>
      </c>
    </row>
    <row r="1018" spans="1:4" x14ac:dyDescent="0.3">
      <c r="A1018" s="20">
        <v>799</v>
      </c>
      <c r="B1018" s="20">
        <v>1999</v>
      </c>
      <c r="C1018" s="25">
        <v>0.6</v>
      </c>
      <c r="D1018" s="20">
        <v>3.7</v>
      </c>
    </row>
    <row r="1019" spans="1:4" x14ac:dyDescent="0.3">
      <c r="A1019" s="21">
        <v>2599</v>
      </c>
      <c r="B1019" s="21">
        <v>6999</v>
      </c>
      <c r="C1019" s="26">
        <v>0.63</v>
      </c>
      <c r="D1019" s="21">
        <v>4.5</v>
      </c>
    </row>
    <row r="1020" spans="1:4" x14ac:dyDescent="0.3">
      <c r="A1020" s="20">
        <v>199</v>
      </c>
      <c r="B1020" s="20">
        <v>999</v>
      </c>
      <c r="C1020" s="25">
        <v>0.8</v>
      </c>
      <c r="D1020" s="20">
        <v>4.5</v>
      </c>
    </row>
    <row r="1021" spans="1:4" x14ac:dyDescent="0.3">
      <c r="A1021" s="21">
        <v>269</v>
      </c>
      <c r="B1021" s="21">
        <v>800</v>
      </c>
      <c r="C1021" s="26">
        <v>0.66</v>
      </c>
      <c r="D1021" s="21">
        <v>3.6</v>
      </c>
    </row>
    <row r="1022" spans="1:4" x14ac:dyDescent="0.3">
      <c r="A1022" s="20">
        <v>298</v>
      </c>
      <c r="B1022" s="20">
        <v>999</v>
      </c>
      <c r="C1022" s="25">
        <v>0.7</v>
      </c>
      <c r="D1022" s="20">
        <v>4.3</v>
      </c>
    </row>
    <row r="1023" spans="1:4" x14ac:dyDescent="0.3">
      <c r="A1023" s="21">
        <v>1499</v>
      </c>
      <c r="B1023" s="21">
        <v>2999</v>
      </c>
      <c r="C1023" s="26">
        <v>0.5</v>
      </c>
      <c r="D1023" s="21">
        <v>4.0999999999999996</v>
      </c>
    </row>
    <row r="1024" spans="1:4" x14ac:dyDescent="0.3">
      <c r="A1024" s="20">
        <v>649</v>
      </c>
      <c r="B1024" s="20">
        <v>1245</v>
      </c>
      <c r="C1024" s="25">
        <v>0.48</v>
      </c>
      <c r="D1024" s="20">
        <v>3.9</v>
      </c>
    </row>
    <row r="1025" spans="1:4" x14ac:dyDescent="0.3">
      <c r="A1025" s="21">
        <v>1199</v>
      </c>
      <c r="B1025" s="21">
        <v>1695</v>
      </c>
      <c r="C1025" s="26">
        <v>0.28999999999999998</v>
      </c>
      <c r="D1025" s="21">
        <v>3.6</v>
      </c>
    </row>
    <row r="1026" spans="1:4" x14ac:dyDescent="0.3">
      <c r="A1026" s="20">
        <v>1199</v>
      </c>
      <c r="B1026" s="20">
        <v>2000</v>
      </c>
      <c r="C1026" s="25">
        <v>0.4</v>
      </c>
      <c r="D1026" s="20">
        <v>4</v>
      </c>
    </row>
    <row r="1027" spans="1:4" x14ac:dyDescent="0.3">
      <c r="A1027" s="21">
        <v>455</v>
      </c>
      <c r="B1027" s="21">
        <v>999</v>
      </c>
      <c r="C1027" s="26">
        <v>0.54</v>
      </c>
      <c r="D1027" s="21">
        <v>4.0999999999999996</v>
      </c>
    </row>
    <row r="1028" spans="1:4" x14ac:dyDescent="0.3">
      <c r="A1028" s="20">
        <v>199</v>
      </c>
      <c r="B1028" s="20">
        <v>1999</v>
      </c>
      <c r="C1028" s="25">
        <v>0.9</v>
      </c>
      <c r="D1028" s="20">
        <v>3.7</v>
      </c>
    </row>
    <row r="1029" spans="1:4" x14ac:dyDescent="0.3">
      <c r="A1029" s="21">
        <v>293</v>
      </c>
      <c r="B1029" s="21">
        <v>499</v>
      </c>
      <c r="C1029" s="26">
        <v>0.41</v>
      </c>
      <c r="D1029" s="21">
        <v>3.9</v>
      </c>
    </row>
    <row r="1030" spans="1:4" x14ac:dyDescent="0.3">
      <c r="A1030" s="20">
        <v>199</v>
      </c>
      <c r="B1030" s="20">
        <v>495</v>
      </c>
      <c r="C1030" s="25">
        <v>0.6</v>
      </c>
      <c r="D1030" s="20">
        <v>4.0999999999999996</v>
      </c>
    </row>
    <row r="1031" spans="1:4" x14ac:dyDescent="0.3">
      <c r="A1031" s="21">
        <v>749</v>
      </c>
      <c r="B1031" s="21">
        <v>1245</v>
      </c>
      <c r="C1031" s="26">
        <v>0.4</v>
      </c>
      <c r="D1031" s="21">
        <v>3.9</v>
      </c>
    </row>
    <row r="1032" spans="1:4" x14ac:dyDescent="0.3">
      <c r="A1032" s="20">
        <v>1399</v>
      </c>
      <c r="B1032" s="20">
        <v>1549</v>
      </c>
      <c r="C1032" s="25">
        <v>0.1</v>
      </c>
      <c r="D1032" s="20">
        <v>3.9</v>
      </c>
    </row>
    <row r="1033" spans="1:4" x14ac:dyDescent="0.3">
      <c r="A1033" s="21">
        <v>749</v>
      </c>
      <c r="B1033" s="21">
        <v>1445</v>
      </c>
      <c r="C1033" s="26">
        <v>0.48</v>
      </c>
      <c r="D1033" s="21">
        <v>3.9</v>
      </c>
    </row>
    <row r="1034" spans="1:4" x14ac:dyDescent="0.3">
      <c r="A1034" s="20">
        <v>1699</v>
      </c>
      <c r="B1034" s="20">
        <v>3193</v>
      </c>
      <c r="C1034" s="25">
        <v>0.47</v>
      </c>
      <c r="D1034" s="20">
        <v>3.8</v>
      </c>
    </row>
    <row r="1035" spans="1:4" x14ac:dyDescent="0.3">
      <c r="A1035" s="21">
        <v>1043</v>
      </c>
      <c r="B1035" s="21">
        <v>1345</v>
      </c>
      <c r="C1035" s="26">
        <v>0.22</v>
      </c>
      <c r="D1035" s="21">
        <v>3.8</v>
      </c>
    </row>
    <row r="1036" spans="1:4" x14ac:dyDescent="0.3">
      <c r="A1036" s="20">
        <v>499</v>
      </c>
      <c r="B1036" s="20">
        <v>999</v>
      </c>
      <c r="C1036" s="25">
        <v>0.5</v>
      </c>
      <c r="D1036" s="20">
        <v>4.0999999999999996</v>
      </c>
    </row>
    <row r="1037" spans="1:4" x14ac:dyDescent="0.3">
      <c r="A1037" s="21">
        <v>1464</v>
      </c>
      <c r="B1037" s="21">
        <v>1650</v>
      </c>
      <c r="C1037" s="26">
        <v>0.11</v>
      </c>
      <c r="D1037" s="21">
        <v>4.0999999999999996</v>
      </c>
    </row>
    <row r="1038" spans="1:4" x14ac:dyDescent="0.3">
      <c r="A1038" s="20">
        <v>249</v>
      </c>
      <c r="B1038" s="20">
        <v>499</v>
      </c>
      <c r="C1038" s="25">
        <v>0.5</v>
      </c>
      <c r="D1038" s="20">
        <v>3.3</v>
      </c>
    </row>
    <row r="1039" spans="1:4" x14ac:dyDescent="0.3">
      <c r="A1039" s="21">
        <v>625</v>
      </c>
      <c r="B1039" s="21">
        <v>1400</v>
      </c>
      <c r="C1039" s="26">
        <v>0.55000000000000004</v>
      </c>
      <c r="D1039" s="21">
        <v>4.2</v>
      </c>
    </row>
    <row r="1040" spans="1:4" x14ac:dyDescent="0.3">
      <c r="A1040" s="20">
        <v>1290</v>
      </c>
      <c r="B1040" s="20">
        <v>2500</v>
      </c>
      <c r="C1040" s="25">
        <v>0.48</v>
      </c>
      <c r="D1040" s="20">
        <v>4</v>
      </c>
    </row>
    <row r="1041" spans="1:4" x14ac:dyDescent="0.3">
      <c r="A1041" s="21">
        <v>3600</v>
      </c>
      <c r="B1041" s="21">
        <v>6190</v>
      </c>
      <c r="C1041" s="26">
        <v>0.42</v>
      </c>
      <c r="D1041" s="21">
        <v>4.3</v>
      </c>
    </row>
    <row r="1042" spans="1:4" x14ac:dyDescent="0.3">
      <c r="A1042" s="20">
        <v>6549</v>
      </c>
      <c r="B1042" s="20">
        <v>13999</v>
      </c>
      <c r="C1042" s="25">
        <v>0.53</v>
      </c>
      <c r="D1042" s="20">
        <v>4</v>
      </c>
    </row>
    <row r="1043" spans="1:4" x14ac:dyDescent="0.3">
      <c r="A1043" s="21">
        <v>1625</v>
      </c>
      <c r="B1043" s="21">
        <v>2995</v>
      </c>
      <c r="C1043" s="26">
        <v>0.46</v>
      </c>
      <c r="D1043" s="21">
        <v>4.5</v>
      </c>
    </row>
    <row r="1044" spans="1:4" x14ac:dyDescent="0.3">
      <c r="A1044" s="20">
        <v>2599</v>
      </c>
      <c r="B1044" s="20">
        <v>5890</v>
      </c>
      <c r="C1044" s="25">
        <v>0.56000000000000005</v>
      </c>
      <c r="D1044" s="20">
        <v>4.0999999999999996</v>
      </c>
    </row>
    <row r="1045" spans="1:4" x14ac:dyDescent="0.3">
      <c r="A1045" s="21">
        <v>1199</v>
      </c>
      <c r="B1045" s="21">
        <v>2000</v>
      </c>
      <c r="C1045" s="26">
        <v>0.4</v>
      </c>
      <c r="D1045" s="21">
        <v>4</v>
      </c>
    </row>
    <row r="1046" spans="1:4" x14ac:dyDescent="0.3">
      <c r="A1046" s="20">
        <v>5499</v>
      </c>
      <c r="B1046" s="20">
        <v>13150</v>
      </c>
      <c r="C1046" s="25">
        <v>0.57999999999999996</v>
      </c>
      <c r="D1046" s="20">
        <v>4.2</v>
      </c>
    </row>
    <row r="1047" spans="1:4" x14ac:dyDescent="0.3">
      <c r="A1047" s="21">
        <v>1299</v>
      </c>
      <c r="B1047" s="21">
        <v>3500</v>
      </c>
      <c r="C1047" s="26">
        <v>0.63</v>
      </c>
      <c r="D1047" s="21">
        <v>3.8</v>
      </c>
    </row>
    <row r="1048" spans="1:4" x14ac:dyDescent="0.3">
      <c r="A1048" s="20">
        <v>599</v>
      </c>
      <c r="B1048" s="20">
        <v>785</v>
      </c>
      <c r="C1048" s="25">
        <v>0.24</v>
      </c>
      <c r="D1048" s="20">
        <v>4.2</v>
      </c>
    </row>
    <row r="1049" spans="1:4" x14ac:dyDescent="0.3">
      <c r="A1049" s="21">
        <v>1999</v>
      </c>
      <c r="B1049" s="21">
        <v>3210</v>
      </c>
      <c r="C1049" s="26">
        <v>0.38</v>
      </c>
      <c r="D1049" s="21">
        <v>4.2</v>
      </c>
    </row>
    <row r="1050" spans="1:4" x14ac:dyDescent="0.3">
      <c r="A1050" s="20">
        <v>549</v>
      </c>
      <c r="B1050" s="20">
        <v>1000</v>
      </c>
      <c r="C1050" s="25">
        <v>0.45</v>
      </c>
      <c r="D1050" s="20">
        <v>3.6</v>
      </c>
    </row>
    <row r="1051" spans="1:4" x14ac:dyDescent="0.3">
      <c r="A1051" s="21">
        <v>999</v>
      </c>
      <c r="B1051" s="21">
        <v>2000</v>
      </c>
      <c r="C1051" s="26">
        <v>0.5</v>
      </c>
      <c r="D1051" s="21">
        <v>3.8</v>
      </c>
    </row>
    <row r="1052" spans="1:4" x14ac:dyDescent="0.3">
      <c r="A1052" s="20">
        <v>398</v>
      </c>
      <c r="B1052" s="20">
        <v>1999</v>
      </c>
      <c r="C1052" s="25">
        <v>0.8</v>
      </c>
      <c r="D1052" s="20">
        <v>4.0999999999999996</v>
      </c>
    </row>
    <row r="1053" spans="1:4" x14ac:dyDescent="0.3">
      <c r="A1053" s="21">
        <v>539</v>
      </c>
      <c r="B1053" s="21">
        <v>720</v>
      </c>
      <c r="C1053" s="26">
        <v>0.25</v>
      </c>
      <c r="D1053" s="21">
        <v>4.0999999999999996</v>
      </c>
    </row>
    <row r="1054" spans="1:4" x14ac:dyDescent="0.3">
      <c r="A1054" s="20">
        <v>699</v>
      </c>
      <c r="B1054" s="20">
        <v>1595</v>
      </c>
      <c r="C1054" s="25">
        <v>0.56000000000000005</v>
      </c>
      <c r="D1054" s="20">
        <v>4.0999999999999996</v>
      </c>
    </row>
    <row r="1055" spans="1:4" x14ac:dyDescent="0.3">
      <c r="A1055" s="21">
        <v>2148</v>
      </c>
      <c r="B1055" s="21">
        <v>3645</v>
      </c>
      <c r="C1055" s="26">
        <v>0.41</v>
      </c>
      <c r="D1055" s="21">
        <v>4.0999999999999996</v>
      </c>
    </row>
    <row r="1056" spans="1:4" x14ac:dyDescent="0.3">
      <c r="A1056" s="20">
        <v>3599</v>
      </c>
      <c r="B1056" s="20">
        <v>7950</v>
      </c>
      <c r="C1056" s="25">
        <v>0.55000000000000004</v>
      </c>
      <c r="D1056" s="20">
        <v>4.2</v>
      </c>
    </row>
    <row r="1057" spans="1:4" x14ac:dyDescent="0.3">
      <c r="A1057" s="21">
        <v>351</v>
      </c>
      <c r="B1057" s="21">
        <v>999</v>
      </c>
      <c r="C1057" s="26">
        <v>0.65</v>
      </c>
      <c r="D1057" s="21">
        <v>4</v>
      </c>
    </row>
    <row r="1058" spans="1:4" x14ac:dyDescent="0.3">
      <c r="A1058" s="20">
        <v>1614</v>
      </c>
      <c r="B1058" s="20">
        <v>1745</v>
      </c>
      <c r="C1058" s="25">
        <v>0.08</v>
      </c>
      <c r="D1058" s="20">
        <v>4.3</v>
      </c>
    </row>
    <row r="1059" spans="1:4" x14ac:dyDescent="0.3">
      <c r="A1059" s="21">
        <v>719</v>
      </c>
      <c r="B1059" s="21">
        <v>1295</v>
      </c>
      <c r="C1059" s="26">
        <v>0.44</v>
      </c>
      <c r="D1059" s="21">
        <v>4.2</v>
      </c>
    </row>
    <row r="1060" spans="1:4" x14ac:dyDescent="0.3">
      <c r="A1060" s="20">
        <v>678</v>
      </c>
      <c r="B1060" s="20">
        <v>1499</v>
      </c>
      <c r="C1060" s="25">
        <v>0.55000000000000004</v>
      </c>
      <c r="D1060" s="20">
        <v>4.2</v>
      </c>
    </row>
    <row r="1061" spans="1:4" x14ac:dyDescent="0.3">
      <c r="A1061" s="21">
        <v>809</v>
      </c>
      <c r="B1061" s="21">
        <v>1545</v>
      </c>
      <c r="C1061" s="26">
        <v>0.48</v>
      </c>
      <c r="D1061" s="21">
        <v>3.7</v>
      </c>
    </row>
    <row r="1062" spans="1:4" x14ac:dyDescent="0.3">
      <c r="A1062" s="20">
        <v>1969</v>
      </c>
      <c r="B1062" s="20">
        <v>5000</v>
      </c>
      <c r="C1062" s="25">
        <v>0.61</v>
      </c>
      <c r="D1062" s="20">
        <v>4.0999999999999996</v>
      </c>
    </row>
    <row r="1063" spans="1:4" x14ac:dyDescent="0.3">
      <c r="A1063" s="21">
        <v>1490</v>
      </c>
      <c r="B1063" s="21">
        <v>1695</v>
      </c>
      <c r="C1063" s="26">
        <v>0.12</v>
      </c>
      <c r="D1063" s="21">
        <v>4.4000000000000004</v>
      </c>
    </row>
    <row r="1064" spans="1:4" x14ac:dyDescent="0.3">
      <c r="A1064" s="20">
        <v>2499</v>
      </c>
      <c r="B1064" s="20">
        <v>3945</v>
      </c>
      <c r="C1064" s="25">
        <v>0.37</v>
      </c>
      <c r="D1064" s="20">
        <v>3.8</v>
      </c>
    </row>
    <row r="1065" spans="1:4" x14ac:dyDescent="0.3">
      <c r="A1065" s="21">
        <v>1665</v>
      </c>
      <c r="B1065" s="21">
        <v>2099</v>
      </c>
      <c r="C1065" s="26">
        <v>0.21</v>
      </c>
      <c r="D1065" s="21">
        <v>4</v>
      </c>
    </row>
    <row r="1066" spans="1:4" x14ac:dyDescent="0.3">
      <c r="A1066" s="20">
        <v>3229</v>
      </c>
      <c r="B1066" s="20">
        <v>5295</v>
      </c>
      <c r="C1066" s="25">
        <v>0.39</v>
      </c>
      <c r="D1066" s="20">
        <v>4.2</v>
      </c>
    </row>
    <row r="1067" spans="1:4" x14ac:dyDescent="0.3">
      <c r="A1067" s="21">
        <v>1799</v>
      </c>
      <c r="B1067" s="21">
        <v>3595</v>
      </c>
      <c r="C1067" s="26">
        <v>0.5</v>
      </c>
      <c r="D1067" s="21">
        <v>3.8</v>
      </c>
    </row>
    <row r="1068" spans="1:4" x14ac:dyDescent="0.3">
      <c r="A1068" s="20">
        <v>1260</v>
      </c>
      <c r="B1068" s="20">
        <v>1699</v>
      </c>
      <c r="C1068" s="25">
        <v>0.26</v>
      </c>
      <c r="D1068" s="20">
        <v>4.2</v>
      </c>
    </row>
    <row r="1069" spans="1:4" x14ac:dyDescent="0.3">
      <c r="A1069" s="21">
        <v>749</v>
      </c>
      <c r="B1069" s="21">
        <v>1129</v>
      </c>
      <c r="C1069" s="26">
        <v>0.34</v>
      </c>
      <c r="D1069" s="21">
        <v>4</v>
      </c>
    </row>
    <row r="1070" spans="1:4" x14ac:dyDescent="0.3">
      <c r="A1070" s="20">
        <v>3499</v>
      </c>
      <c r="B1070" s="20">
        <v>5795</v>
      </c>
      <c r="C1070" s="25">
        <v>0.4</v>
      </c>
      <c r="D1070" s="20">
        <v>3.9</v>
      </c>
    </row>
    <row r="1071" spans="1:4" x14ac:dyDescent="0.3">
      <c r="A1071" s="21">
        <v>379</v>
      </c>
      <c r="B1071" s="21">
        <v>999</v>
      </c>
      <c r="C1071" s="26">
        <v>0.62</v>
      </c>
      <c r="D1071" s="21">
        <v>4.3</v>
      </c>
    </row>
    <row r="1072" spans="1:4" x14ac:dyDescent="0.3">
      <c r="A1072" s="20">
        <v>1099</v>
      </c>
      <c r="B1072" s="20">
        <v>2400</v>
      </c>
      <c r="C1072" s="25">
        <v>0.54</v>
      </c>
      <c r="D1072" s="20">
        <v>3.8</v>
      </c>
    </row>
    <row r="1073" spans="1:4" x14ac:dyDescent="0.3">
      <c r="A1073" s="21">
        <v>749</v>
      </c>
      <c r="B1073" s="21">
        <v>1299</v>
      </c>
      <c r="C1073" s="26">
        <v>0.42</v>
      </c>
      <c r="D1073" s="21">
        <v>4</v>
      </c>
    </row>
    <row r="1074" spans="1:4" x14ac:dyDescent="0.3">
      <c r="A1074" s="20">
        <v>1299</v>
      </c>
      <c r="B1074" s="20">
        <v>1299</v>
      </c>
      <c r="C1074" s="25">
        <v>0</v>
      </c>
      <c r="D1074" s="20">
        <v>4.2</v>
      </c>
    </row>
    <row r="1075" spans="1:4" x14ac:dyDescent="0.3">
      <c r="A1075" s="21">
        <v>549</v>
      </c>
      <c r="B1075" s="21">
        <v>1090</v>
      </c>
      <c r="C1075" s="26">
        <v>0.5</v>
      </c>
      <c r="D1075" s="21">
        <v>4.2</v>
      </c>
    </row>
    <row r="1076" spans="1:4" x14ac:dyDescent="0.3">
      <c r="A1076" s="20">
        <v>899</v>
      </c>
      <c r="B1076" s="20">
        <v>2000</v>
      </c>
      <c r="C1076" s="25">
        <v>0.55000000000000004</v>
      </c>
      <c r="D1076" s="20">
        <v>3.6</v>
      </c>
    </row>
    <row r="1077" spans="1:4" x14ac:dyDescent="0.3">
      <c r="A1077" s="21">
        <v>1321</v>
      </c>
      <c r="B1077" s="21">
        <v>1545</v>
      </c>
      <c r="C1077" s="26">
        <v>0.14000000000000001</v>
      </c>
      <c r="D1077" s="21">
        <v>4.3</v>
      </c>
    </row>
    <row r="1078" spans="1:4" x14ac:dyDescent="0.3">
      <c r="A1078" s="20">
        <v>1099</v>
      </c>
      <c r="B1078" s="20">
        <v>1999</v>
      </c>
      <c r="C1078" s="25">
        <v>0.45</v>
      </c>
      <c r="D1078" s="20">
        <v>4</v>
      </c>
    </row>
    <row r="1079" spans="1:4" x14ac:dyDescent="0.3">
      <c r="A1079" s="21">
        <v>775</v>
      </c>
      <c r="B1079" s="21">
        <v>875</v>
      </c>
      <c r="C1079" s="26">
        <v>0.11</v>
      </c>
      <c r="D1079" s="21">
        <v>4.2</v>
      </c>
    </row>
    <row r="1080" spans="1:4" x14ac:dyDescent="0.3">
      <c r="A1080" s="20">
        <v>6299</v>
      </c>
      <c r="B1080" s="20">
        <v>15270</v>
      </c>
      <c r="C1080" s="25">
        <v>0.59</v>
      </c>
      <c r="D1080" s="20">
        <v>4.0999999999999996</v>
      </c>
    </row>
    <row r="1081" spans="1:4" x14ac:dyDescent="0.3">
      <c r="A1081" s="21">
        <v>3190</v>
      </c>
      <c r="B1081" s="21">
        <v>4195</v>
      </c>
      <c r="C1081" s="26">
        <v>0.24</v>
      </c>
      <c r="D1081" s="21">
        <v>4</v>
      </c>
    </row>
    <row r="1082" spans="1:4" x14ac:dyDescent="0.3">
      <c r="A1082" s="20">
        <v>799</v>
      </c>
      <c r="B1082" s="20">
        <v>1989</v>
      </c>
      <c r="C1082" s="25">
        <v>0.6</v>
      </c>
      <c r="D1082" s="20">
        <v>4.3</v>
      </c>
    </row>
    <row r="1083" spans="1:4" x14ac:dyDescent="0.3">
      <c r="A1083" s="21">
        <v>2699</v>
      </c>
      <c r="B1083" s="21">
        <v>5000</v>
      </c>
      <c r="C1083" s="26">
        <v>0.46</v>
      </c>
      <c r="D1083" s="21">
        <v>4</v>
      </c>
    </row>
    <row r="1084" spans="1:4" x14ac:dyDescent="0.3">
      <c r="A1084" s="20">
        <v>599</v>
      </c>
      <c r="B1084" s="20">
        <v>990</v>
      </c>
      <c r="C1084" s="25">
        <v>0.39</v>
      </c>
      <c r="D1084" s="20">
        <v>3.9</v>
      </c>
    </row>
    <row r="1085" spans="1:4" x14ac:dyDescent="0.3">
      <c r="A1085" s="21">
        <v>749</v>
      </c>
      <c r="B1085" s="21">
        <v>1111</v>
      </c>
      <c r="C1085" s="26">
        <v>0.33</v>
      </c>
      <c r="D1085" s="21">
        <v>4.2</v>
      </c>
    </row>
    <row r="1086" spans="1:4" x14ac:dyDescent="0.3">
      <c r="A1086" s="20">
        <v>6199</v>
      </c>
      <c r="B1086" s="20">
        <v>10400</v>
      </c>
      <c r="C1086" s="25">
        <v>0.4</v>
      </c>
      <c r="D1086" s="20">
        <v>4.0999999999999996</v>
      </c>
    </row>
    <row r="1087" spans="1:4" x14ac:dyDescent="0.3">
      <c r="A1087" s="21">
        <v>1819</v>
      </c>
      <c r="B1087" s="21">
        <v>2490</v>
      </c>
      <c r="C1087" s="26">
        <v>0.27</v>
      </c>
      <c r="D1087" s="21">
        <v>4.4000000000000004</v>
      </c>
    </row>
    <row r="1088" spans="1:4" x14ac:dyDescent="0.3">
      <c r="A1088" s="20">
        <v>1199</v>
      </c>
      <c r="B1088" s="20">
        <v>1900</v>
      </c>
      <c r="C1088" s="25">
        <v>0.37</v>
      </c>
      <c r="D1088" s="20">
        <v>4</v>
      </c>
    </row>
    <row r="1089" spans="1:4" x14ac:dyDescent="0.3">
      <c r="A1089" s="21">
        <v>3249</v>
      </c>
      <c r="B1089" s="21">
        <v>6295</v>
      </c>
      <c r="C1089" s="26">
        <v>0.48</v>
      </c>
      <c r="D1089" s="21">
        <v>3.8</v>
      </c>
    </row>
    <row r="1090" spans="1:4" x14ac:dyDescent="0.3">
      <c r="A1090" s="20">
        <v>349</v>
      </c>
      <c r="B1090" s="20">
        <v>999</v>
      </c>
      <c r="C1090" s="25">
        <v>0.65</v>
      </c>
      <c r="D1090" s="20">
        <v>4</v>
      </c>
    </row>
    <row r="1091" spans="1:4" x14ac:dyDescent="0.3">
      <c r="A1091" s="21">
        <v>1049</v>
      </c>
      <c r="B1091" s="21">
        <v>1699</v>
      </c>
      <c r="C1091" s="26">
        <v>0.38</v>
      </c>
      <c r="D1091" s="21">
        <v>3.1</v>
      </c>
    </row>
    <row r="1092" spans="1:4" x14ac:dyDescent="0.3">
      <c r="A1092" s="20">
        <v>799</v>
      </c>
      <c r="B1092" s="20">
        <v>1500</v>
      </c>
      <c r="C1092" s="25">
        <v>0.47</v>
      </c>
      <c r="D1092" s="20">
        <v>4.3</v>
      </c>
    </row>
    <row r="1093" spans="1:4" x14ac:dyDescent="0.3">
      <c r="A1093" s="21">
        <v>4999</v>
      </c>
      <c r="B1093" s="21">
        <v>9650</v>
      </c>
      <c r="C1093" s="26">
        <v>0.48</v>
      </c>
      <c r="D1093" s="21">
        <v>4.2</v>
      </c>
    </row>
    <row r="1094" spans="1:4" x14ac:dyDescent="0.3">
      <c r="A1094" s="20">
        <v>6999</v>
      </c>
      <c r="B1094" s="20">
        <v>10590</v>
      </c>
      <c r="C1094" s="25">
        <v>0.34</v>
      </c>
      <c r="D1094" s="20">
        <v>4.4000000000000004</v>
      </c>
    </row>
    <row r="1095" spans="1:4" x14ac:dyDescent="0.3">
      <c r="A1095" s="21">
        <v>799</v>
      </c>
      <c r="B1095" s="21">
        <v>1999</v>
      </c>
      <c r="C1095" s="26">
        <v>0.6</v>
      </c>
      <c r="D1095" s="21">
        <v>4.0999999999999996</v>
      </c>
    </row>
    <row r="1096" spans="1:4" x14ac:dyDescent="0.3">
      <c r="A1096" s="20">
        <v>89</v>
      </c>
      <c r="B1096" s="20">
        <v>89</v>
      </c>
      <c r="C1096" s="25">
        <v>0</v>
      </c>
      <c r="D1096" s="20">
        <v>4.2</v>
      </c>
    </row>
    <row r="1097" spans="1:4" x14ac:dyDescent="0.3">
      <c r="A1097" s="21">
        <v>1400</v>
      </c>
      <c r="B1097" s="21">
        <v>2485</v>
      </c>
      <c r="C1097" s="26">
        <v>0.44</v>
      </c>
      <c r="D1097" s="21">
        <v>4.0999999999999996</v>
      </c>
    </row>
    <row r="1098" spans="1:4" x14ac:dyDescent="0.3">
      <c r="A1098" s="20">
        <v>355</v>
      </c>
      <c r="B1098" s="20">
        <v>899</v>
      </c>
      <c r="C1098" s="25">
        <v>0.61</v>
      </c>
      <c r="D1098" s="20">
        <v>4.0999999999999996</v>
      </c>
    </row>
    <row r="1099" spans="1:4" x14ac:dyDescent="0.3">
      <c r="A1099" s="21">
        <v>2169</v>
      </c>
      <c r="B1099" s="21">
        <v>3279</v>
      </c>
      <c r="C1099" s="26">
        <v>0.34</v>
      </c>
      <c r="D1099" s="21">
        <v>4.0999999999999996</v>
      </c>
    </row>
    <row r="1100" spans="1:4" x14ac:dyDescent="0.3">
      <c r="A1100" s="20">
        <v>2799</v>
      </c>
      <c r="B1100" s="20">
        <v>3799</v>
      </c>
      <c r="C1100" s="25">
        <v>0.26</v>
      </c>
      <c r="D1100" s="20">
        <v>3.9</v>
      </c>
    </row>
    <row r="1101" spans="1:4" x14ac:dyDescent="0.3">
      <c r="A1101" s="21">
        <v>899</v>
      </c>
      <c r="B1101" s="21">
        <v>1249</v>
      </c>
      <c r="C1101" s="26">
        <v>0.28000000000000003</v>
      </c>
      <c r="D1101" s="21">
        <v>3.9</v>
      </c>
    </row>
    <row r="1102" spans="1:4" x14ac:dyDescent="0.3">
      <c r="A1102" s="20">
        <v>2499</v>
      </c>
      <c r="B1102" s="20">
        <v>5000</v>
      </c>
      <c r="C1102" s="25">
        <v>0.5</v>
      </c>
      <c r="D1102" s="20">
        <v>3.8</v>
      </c>
    </row>
    <row r="1103" spans="1:4" x14ac:dyDescent="0.3">
      <c r="A1103" s="21">
        <v>3599</v>
      </c>
      <c r="B1103" s="21">
        <v>7299</v>
      </c>
      <c r="C1103" s="26">
        <v>0.51</v>
      </c>
      <c r="D1103" s="21">
        <v>4</v>
      </c>
    </row>
    <row r="1104" spans="1:4" x14ac:dyDescent="0.3">
      <c r="A1104" s="20">
        <v>499</v>
      </c>
      <c r="B1104" s="20">
        <v>625</v>
      </c>
      <c r="C1104" s="25">
        <v>0.2</v>
      </c>
      <c r="D1104" s="20">
        <v>4.2</v>
      </c>
    </row>
    <row r="1105" spans="1:4" x14ac:dyDescent="0.3">
      <c r="A1105" s="21">
        <v>653</v>
      </c>
      <c r="B1105" s="21">
        <v>1020</v>
      </c>
      <c r="C1105" s="26">
        <v>0.36</v>
      </c>
      <c r="D1105" s="21">
        <v>4.0999999999999996</v>
      </c>
    </row>
    <row r="1106" spans="1:4" x14ac:dyDescent="0.3">
      <c r="A1106" s="20">
        <v>4789</v>
      </c>
      <c r="B1106" s="20">
        <v>8990</v>
      </c>
      <c r="C1106" s="25">
        <v>0.47</v>
      </c>
      <c r="D1106" s="20">
        <v>4.3</v>
      </c>
    </row>
    <row r="1107" spans="1:4" x14ac:dyDescent="0.3">
      <c r="A1107" s="21">
        <v>1409</v>
      </c>
      <c r="B1107" s="21">
        <v>1639</v>
      </c>
      <c r="C1107" s="26">
        <v>0.14000000000000001</v>
      </c>
      <c r="D1107" s="21">
        <v>3.7</v>
      </c>
    </row>
    <row r="1108" spans="1:4" x14ac:dyDescent="0.3">
      <c r="A1108" s="20">
        <v>753</v>
      </c>
      <c r="B1108" s="20">
        <v>899</v>
      </c>
      <c r="C1108" s="25">
        <v>0.16</v>
      </c>
      <c r="D1108" s="20">
        <v>4.2</v>
      </c>
    </row>
    <row r="1109" spans="1:4" x14ac:dyDescent="0.3">
      <c r="A1109" s="21">
        <v>353</v>
      </c>
      <c r="B1109" s="21">
        <v>1199</v>
      </c>
      <c r="C1109" s="26">
        <v>0.71</v>
      </c>
      <c r="D1109" s="21">
        <v>4.3</v>
      </c>
    </row>
    <row r="1110" spans="1:4" x14ac:dyDescent="0.3">
      <c r="A1110" s="20">
        <v>1099</v>
      </c>
      <c r="B1110" s="20">
        <v>1899</v>
      </c>
      <c r="C1110" s="25">
        <v>0.42</v>
      </c>
      <c r="D1110" s="20">
        <v>4.3</v>
      </c>
    </row>
    <row r="1111" spans="1:4" x14ac:dyDescent="0.3">
      <c r="A1111" s="21">
        <v>8799</v>
      </c>
      <c r="B1111" s="21">
        <v>11595</v>
      </c>
      <c r="C1111" s="26">
        <v>0.24</v>
      </c>
      <c r="D1111" s="21">
        <v>4.4000000000000004</v>
      </c>
    </row>
    <row r="1112" spans="1:4" x14ac:dyDescent="0.3">
      <c r="A1112" s="20">
        <v>1345</v>
      </c>
      <c r="B1112" s="20">
        <v>1750</v>
      </c>
      <c r="C1112" s="25">
        <v>0.23</v>
      </c>
      <c r="D1112" s="20">
        <v>3.8</v>
      </c>
    </row>
    <row r="1113" spans="1:4" x14ac:dyDescent="0.3">
      <c r="A1113" s="21">
        <v>2095</v>
      </c>
      <c r="B1113" s="21">
        <v>2095</v>
      </c>
      <c r="C1113" s="26">
        <v>0</v>
      </c>
      <c r="D1113" s="21">
        <v>4.5</v>
      </c>
    </row>
    <row r="1114" spans="1:4" x14ac:dyDescent="0.3">
      <c r="A1114" s="20">
        <v>1498</v>
      </c>
      <c r="B1114" s="20">
        <v>2300</v>
      </c>
      <c r="C1114" s="25">
        <v>0.35</v>
      </c>
      <c r="D1114" s="20">
        <v>3.8</v>
      </c>
    </row>
    <row r="1115" spans="1:4" x14ac:dyDescent="0.3">
      <c r="A1115" s="21">
        <v>2199</v>
      </c>
      <c r="B1115" s="21">
        <v>2990</v>
      </c>
      <c r="C1115" s="26">
        <v>0.26</v>
      </c>
      <c r="D1115" s="21">
        <v>3.8</v>
      </c>
    </row>
    <row r="1116" spans="1:4" x14ac:dyDescent="0.3">
      <c r="A1116" s="20">
        <v>3699</v>
      </c>
      <c r="B1116" s="20">
        <v>4295</v>
      </c>
      <c r="C1116" s="25">
        <v>0.14000000000000001</v>
      </c>
      <c r="D1116" s="20">
        <v>4.0999999999999996</v>
      </c>
    </row>
    <row r="1117" spans="1:4" x14ac:dyDescent="0.3">
      <c r="A1117" s="21">
        <v>177</v>
      </c>
      <c r="B1117" s="21">
        <v>199</v>
      </c>
      <c r="C1117" s="26">
        <v>0.11</v>
      </c>
      <c r="D1117" s="21">
        <v>4.0999999999999996</v>
      </c>
    </row>
    <row r="1118" spans="1:4" x14ac:dyDescent="0.3">
      <c r="A1118" s="20">
        <v>1149</v>
      </c>
      <c r="B1118" s="20">
        <v>2499</v>
      </c>
      <c r="C1118" s="25">
        <v>0.54</v>
      </c>
      <c r="D1118" s="20">
        <v>3.8</v>
      </c>
    </row>
    <row r="1119" spans="1:4" x14ac:dyDescent="0.3">
      <c r="A1119" s="21">
        <v>244</v>
      </c>
      <c r="B1119" s="21">
        <v>499</v>
      </c>
      <c r="C1119" s="26">
        <v>0.51</v>
      </c>
      <c r="D1119" s="21">
        <v>3.3</v>
      </c>
    </row>
    <row r="1120" spans="1:4" x14ac:dyDescent="0.3">
      <c r="A1120" s="20">
        <v>1959</v>
      </c>
      <c r="B1120" s="20">
        <v>2400</v>
      </c>
      <c r="C1120" s="25">
        <v>0.18</v>
      </c>
      <c r="D1120" s="20">
        <v>4</v>
      </c>
    </row>
    <row r="1121" spans="1:4" x14ac:dyDescent="0.3">
      <c r="A1121" s="21">
        <v>319</v>
      </c>
      <c r="B1121" s="21">
        <v>749</v>
      </c>
      <c r="C1121" s="26">
        <v>0.56999999999999995</v>
      </c>
      <c r="D1121" s="21">
        <v>4.5999999999999996</v>
      </c>
    </row>
    <row r="1122" spans="1:4" x14ac:dyDescent="0.3">
      <c r="A1122" s="20">
        <v>1499</v>
      </c>
      <c r="B1122" s="20">
        <v>1775</v>
      </c>
      <c r="C1122" s="25">
        <v>0.16</v>
      </c>
      <c r="D1122" s="20">
        <v>3.9</v>
      </c>
    </row>
    <row r="1123" spans="1:4" x14ac:dyDescent="0.3">
      <c r="A1123" s="21">
        <v>469</v>
      </c>
      <c r="B1123" s="21">
        <v>1599</v>
      </c>
      <c r="C1123" s="26">
        <v>0.71</v>
      </c>
      <c r="D1123" s="21">
        <v>3.7</v>
      </c>
    </row>
    <row r="1124" spans="1:4" x14ac:dyDescent="0.3">
      <c r="A1124" s="20">
        <v>1099</v>
      </c>
      <c r="B1124" s="20">
        <v>1795</v>
      </c>
      <c r="C1124" s="25">
        <v>0.39</v>
      </c>
      <c r="D1124" s="20">
        <v>4.2</v>
      </c>
    </row>
    <row r="1125" spans="1:4" x14ac:dyDescent="0.3">
      <c r="A1125" s="21">
        <v>9590</v>
      </c>
      <c r="B1125" s="21">
        <v>15999</v>
      </c>
      <c r="C1125" s="26">
        <v>0.4</v>
      </c>
      <c r="D1125" s="21">
        <v>4.0999999999999996</v>
      </c>
    </row>
    <row r="1126" spans="1:4" x14ac:dyDescent="0.3">
      <c r="A1126" s="20">
        <v>999</v>
      </c>
      <c r="B1126" s="20">
        <v>1490</v>
      </c>
      <c r="C1126" s="25">
        <v>0.33</v>
      </c>
      <c r="D1126" s="20">
        <v>4.0999999999999996</v>
      </c>
    </row>
    <row r="1127" spans="1:4" x14ac:dyDescent="0.3">
      <c r="A1127" s="21">
        <v>1299</v>
      </c>
      <c r="B1127" s="21">
        <v>1999</v>
      </c>
      <c r="C1127" s="26">
        <v>0.35</v>
      </c>
      <c r="D1127" s="21">
        <v>3.8</v>
      </c>
    </row>
    <row r="1128" spans="1:4" x14ac:dyDescent="0.3">
      <c r="A1128" s="20">
        <v>292</v>
      </c>
      <c r="B1128" s="20">
        <v>499</v>
      </c>
      <c r="C1128" s="25">
        <v>0.41</v>
      </c>
      <c r="D1128" s="20">
        <v>4.0999999999999996</v>
      </c>
    </row>
    <row r="1129" spans="1:4" x14ac:dyDescent="0.3">
      <c r="A1129" s="21">
        <v>160</v>
      </c>
      <c r="B1129" s="21">
        <v>299</v>
      </c>
      <c r="C1129" s="26">
        <v>0.46</v>
      </c>
      <c r="D1129" s="21">
        <v>4.5999999999999996</v>
      </c>
    </row>
    <row r="1130" spans="1:4" x14ac:dyDescent="0.3">
      <c r="A1130" s="20">
        <v>600</v>
      </c>
      <c r="B1130" s="20">
        <v>600</v>
      </c>
      <c r="C1130" s="25">
        <v>0</v>
      </c>
      <c r="D1130" s="20">
        <v>4.0999999999999996</v>
      </c>
    </row>
    <row r="1131" spans="1:4" x14ac:dyDescent="0.3">
      <c r="A1131" s="21">
        <v>1130</v>
      </c>
      <c r="B1131" s="21">
        <v>1130</v>
      </c>
      <c r="C1131" s="26">
        <v>0</v>
      </c>
      <c r="D1131" s="21">
        <v>4.2</v>
      </c>
    </row>
    <row r="1132" spans="1:4" x14ac:dyDescent="0.3">
      <c r="A1132" s="20">
        <v>3249</v>
      </c>
      <c r="B1132" s="20">
        <v>6295</v>
      </c>
      <c r="C1132" s="25">
        <v>0.48</v>
      </c>
      <c r="D1132" s="20">
        <v>3.9</v>
      </c>
    </row>
    <row r="1133" spans="1:4" x14ac:dyDescent="0.3">
      <c r="A1133" s="21">
        <v>3599</v>
      </c>
      <c r="B1133" s="21">
        <v>9455</v>
      </c>
      <c r="C1133" s="26">
        <v>0.62</v>
      </c>
      <c r="D1133" s="21">
        <v>4.0999999999999996</v>
      </c>
    </row>
    <row r="1134" spans="1:4" x14ac:dyDescent="0.3">
      <c r="A1134" s="20">
        <v>368</v>
      </c>
      <c r="B1134" s="20">
        <v>699</v>
      </c>
      <c r="C1134" s="25">
        <v>0.47</v>
      </c>
      <c r="D1134" s="20">
        <v>4.0999999999999996</v>
      </c>
    </row>
    <row r="1135" spans="1:4" x14ac:dyDescent="0.3">
      <c r="A1135" s="21">
        <v>3199</v>
      </c>
      <c r="B1135" s="21">
        <v>4999</v>
      </c>
      <c r="C1135" s="26">
        <v>0.36</v>
      </c>
      <c r="D1135" s="21">
        <v>4</v>
      </c>
    </row>
    <row r="1136" spans="1:4" x14ac:dyDescent="0.3">
      <c r="A1136" s="20">
        <v>1599</v>
      </c>
      <c r="B1136" s="20">
        <v>2900</v>
      </c>
      <c r="C1136" s="25">
        <v>0.45</v>
      </c>
      <c r="D1136" s="20">
        <v>3.7</v>
      </c>
    </row>
    <row r="1137" spans="1:4" x14ac:dyDescent="0.3">
      <c r="A1137" s="21">
        <v>1999</v>
      </c>
      <c r="B1137" s="21">
        <v>2499</v>
      </c>
      <c r="C1137" s="26">
        <v>0.2</v>
      </c>
      <c r="D1137" s="21">
        <v>4.0999999999999996</v>
      </c>
    </row>
    <row r="1138" spans="1:4" x14ac:dyDescent="0.3">
      <c r="A1138" s="20">
        <v>616</v>
      </c>
      <c r="B1138" s="20">
        <v>1190</v>
      </c>
      <c r="C1138" s="25">
        <v>0.48</v>
      </c>
      <c r="D1138" s="20">
        <v>4.0999999999999996</v>
      </c>
    </row>
    <row r="1139" spans="1:4" x14ac:dyDescent="0.3">
      <c r="A1139" s="21">
        <v>1499</v>
      </c>
      <c r="B1139" s="21">
        <v>2100</v>
      </c>
      <c r="C1139" s="26">
        <v>0.28999999999999998</v>
      </c>
      <c r="D1139" s="21">
        <v>4.0999999999999996</v>
      </c>
    </row>
    <row r="1140" spans="1:4" x14ac:dyDescent="0.3">
      <c r="A1140" s="20">
        <v>199</v>
      </c>
      <c r="B1140" s="20">
        <v>499</v>
      </c>
      <c r="C1140" s="25">
        <v>0.6</v>
      </c>
      <c r="D1140" s="20">
        <v>3.3</v>
      </c>
    </row>
    <row r="1141" spans="1:4" x14ac:dyDescent="0.3">
      <c r="A1141" s="21">
        <v>610</v>
      </c>
      <c r="B1141" s="21">
        <v>825</v>
      </c>
      <c r="C1141" s="26">
        <v>0.26</v>
      </c>
      <c r="D1141" s="21">
        <v>4.0999999999999996</v>
      </c>
    </row>
    <row r="1142" spans="1:4" x14ac:dyDescent="0.3">
      <c r="A1142" s="20">
        <v>999</v>
      </c>
      <c r="B1142" s="20">
        <v>1499</v>
      </c>
      <c r="C1142" s="25">
        <v>0.33</v>
      </c>
      <c r="D1142" s="20">
        <v>4.0999999999999996</v>
      </c>
    </row>
    <row r="1143" spans="1:4" x14ac:dyDescent="0.3">
      <c r="A1143" s="21">
        <v>8999</v>
      </c>
      <c r="B1143" s="21">
        <v>9995</v>
      </c>
      <c r="C1143" s="26">
        <v>0.1</v>
      </c>
      <c r="D1143" s="21">
        <v>4.4000000000000004</v>
      </c>
    </row>
    <row r="1144" spans="1:4" x14ac:dyDescent="0.3">
      <c r="A1144" s="20">
        <v>453</v>
      </c>
      <c r="B1144" s="20">
        <v>999</v>
      </c>
      <c r="C1144" s="25">
        <v>0.55000000000000004</v>
      </c>
      <c r="D1144" s="20">
        <v>4.3</v>
      </c>
    </row>
    <row r="1145" spans="1:4" x14ac:dyDescent="0.3">
      <c r="A1145" s="21">
        <v>2464</v>
      </c>
      <c r="B1145" s="21">
        <v>6000</v>
      </c>
      <c r="C1145" s="26">
        <v>0.59</v>
      </c>
      <c r="D1145" s="21">
        <v>4.0999999999999996</v>
      </c>
    </row>
    <row r="1146" spans="1:4" x14ac:dyDescent="0.3">
      <c r="A1146" s="20">
        <v>2719</v>
      </c>
      <c r="B1146" s="20">
        <v>3945</v>
      </c>
      <c r="C1146" s="25">
        <v>0.31</v>
      </c>
      <c r="D1146" s="20">
        <v>3.7</v>
      </c>
    </row>
    <row r="1147" spans="1:4" x14ac:dyDescent="0.3">
      <c r="A1147" s="21">
        <v>1439</v>
      </c>
      <c r="B1147" s="21">
        <v>1999</v>
      </c>
      <c r="C1147" s="26">
        <v>0.28000000000000003</v>
      </c>
      <c r="D1147" s="21">
        <v>4.8</v>
      </c>
    </row>
    <row r="1148" spans="1:4" x14ac:dyDescent="0.3">
      <c r="A1148" s="20">
        <v>2799</v>
      </c>
      <c r="B1148" s="20">
        <v>3499</v>
      </c>
      <c r="C1148" s="25">
        <v>0.2</v>
      </c>
      <c r="D1148" s="20">
        <v>4.5</v>
      </c>
    </row>
    <row r="1149" spans="1:4" x14ac:dyDescent="0.3">
      <c r="A1149" s="21">
        <v>2088</v>
      </c>
      <c r="B1149" s="21">
        <v>5550</v>
      </c>
      <c r="C1149" s="26">
        <v>0.62</v>
      </c>
      <c r="D1149" s="21">
        <v>4</v>
      </c>
    </row>
    <row r="1150" spans="1:4" x14ac:dyDescent="0.3">
      <c r="A1150" s="20">
        <v>2399</v>
      </c>
      <c r="B1150" s="20">
        <v>4590</v>
      </c>
      <c r="C1150" s="25">
        <v>0.48</v>
      </c>
      <c r="D1150" s="20">
        <v>4.0999999999999996</v>
      </c>
    </row>
    <row r="1151" spans="1:4" x14ac:dyDescent="0.3">
      <c r="A1151" s="21">
        <v>308</v>
      </c>
      <c r="B1151" s="21">
        <v>499</v>
      </c>
      <c r="C1151" s="26">
        <v>0.38</v>
      </c>
      <c r="D1151" s="21">
        <v>3.9</v>
      </c>
    </row>
    <row r="1152" spans="1:4" x14ac:dyDescent="0.3">
      <c r="A1152" s="20">
        <v>2599</v>
      </c>
      <c r="B1152" s="20">
        <v>4400</v>
      </c>
      <c r="C1152" s="25">
        <v>0.41</v>
      </c>
      <c r="D1152" s="20">
        <v>4.0999999999999996</v>
      </c>
    </row>
    <row r="1153" spans="1:4" x14ac:dyDescent="0.3">
      <c r="A1153" s="21">
        <v>479</v>
      </c>
      <c r="B1153" s="21">
        <v>1000</v>
      </c>
      <c r="C1153" s="26">
        <v>0.52</v>
      </c>
      <c r="D1153" s="21">
        <v>4.2</v>
      </c>
    </row>
    <row r="1154" spans="1:4" x14ac:dyDescent="0.3">
      <c r="A1154" s="20">
        <v>245</v>
      </c>
      <c r="B1154" s="20">
        <v>299</v>
      </c>
      <c r="C1154" s="25">
        <v>0.18</v>
      </c>
      <c r="D1154" s="20">
        <v>4.0999999999999996</v>
      </c>
    </row>
    <row r="1155" spans="1:4" x14ac:dyDescent="0.3">
      <c r="A1155" s="21">
        <v>179</v>
      </c>
      <c r="B1155" s="21">
        <v>799</v>
      </c>
      <c r="C1155" s="26">
        <v>0.78</v>
      </c>
      <c r="D1155" s="21">
        <v>3.5</v>
      </c>
    </row>
    <row r="1156" spans="1:4" x14ac:dyDescent="0.3">
      <c r="A1156" s="20">
        <v>3569</v>
      </c>
      <c r="B1156" s="20">
        <v>5190</v>
      </c>
      <c r="C1156" s="25">
        <v>0.31</v>
      </c>
      <c r="D1156" s="20">
        <v>4.3</v>
      </c>
    </row>
    <row r="1157" spans="1:4" x14ac:dyDescent="0.3">
      <c r="A1157" s="21">
        <v>699</v>
      </c>
      <c r="B1157" s="21">
        <v>1345</v>
      </c>
      <c r="C1157" s="26">
        <v>0.48</v>
      </c>
      <c r="D1157" s="21">
        <v>3.9</v>
      </c>
    </row>
    <row r="1158" spans="1:4" x14ac:dyDescent="0.3">
      <c r="A1158" s="20">
        <v>2089</v>
      </c>
      <c r="B1158" s="20">
        <v>4000</v>
      </c>
      <c r="C1158" s="25">
        <v>0.48</v>
      </c>
      <c r="D1158" s="20">
        <v>4.2</v>
      </c>
    </row>
    <row r="1159" spans="1:4" x14ac:dyDescent="0.3">
      <c r="A1159" s="21">
        <v>2339</v>
      </c>
      <c r="B1159" s="21">
        <v>4000</v>
      </c>
      <c r="C1159" s="26">
        <v>0.42</v>
      </c>
      <c r="D1159" s="21">
        <v>3.8</v>
      </c>
    </row>
    <row r="1160" spans="1:4" x14ac:dyDescent="0.3">
      <c r="A1160" s="20">
        <v>784</v>
      </c>
      <c r="B1160" s="20">
        <v>1599</v>
      </c>
      <c r="C1160" s="25">
        <v>0.51</v>
      </c>
      <c r="D1160" s="20">
        <v>4.5</v>
      </c>
    </row>
    <row r="1161" spans="1:4" x14ac:dyDescent="0.3">
      <c r="A1161" s="21">
        <v>5499</v>
      </c>
      <c r="B1161" s="21">
        <v>9999</v>
      </c>
      <c r="C1161" s="26">
        <v>0.45</v>
      </c>
      <c r="D1161" s="21">
        <v>3.8</v>
      </c>
    </row>
    <row r="1162" spans="1:4" x14ac:dyDescent="0.3">
      <c r="A1162" s="20">
        <v>899</v>
      </c>
      <c r="B1162" s="20">
        <v>1990</v>
      </c>
      <c r="C1162" s="25">
        <v>0.55000000000000004</v>
      </c>
      <c r="D1162" s="20">
        <v>4.0999999999999996</v>
      </c>
    </row>
    <row r="1163" spans="1:4" x14ac:dyDescent="0.3">
      <c r="A1163" s="21">
        <v>1695</v>
      </c>
      <c r="B1163" s="21">
        <v>1695</v>
      </c>
      <c r="C1163" s="26">
        <v>0</v>
      </c>
      <c r="D1163" s="21">
        <v>4.2</v>
      </c>
    </row>
    <row r="1164" spans="1:4" x14ac:dyDescent="0.3">
      <c r="A1164" s="20">
        <v>499</v>
      </c>
      <c r="B1164" s="20">
        <v>940</v>
      </c>
      <c r="C1164" s="25">
        <v>0.47</v>
      </c>
      <c r="D1164" s="20">
        <v>4.0999999999999996</v>
      </c>
    </row>
    <row r="1165" spans="1:4" x14ac:dyDescent="0.3">
      <c r="A1165" s="21">
        <v>2699</v>
      </c>
      <c r="B1165" s="21">
        <v>4700</v>
      </c>
      <c r="C1165" s="26">
        <v>0.43</v>
      </c>
      <c r="D1165" s="21">
        <v>4.2</v>
      </c>
    </row>
    <row r="1166" spans="1:4" x14ac:dyDescent="0.3">
      <c r="A1166" s="20">
        <v>1448</v>
      </c>
      <c r="B1166" s="20">
        <v>2999</v>
      </c>
      <c r="C1166" s="25">
        <v>0.52</v>
      </c>
      <c r="D1166" s="20">
        <v>4.5</v>
      </c>
    </row>
    <row r="1167" spans="1:4" x14ac:dyDescent="0.3">
      <c r="A1167" s="21">
        <v>79</v>
      </c>
      <c r="B1167" s="21">
        <v>79</v>
      </c>
      <c r="C1167" s="26">
        <v>0</v>
      </c>
      <c r="D1167" s="21">
        <v>4</v>
      </c>
    </row>
    <row r="1168" spans="1:4" x14ac:dyDescent="0.3">
      <c r="A1168" s="20">
        <v>6990</v>
      </c>
      <c r="B1168" s="20">
        <v>14290</v>
      </c>
      <c r="C1168" s="25">
        <v>0.51</v>
      </c>
      <c r="D1168" s="20">
        <v>4.4000000000000004</v>
      </c>
    </row>
    <row r="1169" spans="1:4" x14ac:dyDescent="0.3">
      <c r="A1169" s="21">
        <v>2698</v>
      </c>
      <c r="B1169" s="21">
        <v>3945</v>
      </c>
      <c r="C1169" s="26">
        <v>0.32</v>
      </c>
      <c r="D1169" s="21">
        <v>4</v>
      </c>
    </row>
    <row r="1170" spans="1:4" x14ac:dyDescent="0.3">
      <c r="A1170" s="20">
        <v>3199</v>
      </c>
      <c r="B1170" s="20">
        <v>5999</v>
      </c>
      <c r="C1170" s="25">
        <v>0.47</v>
      </c>
      <c r="D1170" s="20">
        <v>4</v>
      </c>
    </row>
    <row r="1171" spans="1:4" x14ac:dyDescent="0.3">
      <c r="A1171" s="21">
        <v>1199</v>
      </c>
      <c r="B1171" s="21">
        <v>1950</v>
      </c>
      <c r="C1171" s="26">
        <v>0.39</v>
      </c>
      <c r="D1171" s="21">
        <v>3.9</v>
      </c>
    </row>
    <row r="1172" spans="1:4" x14ac:dyDescent="0.3">
      <c r="A1172" s="20">
        <v>1414</v>
      </c>
      <c r="B1172" s="20">
        <v>2799</v>
      </c>
      <c r="C1172" s="25">
        <v>0.49</v>
      </c>
      <c r="D1172" s="20">
        <v>4</v>
      </c>
    </row>
    <row r="1173" spans="1:4" x14ac:dyDescent="0.3">
      <c r="A1173" s="21">
        <v>999</v>
      </c>
      <c r="B1173" s="21">
        <v>1950</v>
      </c>
      <c r="C1173" s="26">
        <v>0.49</v>
      </c>
      <c r="D1173" s="21">
        <v>3.8</v>
      </c>
    </row>
    <row r="1174" spans="1:4" x14ac:dyDescent="0.3">
      <c r="A1174" s="20">
        <v>5999</v>
      </c>
      <c r="B1174" s="20">
        <v>9999</v>
      </c>
      <c r="C1174" s="25">
        <v>0.4</v>
      </c>
      <c r="D1174" s="20">
        <v>4.2</v>
      </c>
    </row>
    <row r="1175" spans="1:4" x14ac:dyDescent="0.3">
      <c r="A1175" s="21">
        <v>9970</v>
      </c>
      <c r="B1175" s="21">
        <v>12999</v>
      </c>
      <c r="C1175" s="26">
        <v>0.23</v>
      </c>
      <c r="D1175" s="21">
        <v>4.3</v>
      </c>
    </row>
    <row r="1176" spans="1:4" x14ac:dyDescent="0.3">
      <c r="A1176" s="20">
        <v>698</v>
      </c>
      <c r="B1176" s="20">
        <v>699</v>
      </c>
      <c r="C1176" s="25">
        <v>0</v>
      </c>
      <c r="D1176" s="20">
        <v>4.2</v>
      </c>
    </row>
    <row r="1177" spans="1:4" x14ac:dyDescent="0.3">
      <c r="A1177" s="21">
        <v>2199</v>
      </c>
      <c r="B1177" s="21">
        <v>3190</v>
      </c>
      <c r="C1177" s="26">
        <v>0.31</v>
      </c>
      <c r="D1177" s="21">
        <v>4.3</v>
      </c>
    </row>
    <row r="1178" spans="1:4" x14ac:dyDescent="0.3">
      <c r="A1178" s="20">
        <v>320</v>
      </c>
      <c r="B1178" s="20">
        <v>799</v>
      </c>
      <c r="C1178" s="25">
        <v>0.6</v>
      </c>
      <c r="D1178" s="20">
        <v>4.2</v>
      </c>
    </row>
    <row r="1179" spans="1:4" x14ac:dyDescent="0.3">
      <c r="A1179" s="21">
        <v>298</v>
      </c>
      <c r="B1179" s="21">
        <v>499</v>
      </c>
      <c r="C1179" s="26">
        <v>0.4</v>
      </c>
      <c r="D1179" s="21">
        <v>4.4000000000000004</v>
      </c>
    </row>
    <row r="1180" spans="1:4" x14ac:dyDescent="0.3">
      <c r="A1180" s="20">
        <v>1199</v>
      </c>
      <c r="B1180" s="20">
        <v>1499</v>
      </c>
      <c r="C1180" s="25">
        <v>0.2</v>
      </c>
      <c r="D1180" s="20">
        <v>3.8</v>
      </c>
    </row>
    <row r="1181" spans="1:4" x14ac:dyDescent="0.3">
      <c r="A1181" s="21">
        <v>1399</v>
      </c>
      <c r="B1181" s="21">
        <v>2660</v>
      </c>
      <c r="C1181" s="26">
        <v>0.47</v>
      </c>
      <c r="D1181" s="21">
        <v>4.0999999999999996</v>
      </c>
    </row>
    <row r="1182" spans="1:4" x14ac:dyDescent="0.3">
      <c r="A1182" s="20">
        <v>599</v>
      </c>
      <c r="B1182" s="20">
        <v>2799</v>
      </c>
      <c r="C1182" s="25">
        <v>0.79</v>
      </c>
      <c r="D1182" s="20">
        <v>3.9</v>
      </c>
    </row>
    <row r="1183" spans="1:4" x14ac:dyDescent="0.3">
      <c r="A1183" s="21">
        <v>1499</v>
      </c>
      <c r="B1183" s="21">
        <v>1499</v>
      </c>
      <c r="C1183" s="26">
        <v>0</v>
      </c>
      <c r="D1183" s="21">
        <v>4.3</v>
      </c>
    </row>
    <row r="1184" spans="1:4" x14ac:dyDescent="0.3">
      <c r="A1184" s="20">
        <v>14400</v>
      </c>
      <c r="B1184" s="20">
        <v>59900</v>
      </c>
      <c r="C1184" s="25">
        <v>0.76</v>
      </c>
      <c r="D1184" s="20">
        <v>4.4000000000000004</v>
      </c>
    </row>
    <row r="1185" spans="1:4" x14ac:dyDescent="0.3">
      <c r="A1185" s="21">
        <v>1699</v>
      </c>
      <c r="B1185" s="21">
        <v>1900</v>
      </c>
      <c r="C1185" s="26">
        <v>0.11</v>
      </c>
      <c r="D1185" s="21">
        <v>3.6</v>
      </c>
    </row>
    <row r="1186" spans="1:4" x14ac:dyDescent="0.3">
      <c r="A1186" s="20">
        <v>649</v>
      </c>
      <c r="B1186" s="20">
        <v>999</v>
      </c>
      <c r="C1186" s="25">
        <v>0.35</v>
      </c>
      <c r="D1186" s="20">
        <v>3.8</v>
      </c>
    </row>
    <row r="1187" spans="1:4" x14ac:dyDescent="0.3">
      <c r="A1187" s="21">
        <v>3249</v>
      </c>
      <c r="B1187" s="21">
        <v>6375</v>
      </c>
      <c r="C1187" s="26">
        <v>0.49</v>
      </c>
      <c r="D1187" s="21">
        <v>4</v>
      </c>
    </row>
    <row r="1188" spans="1:4" x14ac:dyDescent="0.3">
      <c r="A1188" s="20">
        <v>199</v>
      </c>
      <c r="B1188" s="20">
        <v>499</v>
      </c>
      <c r="C1188" s="25">
        <v>0.6</v>
      </c>
      <c r="D1188" s="20">
        <v>4.0999999999999996</v>
      </c>
    </row>
    <row r="1189" spans="1:4" x14ac:dyDescent="0.3">
      <c r="A1189" s="21">
        <v>1099</v>
      </c>
      <c r="B1189" s="21">
        <v>1899</v>
      </c>
      <c r="C1189" s="26">
        <v>0.42</v>
      </c>
      <c r="D1189" s="21">
        <v>4.3</v>
      </c>
    </row>
    <row r="1190" spans="1:4" x14ac:dyDescent="0.3">
      <c r="A1190" s="20">
        <v>664</v>
      </c>
      <c r="B1190" s="20">
        <v>1490</v>
      </c>
      <c r="C1190" s="25">
        <v>0.55000000000000004</v>
      </c>
      <c r="D1190" s="20">
        <v>4</v>
      </c>
    </row>
    <row r="1191" spans="1:4" x14ac:dyDescent="0.3">
      <c r="A1191" s="21">
        <v>260</v>
      </c>
      <c r="B1191" s="21">
        <v>350</v>
      </c>
      <c r="C1191" s="26">
        <v>0.26</v>
      </c>
      <c r="D1191" s="21">
        <v>3.9</v>
      </c>
    </row>
    <row r="1192" spans="1:4" x14ac:dyDescent="0.3">
      <c r="A1192" s="20">
        <v>6499</v>
      </c>
      <c r="B1192" s="20">
        <v>8500</v>
      </c>
      <c r="C1192" s="25">
        <v>0.24</v>
      </c>
      <c r="D1192" s="20">
        <v>4.4000000000000004</v>
      </c>
    </row>
    <row r="1193" spans="1:4" x14ac:dyDescent="0.3">
      <c r="A1193" s="21">
        <v>1484</v>
      </c>
      <c r="B1193" s="21">
        <v>2499</v>
      </c>
      <c r="C1193" s="26">
        <v>0.41</v>
      </c>
      <c r="D1193" s="21">
        <v>3.7</v>
      </c>
    </row>
    <row r="1194" spans="1:4" x14ac:dyDescent="0.3">
      <c r="A1194" s="20">
        <v>999</v>
      </c>
      <c r="B1194" s="20">
        <v>1560</v>
      </c>
      <c r="C1194" s="25">
        <v>0.36</v>
      </c>
      <c r="D1194" s="20">
        <v>3.6</v>
      </c>
    </row>
    <row r="1195" spans="1:4" x14ac:dyDescent="0.3">
      <c r="A1195" s="21">
        <v>3299</v>
      </c>
      <c r="B1195" s="21">
        <v>6500</v>
      </c>
      <c r="C1195" s="26">
        <v>0.49</v>
      </c>
      <c r="D1195" s="21">
        <v>3.7</v>
      </c>
    </row>
    <row r="1196" spans="1:4" x14ac:dyDescent="0.3">
      <c r="A1196" s="20">
        <v>259</v>
      </c>
      <c r="B1196" s="20">
        <v>999</v>
      </c>
      <c r="C1196" s="25">
        <v>0.74</v>
      </c>
      <c r="D1196" s="20">
        <v>4</v>
      </c>
    </row>
    <row r="1197" spans="1:4" x14ac:dyDescent="0.3">
      <c r="A1197" s="21">
        <v>3249</v>
      </c>
      <c r="B1197" s="21">
        <v>7795</v>
      </c>
      <c r="C1197" s="26">
        <v>0.57999999999999996</v>
      </c>
      <c r="D1197" s="21">
        <v>4.2</v>
      </c>
    </row>
    <row r="1198" spans="1:4" x14ac:dyDescent="0.3">
      <c r="A1198" s="20">
        <v>4280</v>
      </c>
      <c r="B1198" s="20">
        <v>5995</v>
      </c>
      <c r="C1198" s="25">
        <v>0.28999999999999998</v>
      </c>
      <c r="D1198" s="20">
        <v>3.8</v>
      </c>
    </row>
    <row r="1199" spans="1:4" x14ac:dyDescent="0.3">
      <c r="A1199" s="21">
        <v>189</v>
      </c>
      <c r="B1199" s="21">
        <v>299</v>
      </c>
      <c r="C1199" s="26">
        <v>0.37</v>
      </c>
      <c r="D1199" s="21">
        <v>4.2</v>
      </c>
    </row>
    <row r="1200" spans="1:4" x14ac:dyDescent="0.3">
      <c r="A1200" s="20">
        <v>1449</v>
      </c>
      <c r="B1200" s="20">
        <v>2349</v>
      </c>
      <c r="C1200" s="25">
        <v>0.38</v>
      </c>
      <c r="D1200" s="20">
        <v>3.9</v>
      </c>
    </row>
    <row r="1201" spans="1:4" x14ac:dyDescent="0.3">
      <c r="A1201" s="21">
        <v>199</v>
      </c>
      <c r="B1201" s="21">
        <v>499</v>
      </c>
      <c r="C1201" s="26">
        <v>0.6</v>
      </c>
      <c r="D1201" s="21">
        <v>4</v>
      </c>
    </row>
    <row r="1202" spans="1:4" x14ac:dyDescent="0.3">
      <c r="A1202" s="20">
        <v>474</v>
      </c>
      <c r="B1202" s="20">
        <v>1299</v>
      </c>
      <c r="C1202" s="25">
        <v>0.64</v>
      </c>
      <c r="D1202" s="20">
        <v>4.0999999999999996</v>
      </c>
    </row>
    <row r="1203" spans="1:4" x14ac:dyDescent="0.3">
      <c r="A1203" s="21">
        <v>279</v>
      </c>
      <c r="B1203" s="21">
        <v>499</v>
      </c>
      <c r="C1203" s="26">
        <v>0.44</v>
      </c>
      <c r="D1203" s="21">
        <v>4.8</v>
      </c>
    </row>
    <row r="1204" spans="1:4" x14ac:dyDescent="0.3">
      <c r="A1204" s="20">
        <v>1999</v>
      </c>
      <c r="B1204" s="20">
        <v>4775</v>
      </c>
      <c r="C1204" s="25">
        <v>0.57999999999999996</v>
      </c>
      <c r="D1204" s="20">
        <v>4.2</v>
      </c>
    </row>
    <row r="1205" spans="1:4" x14ac:dyDescent="0.3">
      <c r="A1205" s="21">
        <v>799</v>
      </c>
      <c r="B1205" s="21">
        <v>1230</v>
      </c>
      <c r="C1205" s="26">
        <v>0.35</v>
      </c>
      <c r="D1205" s="21">
        <v>4.0999999999999996</v>
      </c>
    </row>
    <row r="1206" spans="1:4" x14ac:dyDescent="0.3">
      <c r="A1206" s="20">
        <v>949</v>
      </c>
      <c r="B1206" s="20">
        <v>1999</v>
      </c>
      <c r="C1206" s="25">
        <v>0.53</v>
      </c>
      <c r="D1206" s="20">
        <v>4</v>
      </c>
    </row>
    <row r="1207" spans="1:4" x14ac:dyDescent="0.3">
      <c r="A1207" s="21">
        <v>3657.66</v>
      </c>
      <c r="B1207" s="21">
        <v>5156</v>
      </c>
      <c r="C1207" s="26">
        <v>0.28999999999999998</v>
      </c>
      <c r="D1207" s="21">
        <v>3.9</v>
      </c>
    </row>
    <row r="1208" spans="1:4" x14ac:dyDescent="0.3">
      <c r="A1208" s="20">
        <v>1699</v>
      </c>
      <c r="B1208" s="20">
        <v>1999</v>
      </c>
      <c r="C1208" s="25">
        <v>0.15</v>
      </c>
      <c r="D1208" s="20">
        <v>4.0999999999999996</v>
      </c>
    </row>
    <row r="1209" spans="1:4" x14ac:dyDescent="0.3">
      <c r="A1209" s="21">
        <v>1849</v>
      </c>
      <c r="B1209" s="21">
        <v>2095</v>
      </c>
      <c r="C1209" s="26">
        <v>0.12</v>
      </c>
      <c r="D1209" s="21">
        <v>4.3</v>
      </c>
    </row>
    <row r="1210" spans="1:4" x14ac:dyDescent="0.3">
      <c r="A1210" s="20">
        <v>12499</v>
      </c>
      <c r="B1210" s="20">
        <v>19825</v>
      </c>
      <c r="C1210" s="25">
        <v>0.37</v>
      </c>
      <c r="D1210" s="20">
        <v>4.0999999999999996</v>
      </c>
    </row>
    <row r="1211" spans="1:4" x14ac:dyDescent="0.3">
      <c r="A1211" s="21">
        <v>1099</v>
      </c>
      <c r="B1211" s="21">
        <v>1920</v>
      </c>
      <c r="C1211" s="26">
        <v>0.43</v>
      </c>
      <c r="D1211" s="21">
        <v>4.2</v>
      </c>
    </row>
    <row r="1212" spans="1:4" x14ac:dyDescent="0.3">
      <c r="A1212" s="20">
        <v>8199</v>
      </c>
      <c r="B1212" s="20">
        <v>16000</v>
      </c>
      <c r="C1212" s="25">
        <v>0.49</v>
      </c>
      <c r="D1212" s="20">
        <v>3.9</v>
      </c>
    </row>
    <row r="1213" spans="1:4" x14ac:dyDescent="0.3">
      <c r="A1213" s="21">
        <v>499</v>
      </c>
      <c r="B1213" s="21">
        <v>2199</v>
      </c>
      <c r="C1213" s="26">
        <v>0.77</v>
      </c>
      <c r="D1213" s="21">
        <v>3.7</v>
      </c>
    </row>
    <row r="1214" spans="1:4" x14ac:dyDescent="0.3">
      <c r="A1214" s="20">
        <v>6999</v>
      </c>
      <c r="B1214" s="20">
        <v>14999</v>
      </c>
      <c r="C1214" s="25">
        <v>0.53</v>
      </c>
      <c r="D1214" s="20">
        <v>4.0999999999999996</v>
      </c>
    </row>
    <row r="1215" spans="1:4" x14ac:dyDescent="0.3">
      <c r="A1215" s="21">
        <v>1595</v>
      </c>
      <c r="B1215" s="21">
        <v>1799</v>
      </c>
      <c r="C1215" s="26">
        <v>0.11</v>
      </c>
      <c r="D1215" s="21">
        <v>4</v>
      </c>
    </row>
    <row r="1216" spans="1:4" x14ac:dyDescent="0.3">
      <c r="A1216" s="20">
        <v>1049</v>
      </c>
      <c r="B1216" s="20">
        <v>1950</v>
      </c>
      <c r="C1216" s="25">
        <v>0.46</v>
      </c>
      <c r="D1216" s="20">
        <v>3.8</v>
      </c>
    </row>
    <row r="1217" spans="1:4" x14ac:dyDescent="0.3">
      <c r="A1217" s="21">
        <v>1182</v>
      </c>
      <c r="B1217" s="21">
        <v>2995</v>
      </c>
      <c r="C1217" s="26">
        <v>0.61</v>
      </c>
      <c r="D1217" s="21">
        <v>4.2</v>
      </c>
    </row>
    <row r="1218" spans="1:4" x14ac:dyDescent="0.3">
      <c r="A1218" s="20">
        <v>499</v>
      </c>
      <c r="B1218" s="20">
        <v>999</v>
      </c>
      <c r="C1218" s="25">
        <v>0.5</v>
      </c>
      <c r="D1218" s="20">
        <v>4.5999999999999996</v>
      </c>
    </row>
    <row r="1219" spans="1:4" x14ac:dyDescent="0.3">
      <c r="A1219" s="21">
        <v>8799</v>
      </c>
      <c r="B1219" s="21">
        <v>11995</v>
      </c>
      <c r="C1219" s="26">
        <v>0.27</v>
      </c>
      <c r="D1219" s="21">
        <v>4.0999999999999996</v>
      </c>
    </row>
    <row r="1220" spans="1:4" x14ac:dyDescent="0.3">
      <c r="A1220" s="20">
        <v>1529</v>
      </c>
      <c r="B1220" s="20">
        <v>2999</v>
      </c>
      <c r="C1220" s="25">
        <v>0.49</v>
      </c>
      <c r="D1220" s="20">
        <v>3.3</v>
      </c>
    </row>
    <row r="1221" spans="1:4" x14ac:dyDescent="0.3">
      <c r="A1221" s="21">
        <v>1199</v>
      </c>
      <c r="B1221" s="21">
        <v>1690</v>
      </c>
      <c r="C1221" s="26">
        <v>0.28999999999999998</v>
      </c>
      <c r="D1221" s="21">
        <v>4.2</v>
      </c>
    </row>
    <row r="1222" spans="1:4" x14ac:dyDescent="0.3">
      <c r="A1222" s="20">
        <v>1052</v>
      </c>
      <c r="B1222" s="20">
        <v>1790</v>
      </c>
      <c r="C1222" s="25">
        <v>0.41</v>
      </c>
      <c r="D1222" s="20">
        <v>4.3</v>
      </c>
    </row>
    <row r="1223" spans="1:4" x14ac:dyDescent="0.3">
      <c r="A1223" s="21">
        <v>6499</v>
      </c>
      <c r="B1223" s="21">
        <v>8995</v>
      </c>
      <c r="C1223" s="26">
        <v>0.28000000000000003</v>
      </c>
      <c r="D1223" s="21">
        <v>4.3</v>
      </c>
    </row>
    <row r="1224" spans="1:4" x14ac:dyDescent="0.3">
      <c r="A1224" s="20">
        <v>239</v>
      </c>
      <c r="B1224" s="20">
        <v>239</v>
      </c>
      <c r="C1224" s="25">
        <v>0</v>
      </c>
      <c r="D1224" s="20">
        <v>4.3</v>
      </c>
    </row>
    <row r="1225" spans="1:4" x14ac:dyDescent="0.3">
      <c r="A1225" s="21">
        <v>699</v>
      </c>
      <c r="B1225" s="21">
        <v>1599</v>
      </c>
      <c r="C1225" s="26">
        <v>0.56000000000000005</v>
      </c>
      <c r="D1225" s="21">
        <v>4.7</v>
      </c>
    </row>
    <row r="1226" spans="1:4" x14ac:dyDescent="0.3">
      <c r="A1226" s="20">
        <v>2599</v>
      </c>
      <c r="B1226" s="20">
        <v>4290</v>
      </c>
      <c r="C1226" s="25">
        <v>0.39</v>
      </c>
      <c r="D1226" s="20">
        <v>4.4000000000000004</v>
      </c>
    </row>
    <row r="1227" spans="1:4" x14ac:dyDescent="0.3">
      <c r="A1227" s="21">
        <v>1547</v>
      </c>
      <c r="B1227" s="21">
        <v>2890</v>
      </c>
      <c r="C1227" s="26">
        <v>0.46</v>
      </c>
      <c r="D1227" s="21">
        <v>3.9</v>
      </c>
    </row>
    <row r="1228" spans="1:4" x14ac:dyDescent="0.3">
      <c r="A1228" s="20">
        <v>499</v>
      </c>
      <c r="B1228" s="20">
        <v>1299</v>
      </c>
      <c r="C1228" s="25">
        <v>0.62</v>
      </c>
      <c r="D1228" s="20">
        <v>4.7</v>
      </c>
    </row>
    <row r="1229" spans="1:4" x14ac:dyDescent="0.3">
      <c r="A1229" s="21">
        <v>510</v>
      </c>
      <c r="B1229" s="21">
        <v>640</v>
      </c>
      <c r="C1229" s="26">
        <v>0.2</v>
      </c>
      <c r="D1229" s="21">
        <v>4.0999999999999996</v>
      </c>
    </row>
    <row r="1230" spans="1:4" x14ac:dyDescent="0.3">
      <c r="A1230" s="20">
        <v>1899</v>
      </c>
      <c r="B1230" s="20">
        <v>3790</v>
      </c>
      <c r="C1230" s="25">
        <v>0.5</v>
      </c>
      <c r="D1230" s="20">
        <v>3.8</v>
      </c>
    </row>
    <row r="1231" spans="1:4" x14ac:dyDescent="0.3">
      <c r="A1231" s="21">
        <v>2599</v>
      </c>
      <c r="B1231" s="21">
        <v>4560</v>
      </c>
      <c r="C1231" s="26">
        <v>0.43</v>
      </c>
      <c r="D1231" s="21">
        <v>4.4000000000000004</v>
      </c>
    </row>
    <row r="1232" spans="1:4" x14ac:dyDescent="0.3">
      <c r="A1232" s="20">
        <v>1199</v>
      </c>
      <c r="B1232" s="20">
        <v>3500</v>
      </c>
      <c r="C1232" s="25">
        <v>0.66</v>
      </c>
      <c r="D1232" s="20">
        <v>4.3</v>
      </c>
    </row>
    <row r="1233" spans="1:4" x14ac:dyDescent="0.3">
      <c r="A1233" s="21">
        <v>999</v>
      </c>
      <c r="B1233" s="21">
        <v>2600</v>
      </c>
      <c r="C1233" s="26">
        <v>0.62</v>
      </c>
      <c r="D1233" s="21">
        <v>3.4</v>
      </c>
    </row>
    <row r="1234" spans="1:4" x14ac:dyDescent="0.3">
      <c r="A1234" s="20">
        <v>1999</v>
      </c>
      <c r="B1234" s="20">
        <v>3300</v>
      </c>
      <c r="C1234" s="25">
        <v>0.39</v>
      </c>
      <c r="D1234" s="20">
        <v>4.2</v>
      </c>
    </row>
    <row r="1235" spans="1:4" x14ac:dyDescent="0.3">
      <c r="A1235" s="21">
        <v>210</v>
      </c>
      <c r="B1235" s="21">
        <v>699</v>
      </c>
      <c r="C1235" s="26">
        <v>0.7</v>
      </c>
      <c r="D1235" s="21">
        <v>3.7</v>
      </c>
    </row>
    <row r="1236" spans="1:4" x14ac:dyDescent="0.3">
      <c r="A1236" s="20">
        <v>14499</v>
      </c>
      <c r="B1236" s="20">
        <v>23559</v>
      </c>
      <c r="C1236" s="25">
        <v>0.38</v>
      </c>
      <c r="D1236" s="20">
        <v>4.3</v>
      </c>
    </row>
    <row r="1237" spans="1:4" x14ac:dyDescent="0.3">
      <c r="A1237" s="21">
        <v>950</v>
      </c>
      <c r="B1237" s="21">
        <v>1599</v>
      </c>
      <c r="C1237" s="26">
        <v>0.41</v>
      </c>
      <c r="D1237" s="21">
        <v>4.3</v>
      </c>
    </row>
    <row r="1238" spans="1:4" x14ac:dyDescent="0.3">
      <c r="A1238" s="20">
        <v>7199</v>
      </c>
      <c r="B1238" s="20">
        <v>9995</v>
      </c>
      <c r="C1238" s="25">
        <v>0.28000000000000003</v>
      </c>
      <c r="D1238" s="20">
        <v>4.4000000000000004</v>
      </c>
    </row>
    <row r="1239" spans="1:4" x14ac:dyDescent="0.3">
      <c r="A1239" s="21">
        <v>2439</v>
      </c>
      <c r="B1239" s="21">
        <v>2545</v>
      </c>
      <c r="C1239" s="26">
        <v>0.04</v>
      </c>
      <c r="D1239" s="21">
        <v>4.0999999999999996</v>
      </c>
    </row>
    <row r="1240" spans="1:4" x14ac:dyDescent="0.3">
      <c r="A1240" s="20">
        <v>7799</v>
      </c>
      <c r="B1240" s="20">
        <v>8995</v>
      </c>
      <c r="C1240" s="25">
        <v>0.13</v>
      </c>
      <c r="D1240" s="20">
        <v>4</v>
      </c>
    </row>
    <row r="1241" spans="1:4" x14ac:dyDescent="0.3">
      <c r="A1241" s="21">
        <v>1599</v>
      </c>
      <c r="B1241" s="21">
        <v>1999</v>
      </c>
      <c r="C1241" s="26">
        <v>0.2</v>
      </c>
      <c r="D1241" s="21">
        <v>4.4000000000000004</v>
      </c>
    </row>
    <row r="1242" spans="1:4" x14ac:dyDescent="0.3">
      <c r="A1242" s="20">
        <v>2899</v>
      </c>
      <c r="B1242" s="20">
        <v>5500</v>
      </c>
      <c r="C1242" s="25">
        <v>0.47</v>
      </c>
      <c r="D1242" s="20">
        <v>3.8</v>
      </c>
    </row>
    <row r="1243" spans="1:4" x14ac:dyDescent="0.3">
      <c r="A1243" s="21">
        <v>9799</v>
      </c>
      <c r="B1243" s="21">
        <v>12150</v>
      </c>
      <c r="C1243" s="26">
        <v>0.19</v>
      </c>
      <c r="D1243" s="21">
        <v>4.3</v>
      </c>
    </row>
    <row r="1244" spans="1:4" x14ac:dyDescent="0.3">
      <c r="A1244" s="20">
        <v>3299</v>
      </c>
      <c r="B1244" s="20">
        <v>4995</v>
      </c>
      <c r="C1244" s="25">
        <v>0.34</v>
      </c>
      <c r="D1244" s="20">
        <v>3.8</v>
      </c>
    </row>
    <row r="1245" spans="1:4" x14ac:dyDescent="0.3">
      <c r="A1245" s="21">
        <v>669</v>
      </c>
      <c r="B1245" s="21">
        <v>1499</v>
      </c>
      <c r="C1245" s="26">
        <v>0.55000000000000004</v>
      </c>
      <c r="D1245" s="21">
        <v>2.2999999999999998</v>
      </c>
    </row>
    <row r="1246" spans="1:4" x14ac:dyDescent="0.3">
      <c r="A1246" s="20">
        <v>5890</v>
      </c>
      <c r="B1246" s="20">
        <v>7506</v>
      </c>
      <c r="C1246" s="25">
        <v>0.22</v>
      </c>
      <c r="D1246" s="20">
        <v>4.5</v>
      </c>
    </row>
    <row r="1247" spans="1:4" x14ac:dyDescent="0.3">
      <c r="A1247" s="21">
        <v>9199</v>
      </c>
      <c r="B1247" s="21">
        <v>18000</v>
      </c>
      <c r="C1247" s="26">
        <v>0.49</v>
      </c>
      <c r="D1247" s="21">
        <v>4</v>
      </c>
    </row>
    <row r="1248" spans="1:4" x14ac:dyDescent="0.3">
      <c r="A1248" s="20">
        <v>351</v>
      </c>
      <c r="B1248" s="20">
        <v>1099</v>
      </c>
      <c r="C1248" s="25">
        <v>0.68</v>
      </c>
      <c r="D1248" s="20">
        <v>3.7</v>
      </c>
    </row>
    <row r="1249" spans="1:4" x14ac:dyDescent="0.3">
      <c r="A1249" s="21">
        <v>899</v>
      </c>
      <c r="B1249" s="21">
        <v>1900</v>
      </c>
      <c r="C1249" s="26">
        <v>0.53</v>
      </c>
      <c r="D1249" s="21">
        <v>4</v>
      </c>
    </row>
    <row r="1250" spans="1:4" x14ac:dyDescent="0.3">
      <c r="A1250" s="20">
        <v>1349</v>
      </c>
      <c r="B1250" s="20">
        <v>1850</v>
      </c>
      <c r="C1250" s="25">
        <v>0.27</v>
      </c>
      <c r="D1250" s="20">
        <v>4.4000000000000004</v>
      </c>
    </row>
    <row r="1251" spans="1:4" x14ac:dyDescent="0.3">
      <c r="A1251" s="21">
        <v>6236</v>
      </c>
      <c r="B1251" s="21">
        <v>9999</v>
      </c>
      <c r="C1251" s="26">
        <v>0.38</v>
      </c>
      <c r="D1251" s="21">
        <v>4.0999999999999996</v>
      </c>
    </row>
    <row r="1252" spans="1:4" x14ac:dyDescent="0.3">
      <c r="A1252" s="20">
        <v>2742</v>
      </c>
      <c r="B1252" s="20">
        <v>3995</v>
      </c>
      <c r="C1252" s="25">
        <v>0.31</v>
      </c>
      <c r="D1252" s="20">
        <v>4.4000000000000004</v>
      </c>
    </row>
    <row r="1253" spans="1:4" x14ac:dyDescent="0.3">
      <c r="A1253" s="21">
        <v>721</v>
      </c>
      <c r="B1253" s="21">
        <v>1499</v>
      </c>
      <c r="C1253" s="26">
        <v>0.52</v>
      </c>
      <c r="D1253" s="21">
        <v>3.1</v>
      </c>
    </row>
    <row r="1254" spans="1:4" x14ac:dyDescent="0.3">
      <c r="A1254" s="20">
        <v>2903</v>
      </c>
      <c r="B1254" s="20">
        <v>3295</v>
      </c>
      <c r="C1254" s="25">
        <v>0.12</v>
      </c>
      <c r="D1254" s="20">
        <v>4.3</v>
      </c>
    </row>
    <row r="1255" spans="1:4" x14ac:dyDescent="0.3">
      <c r="A1255" s="21">
        <v>1656</v>
      </c>
      <c r="B1255" s="21">
        <v>2695</v>
      </c>
      <c r="C1255" s="26">
        <v>0.39</v>
      </c>
      <c r="D1255" s="21">
        <v>4.4000000000000004</v>
      </c>
    </row>
    <row r="1256" spans="1:4" x14ac:dyDescent="0.3">
      <c r="A1256" s="20">
        <v>1399</v>
      </c>
      <c r="B1256" s="20">
        <v>2290</v>
      </c>
      <c r="C1256" s="25">
        <v>0.39</v>
      </c>
      <c r="D1256" s="20">
        <v>4.4000000000000004</v>
      </c>
    </row>
    <row r="1257" spans="1:4" x14ac:dyDescent="0.3">
      <c r="A1257" s="21">
        <v>2079</v>
      </c>
      <c r="B1257" s="21">
        <v>3099</v>
      </c>
      <c r="C1257" s="26">
        <v>0.33</v>
      </c>
      <c r="D1257" s="21">
        <v>4.0999999999999996</v>
      </c>
    </row>
    <row r="1258" spans="1:4" x14ac:dyDescent="0.3">
      <c r="A1258" s="20">
        <v>999</v>
      </c>
      <c r="B1258" s="20">
        <v>1075</v>
      </c>
      <c r="C1258" s="25">
        <v>7.0000000000000007E-2</v>
      </c>
      <c r="D1258" s="20">
        <v>4.0999999999999996</v>
      </c>
    </row>
    <row r="1259" spans="1:4" x14ac:dyDescent="0.3">
      <c r="A1259" s="21">
        <v>3179</v>
      </c>
      <c r="B1259" s="21">
        <v>6999</v>
      </c>
      <c r="C1259" s="26">
        <v>0.55000000000000004</v>
      </c>
      <c r="D1259" s="21">
        <v>4</v>
      </c>
    </row>
    <row r="1260" spans="1:4" x14ac:dyDescent="0.3">
      <c r="A1260" s="20">
        <v>1049</v>
      </c>
      <c r="B1260" s="20">
        <v>2499</v>
      </c>
      <c r="C1260" s="25">
        <v>0.57999999999999996</v>
      </c>
      <c r="D1260" s="20">
        <v>3.6</v>
      </c>
    </row>
    <row r="1261" spans="1:4" x14ac:dyDescent="0.3">
      <c r="A1261" s="21">
        <v>3599</v>
      </c>
      <c r="B1261" s="21">
        <v>7290</v>
      </c>
      <c r="C1261" s="26">
        <v>0.51</v>
      </c>
      <c r="D1261" s="21">
        <v>3.9</v>
      </c>
    </row>
    <row r="1262" spans="1:4" x14ac:dyDescent="0.3">
      <c r="A1262" s="20">
        <v>4799</v>
      </c>
      <c r="B1262" s="20">
        <v>5795</v>
      </c>
      <c r="C1262" s="25">
        <v>0.17</v>
      </c>
      <c r="D1262" s="20">
        <v>3.9</v>
      </c>
    </row>
    <row r="1263" spans="1:4" x14ac:dyDescent="0.3">
      <c r="A1263" s="21">
        <v>1699</v>
      </c>
      <c r="B1263" s="21">
        <v>3398</v>
      </c>
      <c r="C1263" s="26">
        <v>0.5</v>
      </c>
      <c r="D1263" s="21">
        <v>3.8</v>
      </c>
    </row>
    <row r="1264" spans="1:4" x14ac:dyDescent="0.3">
      <c r="A1264" s="20">
        <v>664</v>
      </c>
      <c r="B1264" s="20">
        <v>1490</v>
      </c>
      <c r="C1264" s="25">
        <v>0.55000000000000004</v>
      </c>
      <c r="D1264" s="20">
        <v>4.0999999999999996</v>
      </c>
    </row>
    <row r="1265" spans="1:4" x14ac:dyDescent="0.3">
      <c r="A1265" s="21">
        <v>948</v>
      </c>
      <c r="B1265" s="21">
        <v>1620</v>
      </c>
      <c r="C1265" s="26">
        <v>0.41</v>
      </c>
      <c r="D1265" s="21">
        <v>4.0999999999999996</v>
      </c>
    </row>
    <row r="1266" spans="1:4" x14ac:dyDescent="0.3">
      <c r="A1266" s="20">
        <v>850</v>
      </c>
      <c r="B1266" s="20">
        <v>1000</v>
      </c>
      <c r="C1266" s="25">
        <v>0.15</v>
      </c>
      <c r="D1266" s="20">
        <v>4.0999999999999996</v>
      </c>
    </row>
    <row r="1267" spans="1:4" x14ac:dyDescent="0.3">
      <c r="A1267" s="21">
        <v>600</v>
      </c>
      <c r="B1267" s="21">
        <v>640</v>
      </c>
      <c r="C1267" s="26">
        <v>0.06</v>
      </c>
      <c r="D1267" s="21">
        <v>3.8</v>
      </c>
    </row>
    <row r="1268" spans="1:4" x14ac:dyDescent="0.3">
      <c r="A1268" s="20">
        <v>3711</v>
      </c>
      <c r="B1268" s="20">
        <v>4495</v>
      </c>
      <c r="C1268" s="25">
        <v>0.17</v>
      </c>
      <c r="D1268" s="20">
        <v>4.3</v>
      </c>
    </row>
    <row r="1269" spans="1:4" x14ac:dyDescent="0.3">
      <c r="A1269" s="21">
        <v>799</v>
      </c>
      <c r="B1269" s="21">
        <v>2999</v>
      </c>
      <c r="C1269" s="26">
        <v>0.73</v>
      </c>
      <c r="D1269" s="21">
        <v>4.5</v>
      </c>
    </row>
    <row r="1270" spans="1:4" x14ac:dyDescent="0.3">
      <c r="A1270" s="20">
        <v>980</v>
      </c>
      <c r="B1270" s="20">
        <v>980</v>
      </c>
      <c r="C1270" s="25">
        <v>0</v>
      </c>
      <c r="D1270" s="20">
        <v>4.2</v>
      </c>
    </row>
    <row r="1271" spans="1:4" x14ac:dyDescent="0.3">
      <c r="A1271" s="21">
        <v>351</v>
      </c>
      <c r="B1271" s="21">
        <v>899</v>
      </c>
      <c r="C1271" s="26">
        <v>0.61</v>
      </c>
      <c r="D1271" s="21">
        <v>3.9</v>
      </c>
    </row>
    <row r="1272" spans="1:4" x14ac:dyDescent="0.3">
      <c r="A1272" s="20">
        <v>229</v>
      </c>
      <c r="B1272" s="20">
        <v>499</v>
      </c>
      <c r="C1272" s="25">
        <v>0.54</v>
      </c>
      <c r="D1272" s="20">
        <v>3.5</v>
      </c>
    </row>
    <row r="1273" spans="1:4" x14ac:dyDescent="0.3">
      <c r="A1273" s="21">
        <v>3349</v>
      </c>
      <c r="B1273" s="21">
        <v>3995</v>
      </c>
      <c r="C1273" s="26">
        <v>0.16</v>
      </c>
      <c r="D1273" s="21">
        <v>4.3</v>
      </c>
    </row>
    <row r="1274" spans="1:4" x14ac:dyDescent="0.3">
      <c r="A1274" s="20">
        <v>5499</v>
      </c>
      <c r="B1274" s="20">
        <v>11500</v>
      </c>
      <c r="C1274" s="25">
        <v>0.52</v>
      </c>
      <c r="D1274" s="20">
        <v>3.9</v>
      </c>
    </row>
    <row r="1275" spans="1:4" x14ac:dyDescent="0.3">
      <c r="A1275" s="21">
        <v>299</v>
      </c>
      <c r="B1275" s="21">
        <v>499</v>
      </c>
      <c r="C1275" s="26">
        <v>0.4</v>
      </c>
      <c r="D1275" s="21">
        <v>3.9</v>
      </c>
    </row>
    <row r="1276" spans="1:4" x14ac:dyDescent="0.3">
      <c r="A1276" s="20">
        <v>2249</v>
      </c>
      <c r="B1276" s="20">
        <v>3550</v>
      </c>
      <c r="C1276" s="25">
        <v>0.37</v>
      </c>
      <c r="D1276" s="20">
        <v>4</v>
      </c>
    </row>
    <row r="1277" spans="1:4" x14ac:dyDescent="0.3">
      <c r="A1277" s="21">
        <v>699</v>
      </c>
      <c r="B1277" s="21">
        <v>1599</v>
      </c>
      <c r="C1277" s="26">
        <v>0.56000000000000005</v>
      </c>
      <c r="D1277" s="21">
        <v>4.7</v>
      </c>
    </row>
    <row r="1278" spans="1:4" x14ac:dyDescent="0.3">
      <c r="A1278" s="20">
        <v>1235</v>
      </c>
      <c r="B1278" s="20">
        <v>1499</v>
      </c>
      <c r="C1278" s="25">
        <v>0.18</v>
      </c>
      <c r="D1278" s="20">
        <v>4.0999999999999996</v>
      </c>
    </row>
    <row r="1279" spans="1:4" x14ac:dyDescent="0.3">
      <c r="A1279" s="21">
        <v>1349</v>
      </c>
      <c r="B1279" s="21">
        <v>2999</v>
      </c>
      <c r="C1279" s="26">
        <v>0.55000000000000004</v>
      </c>
      <c r="D1279" s="21">
        <v>3.8</v>
      </c>
    </row>
    <row r="1280" spans="1:4" x14ac:dyDescent="0.3">
      <c r="A1280" s="20">
        <v>6800</v>
      </c>
      <c r="B1280" s="20">
        <v>11500</v>
      </c>
      <c r="C1280" s="25">
        <v>0.41</v>
      </c>
      <c r="D1280" s="20">
        <v>4.0999999999999996</v>
      </c>
    </row>
    <row r="1281" spans="1:4" x14ac:dyDescent="0.3">
      <c r="A1281" s="21">
        <v>2099</v>
      </c>
      <c r="B1281" s="21">
        <v>2499</v>
      </c>
      <c r="C1281" s="26">
        <v>0.16</v>
      </c>
      <c r="D1281" s="21"/>
    </row>
    <row r="1282" spans="1:4" x14ac:dyDescent="0.3">
      <c r="A1282" s="20">
        <v>1699</v>
      </c>
      <c r="B1282" s="20">
        <v>1975</v>
      </c>
      <c r="C1282" s="25">
        <v>0.14000000000000001</v>
      </c>
      <c r="D1282" s="20">
        <v>4.0999999999999996</v>
      </c>
    </row>
    <row r="1283" spans="1:4" x14ac:dyDescent="0.3">
      <c r="A1283" s="21">
        <v>1069</v>
      </c>
      <c r="B1283" s="21">
        <v>1699</v>
      </c>
      <c r="C1283" s="26">
        <v>0.37</v>
      </c>
      <c r="D1283" s="21">
        <v>3.9</v>
      </c>
    </row>
    <row r="1284" spans="1:4" x14ac:dyDescent="0.3">
      <c r="A1284" s="20">
        <v>1349</v>
      </c>
      <c r="B1284" s="20">
        <v>2495</v>
      </c>
      <c r="C1284" s="25">
        <v>0.46</v>
      </c>
      <c r="D1284" s="20">
        <v>3.8</v>
      </c>
    </row>
    <row r="1285" spans="1:4" x14ac:dyDescent="0.3">
      <c r="A1285" s="21">
        <v>1499</v>
      </c>
      <c r="B1285" s="21">
        <v>3500</v>
      </c>
      <c r="C1285" s="26">
        <v>0.56999999999999995</v>
      </c>
      <c r="D1285" s="21">
        <v>4.0999999999999996</v>
      </c>
    </row>
    <row r="1286" spans="1:4" x14ac:dyDescent="0.3">
      <c r="A1286" s="20">
        <v>2092</v>
      </c>
      <c r="B1286" s="20">
        <v>4600</v>
      </c>
      <c r="C1286" s="25">
        <v>0.55000000000000004</v>
      </c>
      <c r="D1286" s="20">
        <v>4.3</v>
      </c>
    </row>
    <row r="1287" spans="1:4" x14ac:dyDescent="0.3">
      <c r="A1287" s="21">
        <v>3859</v>
      </c>
      <c r="B1287" s="21">
        <v>10295</v>
      </c>
      <c r="C1287" s="26">
        <v>0.63</v>
      </c>
      <c r="D1287" s="21">
        <v>3.9</v>
      </c>
    </row>
    <row r="1288" spans="1:4" x14ac:dyDescent="0.3">
      <c r="A1288" s="20">
        <v>499</v>
      </c>
      <c r="B1288" s="20">
        <v>2199</v>
      </c>
      <c r="C1288" s="25">
        <v>0.77</v>
      </c>
      <c r="D1288" s="20">
        <v>2.8</v>
      </c>
    </row>
    <row r="1289" spans="1:4" x14ac:dyDescent="0.3">
      <c r="A1289" s="21">
        <v>1804</v>
      </c>
      <c r="B1289" s="21">
        <v>2380</v>
      </c>
      <c r="C1289" s="26">
        <v>0.24</v>
      </c>
      <c r="D1289" s="21">
        <v>4</v>
      </c>
    </row>
    <row r="1290" spans="1:4" x14ac:dyDescent="0.3">
      <c r="A1290" s="20">
        <v>6525</v>
      </c>
      <c r="B1290" s="20">
        <v>8820</v>
      </c>
      <c r="C1290" s="25">
        <v>0.26</v>
      </c>
      <c r="D1290" s="20">
        <v>4.5</v>
      </c>
    </row>
    <row r="1291" spans="1:4" x14ac:dyDescent="0.3">
      <c r="A1291" s="21">
        <v>4999</v>
      </c>
      <c r="B1291" s="21">
        <v>24999</v>
      </c>
      <c r="C1291" s="26">
        <v>0.8</v>
      </c>
      <c r="D1291" s="21">
        <v>4.5999999999999996</v>
      </c>
    </row>
    <row r="1292" spans="1:4" x14ac:dyDescent="0.3">
      <c r="A1292" s="20">
        <v>1189</v>
      </c>
      <c r="B1292" s="20">
        <v>2400</v>
      </c>
      <c r="C1292" s="25">
        <v>0.5</v>
      </c>
      <c r="D1292" s="20">
        <v>4.0999999999999996</v>
      </c>
    </row>
    <row r="1293" spans="1:4" x14ac:dyDescent="0.3">
      <c r="A1293" s="21">
        <v>2590</v>
      </c>
      <c r="B1293" s="21">
        <v>4200</v>
      </c>
      <c r="C1293" s="26">
        <v>0.38</v>
      </c>
      <c r="D1293" s="21">
        <v>4.0999999999999996</v>
      </c>
    </row>
    <row r="1294" spans="1:4" x14ac:dyDescent="0.3">
      <c r="A1294" s="20">
        <v>899</v>
      </c>
      <c r="B1294" s="20">
        <v>1599</v>
      </c>
      <c r="C1294" s="25">
        <v>0.44</v>
      </c>
      <c r="D1294" s="20">
        <v>3.4</v>
      </c>
    </row>
    <row r="1295" spans="1:4" x14ac:dyDescent="0.3">
      <c r="A1295" s="21">
        <v>998</v>
      </c>
      <c r="B1295" s="21">
        <v>2999</v>
      </c>
      <c r="C1295" s="26">
        <v>0.67</v>
      </c>
      <c r="D1295" s="21">
        <v>4.5999999999999996</v>
      </c>
    </row>
    <row r="1296" spans="1:4" x14ac:dyDescent="0.3">
      <c r="A1296" s="20">
        <v>998.06</v>
      </c>
      <c r="B1296" s="20">
        <v>1282</v>
      </c>
      <c r="C1296" s="25">
        <v>0.22</v>
      </c>
      <c r="D1296" s="20">
        <v>4.2</v>
      </c>
    </row>
    <row r="1297" spans="1:4" x14ac:dyDescent="0.3">
      <c r="A1297" s="21">
        <v>1099</v>
      </c>
      <c r="B1297" s="21">
        <v>1990</v>
      </c>
      <c r="C1297" s="26">
        <v>0.45</v>
      </c>
      <c r="D1297" s="21">
        <v>3.9</v>
      </c>
    </row>
    <row r="1298" spans="1:4" x14ac:dyDescent="0.3">
      <c r="A1298" s="20">
        <v>5999</v>
      </c>
      <c r="B1298" s="20">
        <v>9999</v>
      </c>
      <c r="C1298" s="25">
        <v>0.4</v>
      </c>
      <c r="D1298" s="20">
        <v>4.2</v>
      </c>
    </row>
    <row r="1299" spans="1:4" x14ac:dyDescent="0.3">
      <c r="A1299" s="21">
        <v>8886</v>
      </c>
      <c r="B1299" s="21">
        <v>11850</v>
      </c>
      <c r="C1299" s="26">
        <v>0.25</v>
      </c>
      <c r="D1299" s="21">
        <v>4.2</v>
      </c>
    </row>
    <row r="1300" spans="1:4" x14ac:dyDescent="0.3">
      <c r="A1300" s="20">
        <v>475</v>
      </c>
      <c r="B1300" s="20">
        <v>999</v>
      </c>
      <c r="C1300" s="25">
        <v>0.52</v>
      </c>
      <c r="D1300" s="20">
        <v>4.0999999999999996</v>
      </c>
    </row>
    <row r="1301" spans="1:4" x14ac:dyDescent="0.3">
      <c r="A1301" s="21">
        <v>4995</v>
      </c>
      <c r="B1301" s="21">
        <v>20049</v>
      </c>
      <c r="C1301" s="26">
        <v>0.75</v>
      </c>
      <c r="D1301" s="21">
        <v>4.8</v>
      </c>
    </row>
    <row r="1302" spans="1:4" x14ac:dyDescent="0.3">
      <c r="A1302" s="20">
        <v>13999</v>
      </c>
      <c r="B1302" s="20">
        <v>24850</v>
      </c>
      <c r="C1302" s="25">
        <v>0.44</v>
      </c>
      <c r="D1302" s="20">
        <v>4.4000000000000004</v>
      </c>
    </row>
    <row r="1303" spans="1:4" x14ac:dyDescent="0.3">
      <c r="A1303" s="21">
        <v>8499</v>
      </c>
      <c r="B1303" s="21">
        <v>16490</v>
      </c>
      <c r="C1303" s="26">
        <v>0.48</v>
      </c>
      <c r="D1303" s="21">
        <v>4.3</v>
      </c>
    </row>
    <row r="1304" spans="1:4" x14ac:dyDescent="0.3">
      <c r="A1304" s="20">
        <v>949</v>
      </c>
      <c r="B1304" s="20">
        <v>975</v>
      </c>
      <c r="C1304" s="25">
        <v>0.03</v>
      </c>
      <c r="D1304" s="20">
        <v>4.3</v>
      </c>
    </row>
    <row r="1305" spans="1:4" x14ac:dyDescent="0.3">
      <c r="A1305" s="21">
        <v>395</v>
      </c>
      <c r="B1305" s="21">
        <v>499</v>
      </c>
      <c r="C1305" s="26">
        <v>0.21</v>
      </c>
      <c r="D1305" s="21">
        <v>4</v>
      </c>
    </row>
    <row r="1306" spans="1:4" x14ac:dyDescent="0.3">
      <c r="A1306" s="20">
        <v>635</v>
      </c>
      <c r="B1306" s="20">
        <v>635</v>
      </c>
      <c r="C1306" s="25">
        <v>0</v>
      </c>
      <c r="D1306" s="20">
        <v>4.3</v>
      </c>
    </row>
    <row r="1307" spans="1:4" x14ac:dyDescent="0.3">
      <c r="A1307" s="21">
        <v>717</v>
      </c>
      <c r="B1307" s="21">
        <v>1390</v>
      </c>
      <c r="C1307" s="26">
        <v>0.48</v>
      </c>
      <c r="D1307" s="21">
        <v>4</v>
      </c>
    </row>
    <row r="1308" spans="1:4" x14ac:dyDescent="0.3">
      <c r="A1308" s="20">
        <v>27900</v>
      </c>
      <c r="B1308" s="20">
        <v>59900</v>
      </c>
      <c r="C1308" s="25">
        <v>0.53</v>
      </c>
      <c r="D1308" s="20">
        <v>4.4000000000000004</v>
      </c>
    </row>
    <row r="1309" spans="1:4" x14ac:dyDescent="0.3">
      <c r="A1309" s="21">
        <v>649</v>
      </c>
      <c r="B1309" s="21">
        <v>670</v>
      </c>
      <c r="C1309" s="26">
        <v>0.03</v>
      </c>
      <c r="D1309" s="21">
        <v>4.0999999999999996</v>
      </c>
    </row>
    <row r="1310" spans="1:4" x14ac:dyDescent="0.3">
      <c r="A1310" s="20">
        <v>193</v>
      </c>
      <c r="B1310" s="20">
        <v>399</v>
      </c>
      <c r="C1310" s="25">
        <v>0.52</v>
      </c>
      <c r="D1310" s="20">
        <v>3.6</v>
      </c>
    </row>
    <row r="1311" spans="1:4" x14ac:dyDescent="0.3">
      <c r="A1311" s="21">
        <v>1299</v>
      </c>
      <c r="B1311" s="21">
        <v>2495</v>
      </c>
      <c r="C1311" s="26">
        <v>0.48</v>
      </c>
      <c r="D1311" s="21">
        <v>2</v>
      </c>
    </row>
    <row r="1312" spans="1:4" x14ac:dyDescent="0.3">
      <c r="A1312" s="20">
        <v>2449</v>
      </c>
      <c r="B1312" s="20">
        <v>3390</v>
      </c>
      <c r="C1312" s="25">
        <v>0.28000000000000003</v>
      </c>
      <c r="D1312" s="20">
        <v>4</v>
      </c>
    </row>
    <row r="1313" spans="1:4" x14ac:dyDescent="0.3">
      <c r="A1313" s="21">
        <v>1049</v>
      </c>
      <c r="B1313" s="21">
        <v>2499</v>
      </c>
      <c r="C1313" s="26">
        <v>0.57999999999999996</v>
      </c>
      <c r="D1313" s="21">
        <v>3.7</v>
      </c>
    </row>
    <row r="1314" spans="1:4" x14ac:dyDescent="0.3">
      <c r="A1314" s="20">
        <v>2399</v>
      </c>
      <c r="B1314" s="20">
        <v>4200</v>
      </c>
      <c r="C1314" s="25">
        <v>0.43</v>
      </c>
      <c r="D1314" s="20">
        <v>3.8</v>
      </c>
    </row>
    <row r="1315" spans="1:4" x14ac:dyDescent="0.3">
      <c r="A1315" s="21">
        <v>2286</v>
      </c>
      <c r="B1315" s="21">
        <v>4495</v>
      </c>
      <c r="C1315" s="26">
        <v>0.49</v>
      </c>
      <c r="D1315" s="21">
        <v>3.9</v>
      </c>
    </row>
    <row r="1316" spans="1:4" x14ac:dyDescent="0.3">
      <c r="A1316" s="20">
        <v>499</v>
      </c>
      <c r="B1316" s="20">
        <v>2199</v>
      </c>
      <c r="C1316" s="25">
        <v>0.77</v>
      </c>
      <c r="D1316" s="20">
        <v>3.1</v>
      </c>
    </row>
    <row r="1317" spans="1:4" x14ac:dyDescent="0.3">
      <c r="A1317" s="21">
        <v>429</v>
      </c>
      <c r="B1317" s="21">
        <v>999</v>
      </c>
      <c r="C1317" s="26">
        <v>0.56999999999999995</v>
      </c>
      <c r="D1317" s="21">
        <v>3</v>
      </c>
    </row>
    <row r="1318" spans="1:4" x14ac:dyDescent="0.3">
      <c r="A1318" s="20">
        <v>299</v>
      </c>
      <c r="B1318" s="20">
        <v>595</v>
      </c>
      <c r="C1318" s="25">
        <v>0.5</v>
      </c>
      <c r="D1318" s="20">
        <v>4</v>
      </c>
    </row>
    <row r="1319" spans="1:4" x14ac:dyDescent="0.3">
      <c r="A1319" s="21">
        <v>5395</v>
      </c>
      <c r="B1319" s="21">
        <v>19990</v>
      </c>
      <c r="C1319" s="26">
        <v>0.73</v>
      </c>
      <c r="D1319" s="21">
        <v>4.4000000000000004</v>
      </c>
    </row>
    <row r="1320" spans="1:4" x14ac:dyDescent="0.3">
      <c r="A1320" s="20">
        <v>559</v>
      </c>
      <c r="B1320" s="20">
        <v>1010</v>
      </c>
      <c r="C1320" s="25">
        <v>0.45</v>
      </c>
      <c r="D1320" s="20">
        <v>4.0999999999999996</v>
      </c>
    </row>
    <row r="1321" spans="1:4" x14ac:dyDescent="0.3">
      <c r="A1321" s="21">
        <v>660</v>
      </c>
      <c r="B1321" s="21">
        <v>1100</v>
      </c>
      <c r="C1321" s="26">
        <v>0.4</v>
      </c>
      <c r="D1321" s="21">
        <v>3.6</v>
      </c>
    </row>
    <row r="1322" spans="1:4" x14ac:dyDescent="0.3">
      <c r="A1322" s="20">
        <v>419</v>
      </c>
      <c r="B1322" s="20">
        <v>999</v>
      </c>
      <c r="C1322" s="25">
        <v>0.57999999999999996</v>
      </c>
      <c r="D1322" s="20">
        <v>4.4000000000000004</v>
      </c>
    </row>
    <row r="1323" spans="1:4" x14ac:dyDescent="0.3">
      <c r="A1323" s="21">
        <v>7349</v>
      </c>
      <c r="B1323" s="21">
        <v>10900</v>
      </c>
      <c r="C1323" s="26">
        <v>0.33</v>
      </c>
      <c r="D1323" s="21">
        <v>4.2</v>
      </c>
    </row>
    <row r="1324" spans="1:4" x14ac:dyDescent="0.3">
      <c r="A1324" s="20">
        <v>2899</v>
      </c>
      <c r="B1324" s="20">
        <v>4005</v>
      </c>
      <c r="C1324" s="25">
        <v>0.28000000000000003</v>
      </c>
      <c r="D1324" s="20">
        <v>4.3</v>
      </c>
    </row>
    <row r="1325" spans="1:4" x14ac:dyDescent="0.3">
      <c r="A1325" s="21">
        <v>1799</v>
      </c>
      <c r="B1325" s="21">
        <v>3295</v>
      </c>
      <c r="C1325" s="26">
        <v>0.45</v>
      </c>
      <c r="D1325" s="21">
        <v>3.8</v>
      </c>
    </row>
    <row r="1326" spans="1:4" x14ac:dyDescent="0.3">
      <c r="A1326" s="20">
        <v>1474</v>
      </c>
      <c r="B1326" s="20">
        <v>4650</v>
      </c>
      <c r="C1326" s="25">
        <v>0.68</v>
      </c>
      <c r="D1326" s="20">
        <v>4.0999999999999996</v>
      </c>
    </row>
    <row r="1327" spans="1:4" x14ac:dyDescent="0.3">
      <c r="A1327" s="21">
        <v>15999</v>
      </c>
      <c r="B1327" s="21">
        <v>24500</v>
      </c>
      <c r="C1327" s="26">
        <v>0.35</v>
      </c>
      <c r="D1327" s="21">
        <v>4</v>
      </c>
    </row>
    <row r="1328" spans="1:4" x14ac:dyDescent="0.3">
      <c r="A1328" s="20">
        <v>3645</v>
      </c>
      <c r="B1328" s="20">
        <v>6070</v>
      </c>
      <c r="C1328" s="25">
        <v>0.4</v>
      </c>
      <c r="D1328" s="20">
        <v>4.2</v>
      </c>
    </row>
    <row r="1329" spans="1:4" x14ac:dyDescent="0.3">
      <c r="A1329" s="21">
        <v>375</v>
      </c>
      <c r="B1329" s="21">
        <v>999</v>
      </c>
      <c r="C1329" s="26">
        <v>0.62</v>
      </c>
      <c r="D1329" s="21">
        <v>3.6</v>
      </c>
    </row>
    <row r="1330" spans="1:4" x14ac:dyDescent="0.3">
      <c r="A1330" s="20">
        <v>2976</v>
      </c>
      <c r="B1330" s="20">
        <v>3945</v>
      </c>
      <c r="C1330" s="25">
        <v>0.25</v>
      </c>
      <c r="D1330" s="20">
        <v>4.2</v>
      </c>
    </row>
    <row r="1331" spans="1:4" x14ac:dyDescent="0.3">
      <c r="A1331" s="21">
        <v>1099</v>
      </c>
      <c r="B1331" s="21">
        <v>1499</v>
      </c>
      <c r="C1331" s="26">
        <v>0.27</v>
      </c>
      <c r="D1331" s="21">
        <v>4.0999999999999996</v>
      </c>
    </row>
    <row r="1332" spans="1:4" x14ac:dyDescent="0.3">
      <c r="A1332" s="20">
        <v>2575</v>
      </c>
      <c r="B1332" s="20">
        <v>6700</v>
      </c>
      <c r="C1332" s="25">
        <v>0.62</v>
      </c>
      <c r="D1332" s="20">
        <v>4.2</v>
      </c>
    </row>
    <row r="1333" spans="1:4" x14ac:dyDescent="0.3">
      <c r="A1333" s="21">
        <v>1649</v>
      </c>
      <c r="B1333" s="21">
        <v>2800</v>
      </c>
      <c r="C1333" s="26">
        <v>0.41</v>
      </c>
      <c r="D1333" s="21">
        <v>3.9</v>
      </c>
    </row>
    <row r="1334" spans="1:4" x14ac:dyDescent="0.3">
      <c r="A1334" s="20">
        <v>799</v>
      </c>
      <c r="B1334" s="20">
        <v>1699</v>
      </c>
      <c r="C1334" s="25">
        <v>0.53</v>
      </c>
      <c r="D1334" s="20">
        <v>4</v>
      </c>
    </row>
    <row r="1335" spans="1:4" x14ac:dyDescent="0.3">
      <c r="A1335" s="21">
        <v>765</v>
      </c>
      <c r="B1335" s="21">
        <v>970</v>
      </c>
      <c r="C1335" s="26">
        <v>0.21</v>
      </c>
      <c r="D1335" s="21">
        <v>4.2</v>
      </c>
    </row>
    <row r="1336" spans="1:4" x14ac:dyDescent="0.3">
      <c r="A1336" s="20">
        <v>999</v>
      </c>
      <c r="B1336" s="20">
        <v>1500</v>
      </c>
      <c r="C1336" s="25">
        <v>0.33</v>
      </c>
      <c r="D1336" s="20">
        <v>4.2</v>
      </c>
    </row>
    <row r="1337" spans="1:4" x14ac:dyDescent="0.3">
      <c r="A1337" s="21">
        <v>587</v>
      </c>
      <c r="B1337" s="21">
        <v>1295</v>
      </c>
      <c r="C1337" s="26">
        <v>0.55000000000000004</v>
      </c>
      <c r="D1337" s="21">
        <v>4.0999999999999996</v>
      </c>
    </row>
    <row r="1338" spans="1:4" x14ac:dyDescent="0.3">
      <c r="A1338" s="20">
        <v>12609</v>
      </c>
      <c r="B1338" s="20">
        <v>23999</v>
      </c>
      <c r="C1338" s="25">
        <v>0.47</v>
      </c>
      <c r="D1338" s="20">
        <v>4.4000000000000004</v>
      </c>
    </row>
    <row r="1339" spans="1:4" x14ac:dyDescent="0.3">
      <c r="A1339" s="21">
        <v>699</v>
      </c>
      <c r="B1339" s="21">
        <v>850</v>
      </c>
      <c r="C1339" s="26">
        <v>0.18</v>
      </c>
      <c r="D1339" s="21">
        <v>4.0999999999999996</v>
      </c>
    </row>
    <row r="1340" spans="1:4" x14ac:dyDescent="0.3">
      <c r="A1340" s="20">
        <v>3799</v>
      </c>
      <c r="B1340" s="20">
        <v>6000</v>
      </c>
      <c r="C1340" s="25">
        <v>0.37</v>
      </c>
      <c r="D1340" s="20">
        <v>4.2</v>
      </c>
    </row>
    <row r="1341" spans="1:4" x14ac:dyDescent="0.3">
      <c r="A1341" s="21">
        <v>640</v>
      </c>
      <c r="B1341" s="21">
        <v>1020</v>
      </c>
      <c r="C1341" s="26">
        <v>0.37</v>
      </c>
      <c r="D1341" s="21">
        <v>4.0999999999999996</v>
      </c>
    </row>
    <row r="1342" spans="1:4" x14ac:dyDescent="0.3">
      <c r="A1342" s="20">
        <v>979</v>
      </c>
      <c r="B1342" s="20">
        <v>1999</v>
      </c>
      <c r="C1342" s="25">
        <v>0.51</v>
      </c>
      <c r="D1342" s="20">
        <v>3.9</v>
      </c>
    </row>
    <row r="1343" spans="1:4" x14ac:dyDescent="0.3">
      <c r="A1343" s="21">
        <v>5365</v>
      </c>
      <c r="B1343" s="21">
        <v>7445</v>
      </c>
      <c r="C1343" s="26">
        <v>0.28000000000000003</v>
      </c>
      <c r="D1343" s="21">
        <v>3.9</v>
      </c>
    </row>
    <row r="1344" spans="1:4" x14ac:dyDescent="0.3">
      <c r="A1344" s="20">
        <v>3199</v>
      </c>
      <c r="B1344" s="20">
        <v>3500</v>
      </c>
      <c r="C1344" s="25">
        <v>0.09</v>
      </c>
      <c r="D1344" s="20">
        <v>4.2</v>
      </c>
    </row>
    <row r="1345" spans="1:4" x14ac:dyDescent="0.3">
      <c r="A1345" s="21">
        <v>979</v>
      </c>
      <c r="B1345" s="21">
        <v>1395</v>
      </c>
      <c r="C1345" s="26">
        <v>0.3</v>
      </c>
      <c r="D1345" s="21">
        <v>4.2</v>
      </c>
    </row>
    <row r="1346" spans="1:4" x14ac:dyDescent="0.3">
      <c r="A1346" s="20">
        <v>929</v>
      </c>
      <c r="B1346" s="20">
        <v>2199</v>
      </c>
      <c r="C1346" s="25">
        <v>0.57999999999999996</v>
      </c>
      <c r="D1346" s="20">
        <v>3.7</v>
      </c>
    </row>
    <row r="1347" spans="1:4" x14ac:dyDescent="0.3">
      <c r="A1347" s="21">
        <v>3710</v>
      </c>
      <c r="B1347" s="21">
        <v>4330</v>
      </c>
      <c r="C1347" s="26">
        <v>0.14000000000000001</v>
      </c>
      <c r="D1347" s="21">
        <v>3.7</v>
      </c>
    </row>
    <row r="1348" spans="1:4" x14ac:dyDescent="0.3">
      <c r="A1348" s="20">
        <v>2033</v>
      </c>
      <c r="B1348" s="20">
        <v>4295</v>
      </c>
      <c r="C1348" s="25">
        <v>0.53</v>
      </c>
      <c r="D1348" s="20">
        <v>3.4</v>
      </c>
    </row>
    <row r="1349" spans="1:4" x14ac:dyDescent="0.3">
      <c r="A1349" s="21">
        <v>9495</v>
      </c>
      <c r="B1349" s="21">
        <v>18990</v>
      </c>
      <c r="C1349" s="26">
        <v>0.5</v>
      </c>
      <c r="D1349" s="21">
        <v>4.2</v>
      </c>
    </row>
    <row r="1350" spans="1:4" x14ac:dyDescent="0.3">
      <c r="A1350" s="20">
        <v>7799</v>
      </c>
      <c r="B1350" s="20">
        <v>12500</v>
      </c>
      <c r="C1350" s="25">
        <v>0.38</v>
      </c>
      <c r="D1350" s="20">
        <v>4</v>
      </c>
    </row>
    <row r="1351" spans="1:4" x14ac:dyDescent="0.3">
      <c r="A1351" s="21">
        <v>949</v>
      </c>
      <c r="B1351" s="21">
        <v>2385</v>
      </c>
      <c r="C1351" s="26">
        <v>0.6</v>
      </c>
      <c r="D1351" s="21">
        <v>4.0999999999999996</v>
      </c>
    </row>
    <row r="1352" spans="1:4" x14ac:dyDescent="0.3">
      <c r="A1352" s="20">
        <v>2790</v>
      </c>
      <c r="B1352" s="20">
        <v>4890</v>
      </c>
      <c r="C1352" s="25">
        <v>0.43</v>
      </c>
      <c r="D1352" s="20">
        <v>3.9</v>
      </c>
    </row>
    <row r="1353" spans="1:4" x14ac:dyDescent="0.3">
      <c r="A1353" s="21">
        <v>645</v>
      </c>
      <c r="B1353" s="21">
        <v>1100</v>
      </c>
      <c r="C1353" s="26">
        <v>0.41</v>
      </c>
      <c r="D1353" s="21">
        <v>4</v>
      </c>
    </row>
    <row r="1354" spans="1:4" x14ac:dyDescent="0.3">
      <c r="A1354" s="20">
        <v>2237.81</v>
      </c>
      <c r="B1354" s="20">
        <v>3899</v>
      </c>
      <c r="C1354" s="25">
        <v>0.43</v>
      </c>
      <c r="D1354" s="20">
        <v>3.9</v>
      </c>
    </row>
    <row r="1355" spans="1:4" x14ac:dyDescent="0.3">
      <c r="A1355" s="21">
        <v>8699</v>
      </c>
      <c r="B1355" s="21">
        <v>16899</v>
      </c>
      <c r="C1355" s="26">
        <v>0.49</v>
      </c>
      <c r="D1355" s="21">
        <v>4.2</v>
      </c>
    </row>
    <row r="1356" spans="1:4" x14ac:dyDescent="0.3">
      <c r="A1356" s="20">
        <v>42990</v>
      </c>
      <c r="B1356" s="20">
        <v>75990</v>
      </c>
      <c r="C1356" s="25">
        <v>0.43</v>
      </c>
      <c r="D1356" s="20">
        <v>4.3</v>
      </c>
    </row>
    <row r="1357" spans="1:4" x14ac:dyDescent="0.3">
      <c r="A1357" s="21">
        <v>825</v>
      </c>
      <c r="B1357" s="21">
        <v>825</v>
      </c>
      <c r="C1357" s="26">
        <v>0</v>
      </c>
      <c r="D1357" s="21">
        <v>4</v>
      </c>
    </row>
    <row r="1358" spans="1:4" x14ac:dyDescent="0.3">
      <c r="A1358" s="20">
        <v>161</v>
      </c>
      <c r="B1358" s="20">
        <v>300</v>
      </c>
      <c r="C1358" s="25">
        <v>0.46</v>
      </c>
      <c r="D1358" s="20">
        <v>2.6</v>
      </c>
    </row>
    <row r="1359" spans="1:4" x14ac:dyDescent="0.3">
      <c r="A1359" s="21">
        <v>697</v>
      </c>
      <c r="B1359" s="21">
        <v>1499</v>
      </c>
      <c r="C1359" s="26">
        <v>0.54</v>
      </c>
      <c r="D1359" s="21">
        <v>3.8</v>
      </c>
    </row>
    <row r="1360" spans="1:4" x14ac:dyDescent="0.3">
      <c r="A1360" s="20">
        <v>688</v>
      </c>
      <c r="B1360" s="20">
        <v>747</v>
      </c>
      <c r="C1360" s="25">
        <v>0.08</v>
      </c>
      <c r="D1360" s="20">
        <v>4.5</v>
      </c>
    </row>
    <row r="1361" spans="1:4" x14ac:dyDescent="0.3">
      <c r="A1361" s="21">
        <v>2199</v>
      </c>
      <c r="B1361" s="21">
        <v>3999</v>
      </c>
      <c r="C1361" s="26">
        <v>0.45</v>
      </c>
      <c r="D1361" s="21">
        <v>3.5</v>
      </c>
    </row>
    <row r="1362" spans="1:4" x14ac:dyDescent="0.3">
      <c r="A1362" s="20">
        <v>6850</v>
      </c>
      <c r="B1362" s="20">
        <v>11990</v>
      </c>
      <c r="C1362" s="25">
        <v>0.43</v>
      </c>
      <c r="D1362" s="20">
        <v>3.9</v>
      </c>
    </row>
    <row r="1363" spans="1:4" x14ac:dyDescent="0.3">
      <c r="A1363" s="21">
        <v>2699</v>
      </c>
      <c r="B1363" s="21">
        <v>3799</v>
      </c>
      <c r="C1363" s="26">
        <v>0.28999999999999998</v>
      </c>
      <c r="D1363" s="21">
        <v>4</v>
      </c>
    </row>
    <row r="1364" spans="1:4" x14ac:dyDescent="0.3">
      <c r="A1364" s="20">
        <v>899</v>
      </c>
      <c r="B1364" s="20">
        <v>1999</v>
      </c>
      <c r="C1364" s="25">
        <v>0.55000000000000004</v>
      </c>
      <c r="D1364" s="20">
        <v>4</v>
      </c>
    </row>
    <row r="1365" spans="1:4" x14ac:dyDescent="0.3">
      <c r="A1365" s="21">
        <v>1090</v>
      </c>
      <c r="B1365" s="21">
        <v>2999</v>
      </c>
      <c r="C1365" s="26">
        <v>0.64</v>
      </c>
      <c r="D1365" s="21">
        <v>3.5</v>
      </c>
    </row>
    <row r="1366" spans="1:4" x14ac:dyDescent="0.3">
      <c r="A1366" s="20">
        <v>295</v>
      </c>
      <c r="B1366" s="20">
        <v>599</v>
      </c>
      <c r="C1366" s="25">
        <v>0.51</v>
      </c>
      <c r="D1366" s="20">
        <v>4</v>
      </c>
    </row>
    <row r="1367" spans="1:4" x14ac:dyDescent="0.3">
      <c r="A1367" s="21">
        <v>479</v>
      </c>
      <c r="B1367" s="21">
        <v>1999</v>
      </c>
      <c r="C1367" s="26">
        <v>0.76</v>
      </c>
      <c r="D1367" s="21">
        <v>3.4</v>
      </c>
    </row>
    <row r="1368" spans="1:4" x14ac:dyDescent="0.3">
      <c r="A1368" s="20">
        <v>2949</v>
      </c>
      <c r="B1368" s="20">
        <v>4849</v>
      </c>
      <c r="C1368" s="25">
        <v>0.39</v>
      </c>
      <c r="D1368" s="20">
        <v>4.2</v>
      </c>
    </row>
    <row r="1369" spans="1:4" x14ac:dyDescent="0.3">
      <c r="A1369" s="21">
        <v>335</v>
      </c>
      <c r="B1369" s="21">
        <v>510</v>
      </c>
      <c r="C1369" s="26">
        <v>0.34</v>
      </c>
      <c r="D1369" s="21">
        <v>3.8</v>
      </c>
    </row>
    <row r="1370" spans="1:4" x14ac:dyDescent="0.3">
      <c r="A1370" s="20">
        <v>293</v>
      </c>
      <c r="B1370" s="20">
        <v>499</v>
      </c>
      <c r="C1370" s="25">
        <v>0.41</v>
      </c>
      <c r="D1370" s="20">
        <v>4.0999999999999996</v>
      </c>
    </row>
    <row r="1371" spans="1:4" x14ac:dyDescent="0.3">
      <c r="A1371" s="21">
        <v>599</v>
      </c>
      <c r="B1371" s="21">
        <v>1299</v>
      </c>
      <c r="C1371" s="26">
        <v>0.54</v>
      </c>
      <c r="D1371" s="21">
        <v>4.2</v>
      </c>
    </row>
    <row r="1372" spans="1:4" x14ac:dyDescent="0.3">
      <c r="A1372" s="20">
        <v>499</v>
      </c>
      <c r="B1372" s="20">
        <v>999</v>
      </c>
      <c r="C1372" s="25">
        <v>0.5</v>
      </c>
      <c r="D1372" s="20">
        <v>4.3</v>
      </c>
    </row>
    <row r="1373" spans="1:4" x14ac:dyDescent="0.3">
      <c r="A1373" s="21">
        <v>849</v>
      </c>
      <c r="B1373" s="21">
        <v>1190</v>
      </c>
      <c r="C1373" s="26">
        <v>0.28999999999999998</v>
      </c>
      <c r="D1373" s="21">
        <v>4.2</v>
      </c>
    </row>
    <row r="1374" spans="1:4" x14ac:dyDescent="0.3">
      <c r="A1374" s="20">
        <v>249</v>
      </c>
      <c r="B1374" s="20">
        <v>400</v>
      </c>
      <c r="C1374" s="25">
        <v>0.38</v>
      </c>
      <c r="D1374" s="20">
        <v>4.0999999999999996</v>
      </c>
    </row>
    <row r="1375" spans="1:4" x14ac:dyDescent="0.3">
      <c r="A1375" s="21">
        <v>185</v>
      </c>
      <c r="B1375" s="21">
        <v>599</v>
      </c>
      <c r="C1375" s="26">
        <v>0.69</v>
      </c>
      <c r="D1375" s="21">
        <v>3.9</v>
      </c>
    </row>
    <row r="1376" spans="1:4" x14ac:dyDescent="0.3">
      <c r="A1376" s="20">
        <v>778</v>
      </c>
      <c r="B1376" s="20">
        <v>999</v>
      </c>
      <c r="C1376" s="25">
        <v>0.22</v>
      </c>
      <c r="D1376" s="20">
        <v>3.3</v>
      </c>
    </row>
    <row r="1377" spans="1:4" x14ac:dyDescent="0.3">
      <c r="A1377" s="21">
        <v>279</v>
      </c>
      <c r="B1377" s="21">
        <v>699</v>
      </c>
      <c r="C1377" s="26">
        <v>0.6</v>
      </c>
      <c r="D1377" s="21">
        <v>4.3</v>
      </c>
    </row>
    <row r="1378" spans="1:4" x14ac:dyDescent="0.3">
      <c r="A1378" s="20">
        <v>215</v>
      </c>
      <c r="B1378" s="20">
        <v>1499</v>
      </c>
      <c r="C1378" s="25">
        <v>0.86</v>
      </c>
      <c r="D1378" s="20">
        <v>3.9</v>
      </c>
    </row>
    <row r="1379" spans="1:4" x14ac:dyDescent="0.3">
      <c r="A1379" s="21">
        <v>889</v>
      </c>
      <c r="B1379" s="21">
        <v>1295</v>
      </c>
      <c r="C1379" s="26">
        <v>0.31</v>
      </c>
      <c r="D1379" s="21">
        <v>4.3</v>
      </c>
    </row>
    <row r="1380" spans="1:4" x14ac:dyDescent="0.3">
      <c r="A1380" s="20">
        <v>1449</v>
      </c>
      <c r="B1380" s="20">
        <v>4999</v>
      </c>
      <c r="C1380" s="25">
        <v>0.71</v>
      </c>
      <c r="D1380" s="20">
        <v>3.6</v>
      </c>
    </row>
    <row r="1381" spans="1:4" x14ac:dyDescent="0.3">
      <c r="A1381" s="21">
        <v>1190</v>
      </c>
      <c r="B1381" s="21">
        <v>2550</v>
      </c>
      <c r="C1381" s="26">
        <v>0.53</v>
      </c>
      <c r="D1381" s="21">
        <v>3.8</v>
      </c>
    </row>
    <row r="1382" spans="1:4" x14ac:dyDescent="0.3">
      <c r="A1382" s="20">
        <v>1799</v>
      </c>
      <c r="B1382" s="20">
        <v>1950</v>
      </c>
      <c r="C1382" s="25">
        <v>0.08</v>
      </c>
      <c r="D1382" s="20">
        <v>3.9</v>
      </c>
    </row>
    <row r="1383" spans="1:4" x14ac:dyDescent="0.3">
      <c r="A1383" s="21">
        <v>6120</v>
      </c>
      <c r="B1383" s="21">
        <v>8478</v>
      </c>
      <c r="C1383" s="26">
        <v>0.28000000000000003</v>
      </c>
      <c r="D1383" s="21">
        <v>4.5999999999999996</v>
      </c>
    </row>
    <row r="1384" spans="1:4" x14ac:dyDescent="0.3">
      <c r="A1384" s="20">
        <v>1799</v>
      </c>
      <c r="B1384" s="20">
        <v>3299</v>
      </c>
      <c r="C1384" s="25">
        <v>0.45</v>
      </c>
      <c r="D1384" s="20">
        <v>3.8</v>
      </c>
    </row>
    <row r="1385" spans="1:4" x14ac:dyDescent="0.3">
      <c r="A1385" s="21">
        <v>2199</v>
      </c>
      <c r="B1385" s="21">
        <v>3895</v>
      </c>
      <c r="C1385" s="26">
        <v>0.44</v>
      </c>
      <c r="D1385" s="21">
        <v>3.9</v>
      </c>
    </row>
    <row r="1386" spans="1:4" x14ac:dyDescent="0.3">
      <c r="A1386" s="20">
        <v>3685</v>
      </c>
      <c r="B1386" s="20">
        <v>5495</v>
      </c>
      <c r="C1386" s="25">
        <v>0.33</v>
      </c>
      <c r="D1386" s="20">
        <v>4.0999999999999996</v>
      </c>
    </row>
    <row r="1387" spans="1:4" x14ac:dyDescent="0.3">
      <c r="A1387" s="21">
        <v>649</v>
      </c>
      <c r="B1387" s="21">
        <v>999</v>
      </c>
      <c r="C1387" s="26">
        <v>0.35</v>
      </c>
      <c r="D1387" s="21">
        <v>3.6</v>
      </c>
    </row>
    <row r="1388" spans="1:4" x14ac:dyDescent="0.3">
      <c r="A1388" s="20">
        <v>8599</v>
      </c>
      <c r="B1388" s="20">
        <v>8995</v>
      </c>
      <c r="C1388" s="25">
        <v>0.04</v>
      </c>
      <c r="D1388" s="20">
        <v>4.4000000000000004</v>
      </c>
    </row>
    <row r="1389" spans="1:4" x14ac:dyDescent="0.3">
      <c r="A1389" s="21">
        <v>1110</v>
      </c>
      <c r="B1389" s="21">
        <v>1599</v>
      </c>
      <c r="C1389" s="26">
        <v>0.31</v>
      </c>
      <c r="D1389" s="21">
        <v>4.3</v>
      </c>
    </row>
    <row r="1390" spans="1:4" x14ac:dyDescent="0.3">
      <c r="A1390" s="20">
        <v>1499</v>
      </c>
      <c r="B1390" s="20">
        <v>3500</v>
      </c>
      <c r="C1390" s="25">
        <v>0.56999999999999995</v>
      </c>
      <c r="D1390" s="20">
        <v>4.7</v>
      </c>
    </row>
    <row r="1391" spans="1:4" x14ac:dyDescent="0.3">
      <c r="A1391" s="21">
        <v>759</v>
      </c>
      <c r="B1391" s="21">
        <v>1999</v>
      </c>
      <c r="C1391" s="26">
        <v>0.62</v>
      </c>
      <c r="D1391" s="21">
        <v>4.3</v>
      </c>
    </row>
    <row r="1392" spans="1:4" x14ac:dyDescent="0.3">
      <c r="A1392" s="20">
        <v>2669</v>
      </c>
      <c r="B1392" s="20">
        <v>3199</v>
      </c>
      <c r="C1392" s="25">
        <v>0.17</v>
      </c>
      <c r="D1392" s="20">
        <v>3.9</v>
      </c>
    </row>
    <row r="1393" spans="1:4" x14ac:dyDescent="0.3">
      <c r="A1393" s="21">
        <v>929</v>
      </c>
      <c r="B1393" s="21">
        <v>1300</v>
      </c>
      <c r="C1393" s="26">
        <v>0.28999999999999998</v>
      </c>
      <c r="D1393" s="21">
        <v>3.9</v>
      </c>
    </row>
    <row r="1394" spans="1:4" x14ac:dyDescent="0.3">
      <c r="A1394" s="20">
        <v>199</v>
      </c>
      <c r="B1394" s="20">
        <v>399</v>
      </c>
      <c r="C1394" s="25">
        <v>0.5</v>
      </c>
      <c r="D1394" s="20">
        <v>3.7</v>
      </c>
    </row>
    <row r="1395" spans="1:4" x14ac:dyDescent="0.3">
      <c r="A1395" s="21">
        <v>279</v>
      </c>
      <c r="B1395" s="21">
        <v>599</v>
      </c>
      <c r="C1395" s="26">
        <v>0.53</v>
      </c>
      <c r="D1395" s="21">
        <v>3.5</v>
      </c>
    </row>
    <row r="1396" spans="1:4" x14ac:dyDescent="0.3">
      <c r="A1396" s="20">
        <v>549</v>
      </c>
      <c r="B1396" s="20">
        <v>999</v>
      </c>
      <c r="C1396" s="25">
        <v>0.45</v>
      </c>
      <c r="D1396" s="20">
        <v>4</v>
      </c>
    </row>
    <row r="1397" spans="1:4" x14ac:dyDescent="0.3">
      <c r="A1397" s="21">
        <v>85</v>
      </c>
      <c r="B1397" s="21">
        <v>199</v>
      </c>
      <c r="C1397" s="26">
        <v>0.56999999999999995</v>
      </c>
      <c r="D1397" s="21">
        <v>4.0999999999999996</v>
      </c>
    </row>
    <row r="1398" spans="1:4" x14ac:dyDescent="0.3">
      <c r="A1398" s="20">
        <v>499</v>
      </c>
      <c r="B1398" s="20">
        <v>1299</v>
      </c>
      <c r="C1398" s="25">
        <v>0.62</v>
      </c>
      <c r="D1398" s="20">
        <v>3.9</v>
      </c>
    </row>
    <row r="1399" spans="1:4" x14ac:dyDescent="0.3">
      <c r="A1399" s="21">
        <v>5865</v>
      </c>
      <c r="B1399" s="21">
        <v>7776</v>
      </c>
      <c r="C1399" s="26">
        <v>0.25</v>
      </c>
      <c r="D1399" s="21">
        <v>4.4000000000000004</v>
      </c>
    </row>
    <row r="1400" spans="1:4" x14ac:dyDescent="0.3">
      <c r="A1400" s="20">
        <v>1260</v>
      </c>
      <c r="B1400" s="20">
        <v>2299</v>
      </c>
      <c r="C1400" s="25">
        <v>0.45</v>
      </c>
      <c r="D1400" s="20">
        <v>4.3</v>
      </c>
    </row>
    <row r="1401" spans="1:4" x14ac:dyDescent="0.3">
      <c r="A1401" s="21">
        <v>1099</v>
      </c>
      <c r="B1401" s="21">
        <v>1500</v>
      </c>
      <c r="C1401" s="26">
        <v>0.27</v>
      </c>
      <c r="D1401" s="21">
        <v>4.5</v>
      </c>
    </row>
    <row r="1402" spans="1:4" x14ac:dyDescent="0.3">
      <c r="A1402" s="20">
        <v>1928</v>
      </c>
      <c r="B1402" s="20">
        <v>2590</v>
      </c>
      <c r="C1402" s="25">
        <v>0.26</v>
      </c>
      <c r="D1402" s="20">
        <v>4</v>
      </c>
    </row>
    <row r="1403" spans="1:4" x14ac:dyDescent="0.3">
      <c r="A1403" s="21">
        <v>3249</v>
      </c>
      <c r="B1403" s="21">
        <v>6299</v>
      </c>
      <c r="C1403" s="26">
        <v>0.48</v>
      </c>
      <c r="D1403" s="21">
        <v>3.9</v>
      </c>
    </row>
    <row r="1404" spans="1:4" x14ac:dyDescent="0.3">
      <c r="A1404" s="20">
        <v>1199</v>
      </c>
      <c r="B1404" s="20">
        <v>1795</v>
      </c>
      <c r="C1404" s="25">
        <v>0.33</v>
      </c>
      <c r="D1404" s="20">
        <v>4.2</v>
      </c>
    </row>
    <row r="1405" spans="1:4" x14ac:dyDescent="0.3">
      <c r="A1405" s="21">
        <v>1456</v>
      </c>
      <c r="B1405" s="21">
        <v>3190</v>
      </c>
      <c r="C1405" s="26">
        <v>0.54</v>
      </c>
      <c r="D1405" s="21">
        <v>4.0999999999999996</v>
      </c>
    </row>
    <row r="1406" spans="1:4" x14ac:dyDescent="0.3">
      <c r="A1406" s="20">
        <v>3349</v>
      </c>
      <c r="B1406" s="20">
        <v>4799</v>
      </c>
      <c r="C1406" s="25">
        <v>0.3</v>
      </c>
      <c r="D1406" s="20">
        <v>3.7</v>
      </c>
    </row>
    <row r="1407" spans="1:4" x14ac:dyDescent="0.3">
      <c r="A1407" s="21">
        <v>4899</v>
      </c>
      <c r="B1407" s="21">
        <v>8999</v>
      </c>
      <c r="C1407" s="26">
        <v>0.46</v>
      </c>
      <c r="D1407" s="21">
        <v>4.0999999999999996</v>
      </c>
    </row>
    <row r="1408" spans="1:4" x14ac:dyDescent="0.3">
      <c r="A1408" s="20">
        <v>1199</v>
      </c>
      <c r="B1408" s="20">
        <v>1899</v>
      </c>
      <c r="C1408" s="25">
        <v>0.37</v>
      </c>
      <c r="D1408" s="20">
        <v>4.2</v>
      </c>
    </row>
    <row r="1409" spans="1:4" x14ac:dyDescent="0.3">
      <c r="A1409" s="21">
        <v>3290</v>
      </c>
      <c r="B1409" s="21">
        <v>5799</v>
      </c>
      <c r="C1409" s="26">
        <v>0.43</v>
      </c>
      <c r="D1409" s="21">
        <v>4.3</v>
      </c>
    </row>
    <row r="1410" spans="1:4" x14ac:dyDescent="0.3">
      <c r="A1410" s="20">
        <v>179</v>
      </c>
      <c r="B1410" s="20">
        <v>799</v>
      </c>
      <c r="C1410" s="25">
        <v>0.78</v>
      </c>
      <c r="D1410" s="20">
        <v>3.6</v>
      </c>
    </row>
    <row r="1411" spans="1:4" x14ac:dyDescent="0.3">
      <c r="A1411" s="21">
        <v>149</v>
      </c>
      <c r="B1411" s="21">
        <v>300</v>
      </c>
      <c r="C1411" s="26">
        <v>0.5</v>
      </c>
      <c r="D1411" s="21">
        <v>4.0999999999999996</v>
      </c>
    </row>
    <row r="1412" spans="1:4" x14ac:dyDescent="0.3">
      <c r="A1412" s="20">
        <v>5490</v>
      </c>
      <c r="B1412" s="20">
        <v>7200</v>
      </c>
      <c r="C1412" s="25">
        <v>0.24</v>
      </c>
      <c r="D1412" s="20">
        <v>4.5</v>
      </c>
    </row>
    <row r="1413" spans="1:4" x14ac:dyDescent="0.3">
      <c r="A1413" s="21">
        <v>379</v>
      </c>
      <c r="B1413" s="21">
        <v>389</v>
      </c>
      <c r="C1413" s="26">
        <v>0.03</v>
      </c>
      <c r="D1413" s="21">
        <v>4.2</v>
      </c>
    </row>
    <row r="1414" spans="1:4" x14ac:dyDescent="0.3">
      <c r="A1414" s="20">
        <v>8699</v>
      </c>
      <c r="B1414" s="20">
        <v>13049</v>
      </c>
      <c r="C1414" s="25">
        <v>0.33</v>
      </c>
      <c r="D1414" s="20">
        <v>4.3</v>
      </c>
    </row>
    <row r="1415" spans="1:4" x14ac:dyDescent="0.3">
      <c r="A1415" s="21">
        <v>3041.67</v>
      </c>
      <c r="B1415" s="21">
        <v>5999</v>
      </c>
      <c r="C1415" s="26">
        <v>0.49</v>
      </c>
      <c r="D1415" s="21">
        <v>4</v>
      </c>
    </row>
    <row r="1416" spans="1:4" x14ac:dyDescent="0.3">
      <c r="A1416" s="20">
        <v>1745</v>
      </c>
      <c r="B1416" s="20">
        <v>2400</v>
      </c>
      <c r="C1416" s="25">
        <v>0.27</v>
      </c>
      <c r="D1416" s="20">
        <v>4.2</v>
      </c>
    </row>
    <row r="1417" spans="1:4" x14ac:dyDescent="0.3">
      <c r="A1417" s="21">
        <v>3180</v>
      </c>
      <c r="B1417" s="21">
        <v>5295</v>
      </c>
      <c r="C1417" s="26">
        <v>0.4</v>
      </c>
      <c r="D1417" s="21">
        <v>4.2</v>
      </c>
    </row>
    <row r="1418" spans="1:4" x14ac:dyDescent="0.3">
      <c r="A1418" s="20">
        <v>4999</v>
      </c>
      <c r="B1418" s="20">
        <v>24999</v>
      </c>
      <c r="C1418" s="25">
        <v>0.8</v>
      </c>
      <c r="D1418" s="20">
        <v>4.5</v>
      </c>
    </row>
    <row r="1419" spans="1:4" x14ac:dyDescent="0.3">
      <c r="A1419" s="21">
        <v>390</v>
      </c>
      <c r="B1419" s="21">
        <v>799</v>
      </c>
      <c r="C1419" s="26">
        <v>0.51</v>
      </c>
      <c r="D1419" s="21">
        <v>3.8</v>
      </c>
    </row>
    <row r="1420" spans="1:4" x14ac:dyDescent="0.3">
      <c r="A1420" s="20">
        <v>1999</v>
      </c>
      <c r="B1420" s="20">
        <v>2999</v>
      </c>
      <c r="C1420" s="25">
        <v>0.33</v>
      </c>
      <c r="D1420" s="20">
        <v>4.4000000000000004</v>
      </c>
    </row>
    <row r="1421" spans="1:4" x14ac:dyDescent="0.3">
      <c r="A1421" s="21">
        <v>1624</v>
      </c>
      <c r="B1421" s="21">
        <v>2495</v>
      </c>
      <c r="C1421" s="26">
        <v>0.35</v>
      </c>
      <c r="D1421" s="21">
        <v>4.0999999999999996</v>
      </c>
    </row>
    <row r="1422" spans="1:4" x14ac:dyDescent="0.3">
      <c r="A1422" s="20">
        <v>184</v>
      </c>
      <c r="B1422" s="20">
        <v>450</v>
      </c>
      <c r="C1422" s="25">
        <v>0.59</v>
      </c>
      <c r="D1422" s="20">
        <v>4.2</v>
      </c>
    </row>
    <row r="1423" spans="1:4" x14ac:dyDescent="0.3">
      <c r="A1423" s="21">
        <v>445</v>
      </c>
      <c r="B1423" s="21">
        <v>999</v>
      </c>
      <c r="C1423" s="26">
        <v>0.55000000000000004</v>
      </c>
      <c r="D1423" s="21">
        <v>4.3</v>
      </c>
    </row>
    <row r="1424" spans="1:4" x14ac:dyDescent="0.3">
      <c r="A1424" s="20">
        <v>699</v>
      </c>
      <c r="B1424" s="20">
        <v>1690</v>
      </c>
      <c r="C1424" s="25">
        <v>0.59</v>
      </c>
      <c r="D1424" s="20">
        <v>4.0999999999999996</v>
      </c>
    </row>
    <row r="1425" spans="1:4" x14ac:dyDescent="0.3">
      <c r="A1425" s="21">
        <v>1601</v>
      </c>
      <c r="B1425" s="21">
        <v>3890</v>
      </c>
      <c r="C1425" s="26">
        <v>0.59</v>
      </c>
      <c r="D1425" s="21">
        <v>4.2</v>
      </c>
    </row>
    <row r="1426" spans="1:4" x14ac:dyDescent="0.3">
      <c r="A1426" s="20">
        <v>231</v>
      </c>
      <c r="B1426" s="20">
        <v>260</v>
      </c>
      <c r="C1426" s="25">
        <v>0.11</v>
      </c>
      <c r="D1426" s="20">
        <v>4.0999999999999996</v>
      </c>
    </row>
    <row r="1427" spans="1:4" x14ac:dyDescent="0.3">
      <c r="A1427" s="21">
        <v>369</v>
      </c>
      <c r="B1427" s="21">
        <v>599</v>
      </c>
      <c r="C1427" s="26">
        <v>0.38</v>
      </c>
      <c r="D1427" s="21">
        <v>3.9</v>
      </c>
    </row>
    <row r="1428" spans="1:4" x14ac:dyDescent="0.3">
      <c r="A1428" s="20">
        <v>809</v>
      </c>
      <c r="B1428" s="20">
        <v>1950</v>
      </c>
      <c r="C1428" s="25">
        <v>0.59</v>
      </c>
      <c r="D1428" s="20">
        <v>3.9</v>
      </c>
    </row>
    <row r="1429" spans="1:4" x14ac:dyDescent="0.3">
      <c r="A1429" s="21">
        <v>1199</v>
      </c>
      <c r="B1429" s="21">
        <v>2990</v>
      </c>
      <c r="C1429" s="26">
        <v>0.6</v>
      </c>
      <c r="D1429" s="21">
        <v>3.8</v>
      </c>
    </row>
    <row r="1430" spans="1:4" x14ac:dyDescent="0.3">
      <c r="A1430" s="20">
        <v>6120</v>
      </c>
      <c r="B1430" s="20">
        <v>8073</v>
      </c>
      <c r="C1430" s="25">
        <v>0.24</v>
      </c>
      <c r="D1430" s="20">
        <v>4.5999999999999996</v>
      </c>
    </row>
    <row r="1431" spans="1:4" x14ac:dyDescent="0.3">
      <c r="A1431" s="21">
        <v>1799</v>
      </c>
      <c r="B1431" s="21">
        <v>2599</v>
      </c>
      <c r="C1431" s="26">
        <v>0.31</v>
      </c>
      <c r="D1431" s="21">
        <v>3.6</v>
      </c>
    </row>
    <row r="1432" spans="1:4" x14ac:dyDescent="0.3">
      <c r="A1432" s="20">
        <v>18999</v>
      </c>
      <c r="B1432" s="20">
        <v>29999</v>
      </c>
      <c r="C1432" s="25">
        <v>0.37</v>
      </c>
      <c r="D1432" s="20">
        <v>4.0999999999999996</v>
      </c>
    </row>
    <row r="1433" spans="1:4" x14ac:dyDescent="0.3">
      <c r="A1433" s="21">
        <v>1999</v>
      </c>
      <c r="B1433" s="21">
        <v>2360</v>
      </c>
      <c r="C1433" s="26">
        <v>0.15</v>
      </c>
      <c r="D1433" s="21">
        <v>4.2</v>
      </c>
    </row>
    <row r="1434" spans="1:4" x14ac:dyDescent="0.3">
      <c r="A1434" s="20">
        <v>5999</v>
      </c>
      <c r="B1434" s="20">
        <v>11495</v>
      </c>
      <c r="C1434" s="25">
        <v>0.48</v>
      </c>
      <c r="D1434" s="20">
        <v>4.3</v>
      </c>
    </row>
    <row r="1435" spans="1:4" x14ac:dyDescent="0.3">
      <c r="A1435" s="21">
        <v>2599</v>
      </c>
      <c r="B1435" s="21">
        <v>4780</v>
      </c>
      <c r="C1435" s="26">
        <v>0.46</v>
      </c>
      <c r="D1435" s="21">
        <v>3.9</v>
      </c>
    </row>
    <row r="1436" spans="1:4" x14ac:dyDescent="0.3">
      <c r="A1436" s="20">
        <v>1199</v>
      </c>
      <c r="B1436" s="20">
        <v>2400</v>
      </c>
      <c r="C1436" s="25">
        <v>0.5</v>
      </c>
      <c r="D1436" s="20">
        <v>3.9</v>
      </c>
    </row>
    <row r="1437" spans="1:4" x14ac:dyDescent="0.3">
      <c r="A1437" s="21">
        <v>219</v>
      </c>
      <c r="B1437" s="21">
        <v>249</v>
      </c>
      <c r="C1437" s="26">
        <v>0.12</v>
      </c>
      <c r="D1437" s="21">
        <v>4</v>
      </c>
    </row>
    <row r="1438" spans="1:4" x14ac:dyDescent="0.3">
      <c r="A1438" s="20">
        <v>799</v>
      </c>
      <c r="B1438" s="20">
        <v>1199</v>
      </c>
      <c r="C1438" s="25">
        <v>0.33</v>
      </c>
      <c r="D1438" s="20">
        <v>4.4000000000000004</v>
      </c>
    </row>
    <row r="1439" spans="1:4" x14ac:dyDescent="0.3">
      <c r="A1439" s="21">
        <v>6199</v>
      </c>
      <c r="B1439" s="21">
        <v>10999</v>
      </c>
      <c r="C1439" s="26">
        <v>0.44</v>
      </c>
      <c r="D1439" s="21">
        <v>4.2</v>
      </c>
    </row>
    <row r="1440" spans="1:4" x14ac:dyDescent="0.3">
      <c r="A1440" s="20">
        <v>6790</v>
      </c>
      <c r="B1440" s="20">
        <v>10995</v>
      </c>
      <c r="C1440" s="25">
        <v>0.38</v>
      </c>
      <c r="D1440" s="20">
        <v>4.5</v>
      </c>
    </row>
    <row r="1441" spans="1:4" x14ac:dyDescent="0.3">
      <c r="A1441" s="21">
        <v>1982.84</v>
      </c>
      <c r="B1441" s="21">
        <v>3300</v>
      </c>
      <c r="C1441" s="26">
        <v>0.4</v>
      </c>
      <c r="D1441" s="21">
        <v>4.0999999999999996</v>
      </c>
    </row>
    <row r="1442" spans="1:4" x14ac:dyDescent="0.3">
      <c r="A1442" s="20">
        <v>199</v>
      </c>
      <c r="B1442" s="20">
        <v>400</v>
      </c>
      <c r="C1442" s="25">
        <v>0.5</v>
      </c>
      <c r="D1442" s="20">
        <v>4.0999999999999996</v>
      </c>
    </row>
    <row r="1443" spans="1:4" x14ac:dyDescent="0.3">
      <c r="A1443" s="21">
        <v>1180</v>
      </c>
      <c r="B1443" s="21">
        <v>1440</v>
      </c>
      <c r="C1443" s="26">
        <v>0.18</v>
      </c>
      <c r="D1443" s="21">
        <v>4.2</v>
      </c>
    </row>
    <row r="1444" spans="1:4" x14ac:dyDescent="0.3">
      <c r="A1444" s="20">
        <v>2199</v>
      </c>
      <c r="B1444" s="20">
        <v>3045</v>
      </c>
      <c r="C1444" s="25">
        <v>0.28000000000000003</v>
      </c>
      <c r="D1444" s="20">
        <v>4.2</v>
      </c>
    </row>
    <row r="1445" spans="1:4" x14ac:dyDescent="0.3">
      <c r="A1445" s="21">
        <v>2999</v>
      </c>
      <c r="B1445" s="21">
        <v>3595</v>
      </c>
      <c r="C1445" s="26">
        <v>0.17</v>
      </c>
      <c r="D1445" s="21">
        <v>4</v>
      </c>
    </row>
    <row r="1446" spans="1:4" x14ac:dyDescent="0.3">
      <c r="A1446" s="20">
        <v>253</v>
      </c>
      <c r="B1446" s="20">
        <v>500</v>
      </c>
      <c r="C1446" s="25">
        <v>0.49</v>
      </c>
      <c r="D1446" s="20">
        <v>4.3</v>
      </c>
    </row>
    <row r="1447" spans="1:4" x14ac:dyDescent="0.3">
      <c r="A1447" s="21">
        <v>499</v>
      </c>
      <c r="B1447" s="21">
        <v>799</v>
      </c>
      <c r="C1447" s="26">
        <v>0.38</v>
      </c>
      <c r="D1447" s="21">
        <v>3.6</v>
      </c>
    </row>
    <row r="1448" spans="1:4" x14ac:dyDescent="0.3">
      <c r="A1448" s="20">
        <v>1149</v>
      </c>
      <c r="B1448" s="20">
        <v>1899</v>
      </c>
      <c r="C1448" s="25">
        <v>0.39</v>
      </c>
      <c r="D1448" s="20">
        <v>3.5</v>
      </c>
    </row>
    <row r="1449" spans="1:4" x14ac:dyDescent="0.3">
      <c r="A1449" s="21">
        <v>457</v>
      </c>
      <c r="B1449" s="21">
        <v>799</v>
      </c>
      <c r="C1449" s="26">
        <v>0.43</v>
      </c>
      <c r="D1449" s="21">
        <v>4.3</v>
      </c>
    </row>
    <row r="1450" spans="1:4" x14ac:dyDescent="0.3">
      <c r="A1450" s="20">
        <v>229</v>
      </c>
      <c r="B1450" s="20">
        <v>399</v>
      </c>
      <c r="C1450" s="25">
        <v>0.43</v>
      </c>
      <c r="D1450" s="20">
        <v>3.6</v>
      </c>
    </row>
    <row r="1451" spans="1:4" x14ac:dyDescent="0.3">
      <c r="A1451" s="21">
        <v>199</v>
      </c>
      <c r="B1451" s="21">
        <v>699</v>
      </c>
      <c r="C1451" s="26">
        <v>0.72</v>
      </c>
      <c r="D1451" s="21">
        <v>2.9</v>
      </c>
    </row>
    <row r="1452" spans="1:4" x14ac:dyDescent="0.3">
      <c r="A1452" s="20">
        <v>899</v>
      </c>
      <c r="B1452" s="20">
        <v>1999</v>
      </c>
      <c r="C1452" s="25">
        <v>0.55000000000000004</v>
      </c>
      <c r="D1452" s="20">
        <v>4.2</v>
      </c>
    </row>
    <row r="1453" spans="1:4" x14ac:dyDescent="0.3">
      <c r="A1453" s="21">
        <v>1499</v>
      </c>
      <c r="B1453" s="21">
        <v>2199</v>
      </c>
      <c r="C1453" s="26">
        <v>0.32</v>
      </c>
      <c r="D1453" s="21">
        <v>4.4000000000000004</v>
      </c>
    </row>
    <row r="1454" spans="1:4" x14ac:dyDescent="0.3">
      <c r="A1454" s="20">
        <v>426</v>
      </c>
      <c r="B1454" s="20">
        <v>999</v>
      </c>
      <c r="C1454" s="25">
        <v>0.56999999999999995</v>
      </c>
      <c r="D1454" s="20">
        <v>4.0999999999999996</v>
      </c>
    </row>
    <row r="1455" spans="1:4" x14ac:dyDescent="0.3">
      <c r="A1455" s="21">
        <v>2320</v>
      </c>
      <c r="B1455" s="21">
        <v>3290</v>
      </c>
      <c r="C1455" s="26">
        <v>0.28999999999999998</v>
      </c>
      <c r="D1455" s="21">
        <v>3.8</v>
      </c>
    </row>
    <row r="1456" spans="1:4" x14ac:dyDescent="0.3">
      <c r="A1456" s="20">
        <v>1563</v>
      </c>
      <c r="B1456" s="20">
        <v>3098</v>
      </c>
      <c r="C1456" s="25">
        <v>0.5</v>
      </c>
      <c r="D1456" s="20">
        <v>3.5</v>
      </c>
    </row>
    <row r="1457" spans="1:4" x14ac:dyDescent="0.3">
      <c r="A1457" s="21">
        <v>3487.77</v>
      </c>
      <c r="B1457" s="21">
        <v>4990</v>
      </c>
      <c r="C1457" s="26">
        <v>0.3</v>
      </c>
      <c r="D1457" s="21">
        <v>4.0999999999999996</v>
      </c>
    </row>
    <row r="1458" spans="1:4" x14ac:dyDescent="0.3">
      <c r="A1458" s="20">
        <v>498</v>
      </c>
      <c r="B1458" s="20">
        <v>1200</v>
      </c>
      <c r="C1458" s="25">
        <v>0.59</v>
      </c>
      <c r="D1458" s="20">
        <v>3.2</v>
      </c>
    </row>
    <row r="1459" spans="1:4" x14ac:dyDescent="0.3">
      <c r="A1459" s="21">
        <v>2695</v>
      </c>
      <c r="B1459" s="21">
        <v>2695</v>
      </c>
      <c r="C1459" s="26">
        <v>0</v>
      </c>
      <c r="D1459" s="21">
        <v>4.4000000000000004</v>
      </c>
    </row>
    <row r="1460" spans="1:4" x14ac:dyDescent="0.3">
      <c r="A1460" s="20">
        <v>949</v>
      </c>
      <c r="B1460" s="20">
        <v>2299</v>
      </c>
      <c r="C1460" s="25">
        <v>0.59</v>
      </c>
      <c r="D1460" s="20">
        <v>3.6</v>
      </c>
    </row>
    <row r="1461" spans="1:4" x14ac:dyDescent="0.3">
      <c r="A1461" s="21">
        <v>199</v>
      </c>
      <c r="B1461" s="21">
        <v>999</v>
      </c>
      <c r="C1461" s="26">
        <v>0.8</v>
      </c>
      <c r="D1461" s="21">
        <v>3.1</v>
      </c>
    </row>
    <row r="1462" spans="1:4" x14ac:dyDescent="0.3">
      <c r="A1462" s="20">
        <v>379</v>
      </c>
      <c r="B1462" s="20">
        <v>919</v>
      </c>
      <c r="C1462" s="25">
        <v>0.59</v>
      </c>
      <c r="D1462" s="20">
        <v>4</v>
      </c>
    </row>
    <row r="1463" spans="1:4" x14ac:dyDescent="0.3">
      <c r="A1463" s="21">
        <v>2280</v>
      </c>
      <c r="B1463" s="21">
        <v>3045</v>
      </c>
      <c r="C1463" s="26">
        <v>0.25</v>
      </c>
      <c r="D1463" s="21">
        <v>4.0999999999999996</v>
      </c>
    </row>
    <row r="1464" spans="1:4" x14ac:dyDescent="0.3">
      <c r="A1464" s="20">
        <v>2219</v>
      </c>
      <c r="B1464" s="20">
        <v>3080</v>
      </c>
      <c r="C1464" s="25">
        <v>0.28000000000000003</v>
      </c>
      <c r="D1464" s="20">
        <v>3.6</v>
      </c>
    </row>
    <row r="1465" spans="1:4" x14ac:dyDescent="0.3">
      <c r="A1465" s="21">
        <v>1399</v>
      </c>
      <c r="B1465" s="21">
        <v>1890</v>
      </c>
      <c r="C1465" s="26">
        <v>0.26</v>
      </c>
      <c r="D1465" s="21">
        <v>4</v>
      </c>
    </row>
    <row r="1466" spans="1:4" x14ac:dyDescent="0.3">
      <c r="A1466" s="20">
        <v>2863</v>
      </c>
      <c r="B1466" s="20">
        <v>3690</v>
      </c>
      <c r="C1466" s="25">
        <v>0.22</v>
      </c>
      <c r="D1466" s="20">
        <v>4.3</v>
      </c>
    </row>
  </sheetData>
  <mergeCells count="1">
    <mergeCell ref="S6:V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2:BR1342"/>
  <sheetViews>
    <sheetView topLeftCell="AU16" zoomScale="85" zoomScaleNormal="85" workbookViewId="0">
      <selection activeCell="AZ39" sqref="AZ39"/>
      <pivotSelection pane="bottomRight" extendable="1" activeRow="38" activeCol="51" previousRow="39" previousCol="51" click="1" r:id="rId14">
        <pivotArea dataOnly="0" outline="0" axis="axisValues" fieldPosition="0"/>
      </pivotSelection>
    </sheetView>
  </sheetViews>
  <sheetFormatPr defaultRowHeight="14.4" x14ac:dyDescent="0.3"/>
  <cols>
    <col min="1" max="1" width="122.44140625" bestFit="1" customWidth="1"/>
    <col min="2" max="2" width="19.5546875" bestFit="1" customWidth="1"/>
    <col min="3" max="3" width="16.5546875" bestFit="1" customWidth="1"/>
    <col min="4" max="5" width="124.6640625" bestFit="1" customWidth="1"/>
    <col min="6" max="6" width="175.6640625" bestFit="1" customWidth="1"/>
    <col min="7" max="7" width="30.5546875" bestFit="1" customWidth="1"/>
    <col min="8" max="15" width="39.6640625" customWidth="1"/>
    <col min="16" max="16" width="23.44140625" customWidth="1"/>
    <col min="17" max="18" width="24.77734375" bestFit="1" customWidth="1"/>
    <col min="19" max="19" width="39.6640625" bestFit="1" customWidth="1"/>
    <col min="33" max="33" width="21.77734375" bestFit="1" customWidth="1"/>
    <col min="34" max="34" width="30.5546875" bestFit="1" customWidth="1"/>
    <col min="35" max="35" width="16.5546875" bestFit="1" customWidth="1"/>
    <col min="36" max="36" width="29.44140625" bestFit="1" customWidth="1"/>
    <col min="41" max="41" width="21.77734375" bestFit="1" customWidth="1"/>
    <col min="42" max="42" width="16.5546875" bestFit="1" customWidth="1"/>
    <col min="43" max="43" width="20.5546875" bestFit="1" customWidth="1"/>
    <col min="44" max="44" width="21.77734375" bestFit="1" customWidth="1"/>
    <col min="45" max="45" width="22.44140625" bestFit="1" customWidth="1"/>
    <col min="46" max="46" width="30.5546875" bestFit="1" customWidth="1"/>
    <col min="47" max="47" width="20.5546875" customWidth="1"/>
    <col min="48" max="48" width="42.77734375" bestFit="1" customWidth="1"/>
    <col min="49" max="49" width="21.5546875" bestFit="1" customWidth="1"/>
    <col min="50" max="50" width="21.33203125" bestFit="1" customWidth="1"/>
    <col min="51" max="51" width="49.44140625" bestFit="1" customWidth="1"/>
    <col min="52" max="53" width="16.5546875" bestFit="1" customWidth="1"/>
    <col min="54" max="54" width="49.44140625" bestFit="1" customWidth="1"/>
    <col min="55" max="55" width="255.77734375" bestFit="1" customWidth="1"/>
    <col min="56" max="56" width="22.77734375" bestFit="1" customWidth="1"/>
    <col min="57" max="57" width="49.44140625" bestFit="1" customWidth="1"/>
    <col min="58" max="58" width="21.77734375" bestFit="1" customWidth="1"/>
    <col min="59" max="59" width="29.88671875" bestFit="1" customWidth="1"/>
    <col min="60" max="60" width="49.44140625" bestFit="1" customWidth="1"/>
    <col min="61" max="61" width="38" bestFit="1" customWidth="1"/>
    <col min="62" max="62" width="33.88671875" bestFit="1" customWidth="1"/>
    <col min="63" max="63" width="49.44140625" bestFit="1" customWidth="1"/>
    <col min="64" max="64" width="30.77734375" bestFit="1" customWidth="1"/>
    <col min="65" max="65" width="33.88671875" bestFit="1" customWidth="1"/>
    <col min="66" max="66" width="49.44140625" bestFit="1" customWidth="1"/>
    <col min="67" max="67" width="42.5546875" bestFit="1" customWidth="1"/>
    <col min="68" max="68" width="33.88671875" bestFit="1" customWidth="1"/>
    <col min="69" max="69" width="49.44140625" bestFit="1" customWidth="1"/>
    <col min="70" max="70" width="31.6640625" bestFit="1" customWidth="1"/>
    <col min="71" max="71" width="33.88671875" bestFit="1" customWidth="1"/>
    <col min="72" max="76" width="49.44140625" bestFit="1" customWidth="1"/>
    <col min="77" max="77" width="16.88671875" bestFit="1" customWidth="1"/>
  </cols>
  <sheetData>
    <row r="2" spans="1:70" x14ac:dyDescent="0.3">
      <c r="F2" s="4" t="s">
        <v>9202</v>
      </c>
      <c r="G2" t="s">
        <v>9307</v>
      </c>
      <c r="P2" s="8"/>
      <c r="AR2" s="4" t="s">
        <v>9202</v>
      </c>
      <c r="AS2" t="s">
        <v>9313</v>
      </c>
      <c r="AT2" t="s">
        <v>9307</v>
      </c>
      <c r="AZ2" s="12" t="s">
        <v>9309</v>
      </c>
      <c r="BA2" s="9">
        <f>GETPIVOTDATA("[Measures].[Count of product_name]",$BC$4)</f>
        <v>1398</v>
      </c>
    </row>
    <row r="3" spans="1:70" x14ac:dyDescent="0.3">
      <c r="A3" s="4" t="s">
        <v>1</v>
      </c>
      <c r="B3" t="s">
        <v>9204</v>
      </c>
      <c r="C3" t="s">
        <v>9308</v>
      </c>
      <c r="F3" s="5" t="s">
        <v>4857</v>
      </c>
      <c r="G3" s="7">
        <v>0.88488488488488504</v>
      </c>
      <c r="H3" s="7"/>
      <c r="I3" s="7"/>
      <c r="J3" s="7"/>
      <c r="K3" s="7"/>
      <c r="L3" s="7"/>
      <c r="M3" s="7"/>
      <c r="N3" s="7"/>
      <c r="O3" s="7"/>
      <c r="P3" s="14"/>
      <c r="AG3" s="4" t="s">
        <v>9202</v>
      </c>
      <c r="AH3" t="s">
        <v>9307</v>
      </c>
      <c r="AI3" t="s">
        <v>9308</v>
      </c>
      <c r="AO3" s="4" t="s">
        <v>9310</v>
      </c>
      <c r="AP3" t="s">
        <v>9308</v>
      </c>
      <c r="AR3" s="5" t="s">
        <v>9085</v>
      </c>
      <c r="AS3" s="1">
        <v>1</v>
      </c>
      <c r="AT3" s="3">
        <v>0</v>
      </c>
      <c r="AV3" s="4" t="s">
        <v>9310</v>
      </c>
      <c r="AW3" s="4" t="s">
        <v>9312</v>
      </c>
      <c r="AX3" t="s">
        <v>9308</v>
      </c>
      <c r="AZ3" s="12" t="s">
        <v>8901</v>
      </c>
      <c r="BA3" s="10">
        <f>GETPIVOTDATA("[Measures].[Distinct Count of Main category]",$BF$7)</f>
        <v>9</v>
      </c>
      <c r="BI3" s="4" t="s">
        <v>9202</v>
      </c>
      <c r="BL3" s="4" t="s">
        <v>9202</v>
      </c>
      <c r="BO3" s="4" t="s">
        <v>9202</v>
      </c>
      <c r="BR3" s="4" t="s">
        <v>9202</v>
      </c>
    </row>
    <row r="4" spans="1:70" x14ac:dyDescent="0.3">
      <c r="A4" t="s">
        <v>2627</v>
      </c>
      <c r="B4" s="6">
        <v>313832</v>
      </c>
      <c r="C4" s="1">
        <v>4.0999999999999996</v>
      </c>
      <c r="F4" s="5" t="s">
        <v>1470</v>
      </c>
      <c r="G4" s="7">
        <v>0.88875000000000004</v>
      </c>
      <c r="H4" s="7"/>
      <c r="I4" s="7"/>
      <c r="J4" s="7"/>
      <c r="K4" s="7"/>
      <c r="L4" s="7"/>
      <c r="M4" s="7"/>
      <c r="N4" s="7"/>
      <c r="O4" s="7"/>
      <c r="P4" s="14"/>
      <c r="Q4" s="4" t="s">
        <v>9202</v>
      </c>
      <c r="R4" t="s">
        <v>9204</v>
      </c>
      <c r="S4" t="s">
        <v>9307</v>
      </c>
      <c r="T4" s="18"/>
      <c r="U4" s="18"/>
      <c r="V4" s="18"/>
      <c r="W4" s="18"/>
      <c r="X4" s="18"/>
      <c r="Y4" s="18"/>
      <c r="Z4" s="18"/>
      <c r="AA4" s="18"/>
      <c r="AB4" s="18"/>
      <c r="AC4" s="18"/>
      <c r="AD4" s="18"/>
      <c r="AE4" s="18"/>
      <c r="AF4" s="18"/>
      <c r="AG4" s="5" t="s">
        <v>9085</v>
      </c>
      <c r="AH4" s="17">
        <v>0</v>
      </c>
      <c r="AI4" s="2">
        <v>4.3</v>
      </c>
      <c r="AO4" t="s">
        <v>9158</v>
      </c>
      <c r="AP4" s="2">
        <v>3.8</v>
      </c>
      <c r="AR4" s="5" t="s">
        <v>8991</v>
      </c>
      <c r="AS4" s="1">
        <v>31</v>
      </c>
      <c r="AT4" s="3">
        <v>0.12359817023136249</v>
      </c>
      <c r="AU4" s="2"/>
      <c r="AV4" t="s">
        <v>9060</v>
      </c>
      <c r="AX4" s="2">
        <v>4.25</v>
      </c>
      <c r="AZ4" s="12" t="s">
        <v>8902</v>
      </c>
      <c r="BA4" s="10" t="e">
        <f>GETPIVOTDATA("[Measures].[Distinct Count of category.2]",$BI$3)</f>
        <v>#REF!</v>
      </c>
      <c r="BC4" s="4" t="s">
        <v>9202</v>
      </c>
      <c r="BD4" t="s">
        <v>9306</v>
      </c>
      <c r="BI4" s="5" t="s">
        <v>8916</v>
      </c>
      <c r="BL4" s="5" t="s">
        <v>8916</v>
      </c>
      <c r="BO4" s="5" t="s">
        <v>8940</v>
      </c>
      <c r="BR4" s="5" t="s">
        <v>9205</v>
      </c>
    </row>
    <row r="5" spans="1:70" x14ac:dyDescent="0.3">
      <c r="A5" t="s">
        <v>2188</v>
      </c>
      <c r="B5" s="6">
        <v>313836</v>
      </c>
      <c r="C5" s="1">
        <v>4.0999999999999996</v>
      </c>
      <c r="F5" s="5" t="s">
        <v>2954</v>
      </c>
      <c r="G5" s="7">
        <v>0.89520800421274405</v>
      </c>
      <c r="H5" s="7"/>
      <c r="I5" s="7"/>
      <c r="J5" s="7"/>
      <c r="K5" s="7"/>
      <c r="L5" s="7"/>
      <c r="M5" s="7"/>
      <c r="N5" s="7"/>
      <c r="O5" s="7"/>
      <c r="P5" s="8"/>
      <c r="Q5" s="5" t="s">
        <v>9085</v>
      </c>
      <c r="R5" s="16">
        <v>15867</v>
      </c>
      <c r="S5" s="7">
        <v>0</v>
      </c>
      <c r="T5" s="18"/>
      <c r="U5" s="18"/>
      <c r="V5" s="18"/>
      <c r="W5" s="18"/>
      <c r="X5" s="18"/>
      <c r="Y5" s="18"/>
      <c r="Z5" s="18"/>
      <c r="AA5" s="18"/>
      <c r="AB5" s="18"/>
      <c r="AC5" s="18"/>
      <c r="AD5" s="18"/>
      <c r="AE5" s="18"/>
      <c r="AF5" s="18"/>
      <c r="AG5" s="5" t="s">
        <v>8991</v>
      </c>
      <c r="AH5" s="17">
        <v>0.12359817023136249</v>
      </c>
      <c r="AI5" s="2">
        <v>4.3096774193548386</v>
      </c>
      <c r="AO5" t="s">
        <v>8986</v>
      </c>
      <c r="AP5" s="2">
        <v>3.9</v>
      </c>
      <c r="AR5" s="5" t="s">
        <v>8996</v>
      </c>
      <c r="AS5" s="1">
        <v>448</v>
      </c>
      <c r="AT5" s="3">
        <v>0.40116869509904413</v>
      </c>
      <c r="AU5" s="1"/>
      <c r="AV5" t="s">
        <v>9060</v>
      </c>
      <c r="AW5" t="s">
        <v>9061</v>
      </c>
      <c r="AX5" s="2">
        <v>4.25</v>
      </c>
      <c r="AZ5" s="12" t="s">
        <v>8903</v>
      </c>
      <c r="BA5" s="10" t="e">
        <f>GETPIVOTDATA("[Measures].[Distinct Count of category.3]",$BL$3)</f>
        <v>#REF!</v>
      </c>
      <c r="BC5" s="5" t="s">
        <v>6722</v>
      </c>
      <c r="BD5" s="1">
        <v>1</v>
      </c>
      <c r="BI5" s="5" t="s">
        <v>8907</v>
      </c>
      <c r="BL5" s="5" t="s">
        <v>8930</v>
      </c>
      <c r="BO5" s="5" t="s">
        <v>8930</v>
      </c>
      <c r="BR5" s="5" t="s">
        <v>9131</v>
      </c>
    </row>
    <row r="6" spans="1:70" x14ac:dyDescent="0.3">
      <c r="A6" t="s">
        <v>2181</v>
      </c>
      <c r="B6" s="6">
        <v>313836</v>
      </c>
      <c r="C6" s="1">
        <v>4.0999999999999996</v>
      </c>
      <c r="F6" s="5" t="s">
        <v>5764</v>
      </c>
      <c r="G6" s="7">
        <v>0.90045022511255601</v>
      </c>
      <c r="H6" s="7"/>
      <c r="I6" s="7"/>
      <c r="J6" s="7"/>
      <c r="K6" s="7"/>
      <c r="L6" s="7"/>
      <c r="M6" s="7"/>
      <c r="N6" s="7"/>
      <c r="O6" s="7"/>
      <c r="P6" s="8"/>
      <c r="Q6" s="5" t="s">
        <v>8991</v>
      </c>
      <c r="R6" s="16">
        <v>149675</v>
      </c>
      <c r="S6" s="7">
        <v>0.12359817023136249</v>
      </c>
      <c r="T6" s="18"/>
      <c r="U6" s="18"/>
      <c r="V6" s="18"/>
      <c r="W6" s="18"/>
      <c r="X6" s="18"/>
      <c r="Y6" s="18"/>
      <c r="Z6" s="18"/>
      <c r="AA6" s="18"/>
      <c r="AB6" s="18"/>
      <c r="AC6" s="18"/>
      <c r="AD6" s="18"/>
      <c r="AE6" s="18"/>
      <c r="AF6" s="18"/>
      <c r="AG6" s="5" t="s">
        <v>8996</v>
      </c>
      <c r="AH6" s="17">
        <v>0.40116869509904413</v>
      </c>
      <c r="AI6" s="2">
        <v>4.0407158836688986</v>
      </c>
      <c r="AO6" t="s">
        <v>9175</v>
      </c>
      <c r="AP6" s="2">
        <v>4</v>
      </c>
      <c r="AR6" s="5" t="s">
        <v>9158</v>
      </c>
      <c r="AS6" s="1">
        <v>1</v>
      </c>
      <c r="AT6" s="3">
        <v>0.41525000000000001</v>
      </c>
      <c r="AU6" s="2"/>
      <c r="AV6" t="s">
        <v>9085</v>
      </c>
      <c r="AX6" s="2">
        <v>4.3</v>
      </c>
      <c r="AZ6" s="12" t="s">
        <v>8904</v>
      </c>
      <c r="BA6" s="10" t="e">
        <f>GETPIVOTDATA("[Measures].[Distinct Count of category.4]",$BO$3)</f>
        <v>#REF!</v>
      </c>
      <c r="BC6" s="5" t="s">
        <v>7676</v>
      </c>
      <c r="BD6" s="1">
        <v>1</v>
      </c>
      <c r="BI6" s="5" t="s">
        <v>9086</v>
      </c>
      <c r="BL6" s="5" t="s">
        <v>9062</v>
      </c>
      <c r="BO6" s="5" t="s">
        <v>9161</v>
      </c>
      <c r="BR6" s="5" t="s">
        <v>8955</v>
      </c>
    </row>
    <row r="7" spans="1:70" x14ac:dyDescent="0.3">
      <c r="A7" t="s">
        <v>3181</v>
      </c>
      <c r="B7" s="6">
        <v>363711</v>
      </c>
      <c r="C7" s="1">
        <v>4.0999999999999996</v>
      </c>
      <c r="F7" s="5" t="s">
        <v>3049</v>
      </c>
      <c r="G7" s="7">
        <v>0.90090090090090102</v>
      </c>
      <c r="H7" s="7"/>
      <c r="I7" s="7"/>
      <c r="J7" s="7"/>
      <c r="K7" s="7"/>
      <c r="L7" s="7"/>
      <c r="M7" s="7"/>
      <c r="N7" s="7"/>
      <c r="O7" s="7"/>
      <c r="P7" s="8"/>
      <c r="Q7" s="5" t="s">
        <v>8996</v>
      </c>
      <c r="R7" s="16">
        <v>2991069</v>
      </c>
      <c r="S7" s="7">
        <v>0.40116869509904413</v>
      </c>
      <c r="T7" s="18"/>
      <c r="U7" s="18"/>
      <c r="V7" s="18"/>
      <c r="W7" s="18"/>
      <c r="X7" s="18"/>
      <c r="Y7" s="18"/>
      <c r="Z7" s="18"/>
      <c r="AA7" s="18"/>
      <c r="AB7" s="18"/>
      <c r="AC7" s="18"/>
      <c r="AD7" s="18"/>
      <c r="AE7" s="18"/>
      <c r="AF7" s="18"/>
      <c r="AG7" s="5" t="s">
        <v>9158</v>
      </c>
      <c r="AH7" s="17">
        <v>0.41525000000000001</v>
      </c>
      <c r="AI7" s="2">
        <v>3.8</v>
      </c>
      <c r="AO7" t="s">
        <v>8996</v>
      </c>
      <c r="AP7" s="2">
        <v>4.0407158836688986</v>
      </c>
      <c r="AR7" s="5" t="s">
        <v>8986</v>
      </c>
      <c r="AS7" s="1">
        <v>2</v>
      </c>
      <c r="AT7" s="3">
        <v>0.45808297567954198</v>
      </c>
      <c r="AU7" s="1"/>
      <c r="AV7" t="s">
        <v>9085</v>
      </c>
      <c r="AW7" t="s">
        <v>9086</v>
      </c>
      <c r="AX7" s="2">
        <v>4.3</v>
      </c>
      <c r="AZ7" s="12" t="s">
        <v>8905</v>
      </c>
      <c r="BA7" s="10" t="e">
        <f>GETPIVOTDATA("[Measures].[Distinct Count of category.5]",$BR$3)</f>
        <v>#REF!</v>
      </c>
      <c r="BC7" s="5" t="s">
        <v>838</v>
      </c>
      <c r="BD7" s="1">
        <v>1</v>
      </c>
      <c r="BF7" s="4" t="s">
        <v>9202</v>
      </c>
      <c r="BG7" t="s">
        <v>9311</v>
      </c>
      <c r="BI7" s="5" t="s">
        <v>9002</v>
      </c>
      <c r="BL7" s="5" t="s">
        <v>9188</v>
      </c>
      <c r="BO7" s="5" t="s">
        <v>8956</v>
      </c>
      <c r="BR7" s="5" t="s">
        <v>8971</v>
      </c>
    </row>
    <row r="8" spans="1:70" x14ac:dyDescent="0.3">
      <c r="A8" t="s">
        <v>2097</v>
      </c>
      <c r="B8" s="6">
        <v>363713</v>
      </c>
      <c r="C8" s="1">
        <v>4.0999999999999996</v>
      </c>
      <c r="F8" s="5" t="s">
        <v>5154</v>
      </c>
      <c r="G8" s="7">
        <v>0.90090090090090102</v>
      </c>
      <c r="H8" s="7"/>
      <c r="I8" s="7"/>
      <c r="J8" s="7"/>
      <c r="K8" s="7"/>
      <c r="L8" s="7"/>
      <c r="M8" s="7"/>
      <c r="N8" s="7"/>
      <c r="O8" s="7"/>
      <c r="P8" s="8"/>
      <c r="Q8" s="5" t="s">
        <v>9158</v>
      </c>
      <c r="R8" s="16">
        <v>1118</v>
      </c>
      <c r="S8" s="7">
        <v>0.41525000000000001</v>
      </c>
      <c r="T8" s="18"/>
      <c r="U8" s="18"/>
      <c r="V8" s="18"/>
      <c r="W8" s="18"/>
      <c r="X8" s="18"/>
      <c r="Y8" s="18"/>
      <c r="Z8" s="18"/>
      <c r="AA8" s="18"/>
      <c r="AB8" s="18"/>
      <c r="AC8" s="18"/>
      <c r="AD8" s="18"/>
      <c r="AE8" s="18"/>
      <c r="AF8" s="18"/>
      <c r="AG8" s="5" t="s">
        <v>8986</v>
      </c>
      <c r="AH8" s="17">
        <v>0.45808297567954198</v>
      </c>
      <c r="AI8" s="2">
        <v>3.9</v>
      </c>
      <c r="AO8" t="s">
        <v>8914</v>
      </c>
      <c r="AP8" s="2">
        <v>4.0801941747572785</v>
      </c>
      <c r="AR8" s="5" t="s">
        <v>8914</v>
      </c>
      <c r="AS8" s="1">
        <v>515</v>
      </c>
      <c r="AT8" s="3">
        <v>0.50649814140190086</v>
      </c>
      <c r="AU8" s="1"/>
      <c r="AV8" t="s">
        <v>8991</v>
      </c>
      <c r="AX8" s="2">
        <v>4.3096774193548386</v>
      </c>
      <c r="AZ8" s="12" t="s">
        <v>9308</v>
      </c>
      <c r="BA8" s="11">
        <f>GETPIVOTDATA("[Measures].[Average of rating]",$AO$3)</f>
        <v>4.0931997136721687</v>
      </c>
      <c r="BC8" s="5" t="s">
        <v>3003</v>
      </c>
      <c r="BD8" s="1">
        <v>1</v>
      </c>
      <c r="BF8" s="5" t="s">
        <v>9158</v>
      </c>
      <c r="BG8" s="1">
        <v>1</v>
      </c>
      <c r="BI8" s="5" t="s">
        <v>9159</v>
      </c>
      <c r="BL8" s="5" t="s">
        <v>9162</v>
      </c>
      <c r="BO8" s="5" t="s">
        <v>9047</v>
      </c>
      <c r="BR8" s="5" t="s">
        <v>9071</v>
      </c>
    </row>
    <row r="9" spans="1:70" x14ac:dyDescent="0.3">
      <c r="A9" t="s">
        <v>2315</v>
      </c>
      <c r="B9" s="6">
        <v>363713</v>
      </c>
      <c r="C9" s="1">
        <v>4.0999999999999996</v>
      </c>
      <c r="F9" s="5" t="s">
        <v>2348</v>
      </c>
      <c r="G9" s="7">
        <v>0.90090090090090102</v>
      </c>
      <c r="H9" s="7"/>
      <c r="I9" s="7"/>
      <c r="J9" s="7"/>
      <c r="K9" s="7"/>
      <c r="L9" s="7"/>
      <c r="M9" s="7"/>
      <c r="N9" s="7"/>
      <c r="O9" s="7"/>
      <c r="P9" s="8"/>
      <c r="Q9" s="5" t="s">
        <v>8986</v>
      </c>
      <c r="R9" s="16">
        <v>88882</v>
      </c>
      <c r="S9" s="7">
        <v>0.45808297567954198</v>
      </c>
      <c r="T9" s="18"/>
      <c r="U9" s="18"/>
      <c r="V9" s="18"/>
      <c r="W9" s="18"/>
      <c r="X9" s="18"/>
      <c r="Y9" s="18"/>
      <c r="Z9" s="18"/>
      <c r="AA9" s="18"/>
      <c r="AB9" s="18"/>
      <c r="AC9" s="18"/>
      <c r="AD9" s="18"/>
      <c r="AE9" s="18"/>
      <c r="AF9" s="18"/>
      <c r="AG9" s="5" t="s">
        <v>8914</v>
      </c>
      <c r="AH9" s="17">
        <v>0.50649814140190086</v>
      </c>
      <c r="AI9" s="2">
        <v>4.0801941747572785</v>
      </c>
      <c r="AO9" t="s">
        <v>8906</v>
      </c>
      <c r="AP9" s="2">
        <v>4.1528967254408071</v>
      </c>
      <c r="AR9" s="5" t="s">
        <v>9175</v>
      </c>
      <c r="AS9" s="1">
        <v>1</v>
      </c>
      <c r="AT9" s="3">
        <v>0.526842105263158</v>
      </c>
      <c r="AU9" s="2"/>
      <c r="AV9" t="s">
        <v>8991</v>
      </c>
      <c r="AW9" t="s">
        <v>9006</v>
      </c>
      <c r="AX9" s="2">
        <v>4.45</v>
      </c>
      <c r="AZ9" s="12" t="s">
        <v>9307</v>
      </c>
      <c r="BA9" s="15">
        <f>GETPIVOTDATA("[Measures].[Average of Discount_percentage]",$AZ$23)</f>
        <v>0.47269947363322135</v>
      </c>
      <c r="BC9" s="5" t="s">
        <v>4589</v>
      </c>
      <c r="BD9" s="1">
        <v>1</v>
      </c>
      <c r="BF9" s="5" t="s">
        <v>8906</v>
      </c>
      <c r="BG9" s="1">
        <v>1</v>
      </c>
      <c r="BI9" s="5" t="s">
        <v>9051</v>
      </c>
      <c r="BL9" s="5" t="s">
        <v>9044</v>
      </c>
      <c r="BO9" s="5" t="s">
        <v>9072</v>
      </c>
      <c r="BR9" s="5" t="s">
        <v>8969</v>
      </c>
    </row>
    <row r="10" spans="1:70" x14ac:dyDescent="0.3">
      <c r="A10" t="s">
        <v>2060</v>
      </c>
      <c r="B10" s="6">
        <v>385177</v>
      </c>
      <c r="C10" s="1">
        <v>4.0999999999999996</v>
      </c>
      <c r="F10" s="5" t="s">
        <v>3270</v>
      </c>
      <c r="G10" s="7">
        <v>0.90090090090090102</v>
      </c>
      <c r="H10" s="7"/>
      <c r="I10" s="7"/>
      <c r="J10" s="7"/>
      <c r="K10" s="7"/>
      <c r="L10" s="7"/>
      <c r="M10" s="7"/>
      <c r="N10" s="7"/>
      <c r="O10" s="7"/>
      <c r="P10" s="8"/>
      <c r="Q10" s="5" t="s">
        <v>8914</v>
      </c>
      <c r="R10" s="16">
        <v>15652496</v>
      </c>
      <c r="S10" s="7">
        <v>0.50649814140190086</v>
      </c>
      <c r="T10" s="18"/>
      <c r="U10" s="18"/>
      <c r="V10" s="18"/>
      <c r="W10" s="18"/>
      <c r="X10" s="18"/>
      <c r="Y10" s="18"/>
      <c r="Z10" s="18"/>
      <c r="AA10" s="18"/>
      <c r="AB10" s="18"/>
      <c r="AC10" s="18"/>
      <c r="AD10" s="18"/>
      <c r="AE10" s="18"/>
      <c r="AF10" s="18"/>
      <c r="AG10" s="5" t="s">
        <v>9175</v>
      </c>
      <c r="AH10" s="17">
        <v>0.526842105263158</v>
      </c>
      <c r="AI10" s="2">
        <v>4</v>
      </c>
      <c r="AO10" t="s">
        <v>9060</v>
      </c>
      <c r="AP10" s="2">
        <v>4.25</v>
      </c>
      <c r="AR10" s="5" t="s">
        <v>8906</v>
      </c>
      <c r="AS10" s="1">
        <v>397</v>
      </c>
      <c r="AT10" s="3">
        <v>0.53756942777303218</v>
      </c>
      <c r="AU10" s="1"/>
      <c r="AV10" t="s">
        <v>8991</v>
      </c>
      <c r="AW10" t="s">
        <v>8992</v>
      </c>
      <c r="AX10" s="2">
        <v>4.2888888888888879</v>
      </c>
      <c r="BC10" s="5" t="s">
        <v>3349</v>
      </c>
      <c r="BD10" s="1">
        <v>1</v>
      </c>
      <c r="BF10" s="5" t="s">
        <v>8914</v>
      </c>
      <c r="BG10" s="1">
        <v>1</v>
      </c>
      <c r="BI10" s="5" t="s">
        <v>8997</v>
      </c>
      <c r="BL10" s="5" t="s">
        <v>8937</v>
      </c>
      <c r="BO10" s="5" t="s">
        <v>9042</v>
      </c>
      <c r="BR10" s="5" t="s">
        <v>9054</v>
      </c>
    </row>
    <row r="11" spans="1:70" x14ac:dyDescent="0.3">
      <c r="A11" t="s">
        <v>426</v>
      </c>
      <c r="B11" s="6">
        <v>426973</v>
      </c>
      <c r="C11" s="1">
        <v>4.4000000000000004</v>
      </c>
      <c r="F11" s="5" t="s">
        <v>1979</v>
      </c>
      <c r="G11" s="7">
        <v>0.91004550227511394</v>
      </c>
      <c r="H11" s="7"/>
      <c r="I11" s="7"/>
      <c r="J11" s="7"/>
      <c r="K11" s="7"/>
      <c r="L11" s="7"/>
      <c r="M11" s="7"/>
      <c r="N11" s="7"/>
      <c r="O11" s="7"/>
      <c r="P11" s="8"/>
      <c r="Q11" s="5" t="s">
        <v>9175</v>
      </c>
      <c r="R11" s="16">
        <v>3663</v>
      </c>
      <c r="S11" s="7">
        <v>0.526842105263158</v>
      </c>
      <c r="T11" s="18"/>
      <c r="U11" s="18"/>
      <c r="V11" s="18"/>
      <c r="W11" s="18"/>
      <c r="X11" s="18"/>
      <c r="Y11" s="18"/>
      <c r="Z11" s="18"/>
      <c r="AA11" s="18"/>
      <c r="AB11" s="18"/>
      <c r="AC11" s="18"/>
      <c r="AD11" s="18"/>
      <c r="AE11" s="18"/>
      <c r="AF11" s="18"/>
      <c r="AG11" s="5" t="s">
        <v>8906</v>
      </c>
      <c r="AH11" s="17">
        <v>0.53756942777303218</v>
      </c>
      <c r="AI11" s="2">
        <v>4.1528967254408071</v>
      </c>
      <c r="AO11" t="s">
        <v>9085</v>
      </c>
      <c r="AP11" s="2">
        <v>4.3</v>
      </c>
      <c r="AR11" s="5" t="s">
        <v>9060</v>
      </c>
      <c r="AS11" s="1">
        <v>2</v>
      </c>
      <c r="AT11" s="3">
        <v>0.5794408766028134</v>
      </c>
      <c r="AU11" s="2"/>
      <c r="AV11" t="s">
        <v>9203</v>
      </c>
      <c r="AX11" s="2">
        <v>4.3058823529411754</v>
      </c>
      <c r="BC11" s="5" t="s">
        <v>8839</v>
      </c>
      <c r="BD11" s="1">
        <v>1</v>
      </c>
      <c r="BF11" s="5" t="s">
        <v>9175</v>
      </c>
      <c r="BG11" s="1">
        <v>1</v>
      </c>
      <c r="BI11" s="5" t="s">
        <v>9061</v>
      </c>
      <c r="BL11" s="5" t="s">
        <v>8908</v>
      </c>
      <c r="BO11" s="5" t="s">
        <v>8951</v>
      </c>
      <c r="BR11" s="5" t="s">
        <v>9120</v>
      </c>
    </row>
    <row r="12" spans="1:70" x14ac:dyDescent="0.3">
      <c r="A12" t="s">
        <v>318</v>
      </c>
      <c r="B12" s="6">
        <v>426973</v>
      </c>
      <c r="C12" s="1">
        <v>4.4000000000000004</v>
      </c>
      <c r="F12" s="5" t="s">
        <v>3780</v>
      </c>
      <c r="G12" s="7">
        <v>0.94118823764753001</v>
      </c>
      <c r="H12" s="7"/>
      <c r="I12" s="7"/>
      <c r="J12" s="7"/>
      <c r="K12" s="7"/>
      <c r="L12" s="7"/>
      <c r="M12" s="7"/>
      <c r="N12" s="7"/>
      <c r="O12" s="7"/>
      <c r="P12" s="14"/>
      <c r="Q12" s="5" t="s">
        <v>8906</v>
      </c>
      <c r="R12" s="16">
        <v>6917134</v>
      </c>
      <c r="S12" s="7">
        <v>0.53756942777303218</v>
      </c>
      <c r="T12" s="18"/>
      <c r="U12" s="18"/>
      <c r="V12" s="18"/>
      <c r="W12" s="18"/>
      <c r="X12" s="18"/>
      <c r="Y12" s="18"/>
      <c r="Z12" s="18"/>
      <c r="AA12" s="18"/>
      <c r="AB12" s="18"/>
      <c r="AC12" s="18"/>
      <c r="AD12" s="18"/>
      <c r="AE12" s="18"/>
      <c r="AF12" s="18"/>
      <c r="AG12" s="5" t="s">
        <v>9060</v>
      </c>
      <c r="AH12" s="17">
        <v>0.5794408766028134</v>
      </c>
      <c r="AI12" s="2">
        <v>4.25</v>
      </c>
      <c r="AO12" t="s">
        <v>8991</v>
      </c>
      <c r="AP12" s="2">
        <v>4.3096774193548386</v>
      </c>
      <c r="AR12" s="5" t="s">
        <v>9203</v>
      </c>
      <c r="AS12" s="1">
        <v>1398</v>
      </c>
      <c r="AT12" s="1">
        <v>0.47269947363322135</v>
      </c>
      <c r="AU12" s="1"/>
      <c r="BC12" s="5" t="s">
        <v>9209</v>
      </c>
      <c r="BD12" s="1">
        <v>1</v>
      </c>
      <c r="BF12" s="5" t="s">
        <v>8996</v>
      </c>
      <c r="BG12" s="1">
        <v>1</v>
      </c>
      <c r="BI12" s="5" t="s">
        <v>8978</v>
      </c>
      <c r="BL12" s="5" t="s">
        <v>9007</v>
      </c>
      <c r="BO12" s="5" t="s">
        <v>9070</v>
      </c>
      <c r="BR12" s="5" t="s">
        <v>9037</v>
      </c>
    </row>
    <row r="13" spans="1:70" x14ac:dyDescent="0.3">
      <c r="A13" t="s">
        <v>90</v>
      </c>
      <c r="B13" s="6">
        <v>853945</v>
      </c>
      <c r="C13" s="1">
        <v>4.4000000000000004</v>
      </c>
      <c r="F13" s="5" t="s">
        <v>9203</v>
      </c>
      <c r="G13" s="7">
        <v>0.90459374763120626</v>
      </c>
      <c r="H13" s="7"/>
      <c r="I13" s="7"/>
      <c r="J13" s="7"/>
      <c r="K13" s="7"/>
      <c r="L13" s="7"/>
      <c r="M13" s="7"/>
      <c r="N13" s="7"/>
      <c r="O13" s="7"/>
      <c r="Q13" s="5" t="s">
        <v>9060</v>
      </c>
      <c r="R13" s="16">
        <v>8566</v>
      </c>
      <c r="S13" s="7">
        <v>0.5794408766028134</v>
      </c>
      <c r="T13" s="18"/>
      <c r="U13" s="18"/>
      <c r="V13" s="18"/>
      <c r="W13" s="18"/>
      <c r="X13" s="18"/>
      <c r="Y13" s="18"/>
      <c r="Z13" s="18"/>
      <c r="AA13" s="18"/>
      <c r="AB13" s="18"/>
      <c r="AC13" s="18"/>
      <c r="AD13" s="18"/>
      <c r="AE13" s="18"/>
      <c r="AF13" s="18"/>
      <c r="AG13" s="5" t="s">
        <v>9203</v>
      </c>
      <c r="AH13" s="17">
        <v>0.47269947363322135</v>
      </c>
      <c r="AI13" s="2">
        <v>4.0931997136721687</v>
      </c>
      <c r="AO13" t="s">
        <v>9203</v>
      </c>
      <c r="AP13" s="2">
        <v>4.0931997136721687</v>
      </c>
      <c r="AU13" s="2"/>
      <c r="BC13" s="5" t="s">
        <v>9216</v>
      </c>
      <c r="BD13" s="1">
        <v>1</v>
      </c>
      <c r="BF13" s="5" t="s">
        <v>9060</v>
      </c>
      <c r="BG13" s="1">
        <v>1</v>
      </c>
      <c r="BI13" s="5" t="s">
        <v>8989</v>
      </c>
      <c r="BL13" s="5" t="s">
        <v>9054</v>
      </c>
      <c r="BO13" s="5" t="s">
        <v>9029</v>
      </c>
      <c r="BR13" s="5" t="s">
        <v>9187</v>
      </c>
    </row>
    <row r="14" spans="1:70" x14ac:dyDescent="0.3">
      <c r="A14" t="s">
        <v>9203</v>
      </c>
      <c r="B14" s="6">
        <v>4125709</v>
      </c>
      <c r="C14" s="1">
        <v>4.2000000000000011</v>
      </c>
      <c r="Q14" s="5" t="s">
        <v>9203</v>
      </c>
      <c r="R14" s="16">
        <v>25828470</v>
      </c>
      <c r="S14" s="7">
        <v>0.47269947363322135</v>
      </c>
      <c r="T14" s="18"/>
      <c r="U14" s="18"/>
      <c r="V14" s="18"/>
      <c r="W14" s="18"/>
      <c r="X14" s="18"/>
      <c r="Y14" s="18"/>
      <c r="Z14" s="18"/>
      <c r="AA14" s="18"/>
      <c r="AB14" s="18"/>
      <c r="AC14" s="18"/>
      <c r="AD14" s="18"/>
      <c r="AE14" s="18"/>
      <c r="AF14" s="18"/>
      <c r="AU14" s="1"/>
      <c r="BC14" s="5" t="s">
        <v>9284</v>
      </c>
      <c r="BD14" s="1">
        <v>1</v>
      </c>
      <c r="BF14" s="5" t="s">
        <v>8986</v>
      </c>
      <c r="BG14" s="1">
        <v>1</v>
      </c>
      <c r="BI14" s="5" t="s">
        <v>8952</v>
      </c>
      <c r="BL14" s="5" t="s">
        <v>9149</v>
      </c>
      <c r="BO14" s="5" t="s">
        <v>9026</v>
      </c>
      <c r="BR14" s="5" t="s">
        <v>9064</v>
      </c>
    </row>
    <row r="15" spans="1:70" x14ac:dyDescent="0.3">
      <c r="T15" s="18"/>
      <c r="U15" s="18"/>
      <c r="V15" s="18"/>
      <c r="W15" s="18"/>
      <c r="X15" s="18"/>
      <c r="Y15" s="18"/>
      <c r="Z15" s="18"/>
      <c r="AA15" s="18"/>
      <c r="AB15" s="18"/>
      <c r="AC15" s="18"/>
      <c r="AD15" s="18"/>
      <c r="AE15" s="18"/>
      <c r="AF15" s="18"/>
      <c r="AU15" s="1"/>
      <c r="BC15" s="5" t="s">
        <v>9208</v>
      </c>
      <c r="BD15" s="1">
        <v>1</v>
      </c>
      <c r="BF15" s="5" t="s">
        <v>8991</v>
      </c>
      <c r="BG15" s="1">
        <v>1</v>
      </c>
      <c r="BI15" s="5" t="s">
        <v>9109</v>
      </c>
      <c r="BL15" s="5" t="s">
        <v>8988</v>
      </c>
      <c r="BO15" s="5" t="s">
        <v>8965</v>
      </c>
      <c r="BR15" s="5" t="s">
        <v>9031</v>
      </c>
    </row>
    <row r="16" spans="1:70" x14ac:dyDescent="0.3">
      <c r="T16" s="18"/>
      <c r="U16" s="18"/>
      <c r="V16" s="18"/>
      <c r="W16" s="18"/>
      <c r="X16" s="18"/>
      <c r="Y16" s="18"/>
      <c r="Z16" s="18"/>
      <c r="AA16" s="18"/>
      <c r="AB16" s="18"/>
      <c r="AC16" s="18"/>
      <c r="AD16" s="18"/>
      <c r="AE16" s="18"/>
      <c r="AF16" s="18"/>
      <c r="AU16" s="1"/>
      <c r="BC16" s="5" t="s">
        <v>9207</v>
      </c>
      <c r="BD16" s="1">
        <v>1</v>
      </c>
      <c r="BF16" s="5" t="s">
        <v>9085</v>
      </c>
      <c r="BG16" s="1">
        <v>1</v>
      </c>
      <c r="BI16" s="5" t="s">
        <v>8925</v>
      </c>
      <c r="BL16" s="5" t="s">
        <v>9099</v>
      </c>
      <c r="BO16" s="5" t="s">
        <v>8909</v>
      </c>
      <c r="BR16" s="5" t="s">
        <v>8957</v>
      </c>
    </row>
    <row r="17" spans="20:70" x14ac:dyDescent="0.3">
      <c r="T17" s="18"/>
      <c r="U17" s="18"/>
      <c r="V17" s="18"/>
      <c r="W17" s="18"/>
      <c r="X17" s="18"/>
      <c r="Y17" s="18"/>
      <c r="Z17" s="18"/>
      <c r="AA17" s="18"/>
      <c r="AB17" s="18"/>
      <c r="AC17" s="18"/>
      <c r="AD17" s="18"/>
      <c r="AE17" s="18"/>
      <c r="AF17" s="18"/>
      <c r="AU17" s="1"/>
      <c r="BC17" s="5" t="s">
        <v>9206</v>
      </c>
      <c r="BD17" s="1">
        <v>1</v>
      </c>
      <c r="BF17" s="5" t="s">
        <v>9203</v>
      </c>
      <c r="BG17" s="1">
        <v>9</v>
      </c>
      <c r="BI17" s="5" t="s">
        <v>9176</v>
      </c>
      <c r="BL17" s="5" t="s">
        <v>9067</v>
      </c>
      <c r="BO17" s="5" t="s">
        <v>8959</v>
      </c>
      <c r="BR17" s="5" t="s">
        <v>9179</v>
      </c>
    </row>
    <row r="18" spans="20:70" x14ac:dyDescent="0.3">
      <c r="T18" s="18"/>
      <c r="U18" s="18"/>
      <c r="V18" s="18"/>
      <c r="W18" s="18"/>
      <c r="X18" s="18"/>
      <c r="Y18" s="18"/>
      <c r="Z18" s="18"/>
      <c r="AA18" s="18"/>
      <c r="AB18" s="18"/>
      <c r="AC18" s="18"/>
      <c r="AD18" s="18"/>
      <c r="AE18" s="18"/>
      <c r="AF18" s="18"/>
      <c r="AU18" s="1"/>
      <c r="BC18" s="5" t="s">
        <v>1549</v>
      </c>
      <c r="BD18" s="1">
        <v>1</v>
      </c>
      <c r="BI18" s="5" t="s">
        <v>9132</v>
      </c>
      <c r="BL18" s="5" t="s">
        <v>8990</v>
      </c>
      <c r="BO18" s="5" t="s">
        <v>9102</v>
      </c>
      <c r="BR18" s="5" t="s">
        <v>9141</v>
      </c>
    </row>
    <row r="19" spans="20:70" x14ac:dyDescent="0.3">
      <c r="T19" s="18"/>
      <c r="U19" s="18"/>
      <c r="V19" s="18"/>
      <c r="W19" s="18"/>
      <c r="X19" s="18"/>
      <c r="Y19" s="18"/>
      <c r="Z19" s="18"/>
      <c r="AA19" s="18"/>
      <c r="AB19" s="18"/>
      <c r="AC19" s="18"/>
      <c r="AD19" s="18"/>
      <c r="AE19" s="18"/>
      <c r="AF19" s="18"/>
      <c r="AH19" t="s">
        <v>9314</v>
      </c>
      <c r="AU19" s="2"/>
      <c r="BC19" s="5" t="s">
        <v>9211</v>
      </c>
      <c r="BD19" s="1">
        <v>1</v>
      </c>
      <c r="BI19" s="5" t="s">
        <v>8915</v>
      </c>
      <c r="BL19" s="5" t="s">
        <v>9087</v>
      </c>
      <c r="BO19" s="5" t="s">
        <v>8975</v>
      </c>
      <c r="BR19" s="5" t="s">
        <v>9015</v>
      </c>
    </row>
    <row r="20" spans="20:70" x14ac:dyDescent="0.3">
      <c r="T20" s="18"/>
      <c r="U20" s="18"/>
      <c r="V20" s="18"/>
      <c r="W20" s="18"/>
      <c r="X20" s="18"/>
      <c r="Y20" s="18"/>
      <c r="Z20" s="18"/>
      <c r="AA20" s="18"/>
      <c r="AB20" s="18"/>
      <c r="AC20" s="18"/>
      <c r="AD20" s="18"/>
      <c r="AE20" s="18"/>
      <c r="AF20" s="18"/>
      <c r="AU20" s="1"/>
      <c r="BC20" s="5" t="s">
        <v>9285</v>
      </c>
      <c r="BD20" s="1">
        <v>1</v>
      </c>
      <c r="BI20" s="5" t="s">
        <v>9117</v>
      </c>
      <c r="BL20" s="5" t="s">
        <v>9073</v>
      </c>
      <c r="BO20" s="5" t="s">
        <v>8970</v>
      </c>
      <c r="BR20" s="5" t="s">
        <v>8933</v>
      </c>
    </row>
    <row r="21" spans="20:70" x14ac:dyDescent="0.3">
      <c r="T21" s="18"/>
      <c r="U21" s="18"/>
      <c r="V21" s="18"/>
      <c r="W21" s="18"/>
      <c r="X21" s="18"/>
      <c r="Y21" s="18"/>
      <c r="Z21" s="18"/>
      <c r="AA21" s="18"/>
      <c r="AB21" s="18"/>
      <c r="AC21" s="18"/>
      <c r="AD21" s="18"/>
      <c r="AE21" s="18"/>
      <c r="AF21" s="18"/>
      <c r="AU21" s="2"/>
      <c r="BC21" s="5" t="s">
        <v>9225</v>
      </c>
      <c r="BD21" s="1">
        <v>1</v>
      </c>
      <c r="BI21" s="5" t="s">
        <v>9105</v>
      </c>
      <c r="BL21" s="5" t="s">
        <v>9083</v>
      </c>
      <c r="BO21" s="5" t="s">
        <v>9144</v>
      </c>
      <c r="BR21" s="5" t="s">
        <v>9151</v>
      </c>
    </row>
    <row r="22" spans="20:70" x14ac:dyDescent="0.3">
      <c r="AU22" s="1"/>
      <c r="BC22" s="5" t="s">
        <v>9220</v>
      </c>
      <c r="BD22" s="1">
        <v>1</v>
      </c>
      <c r="BI22" s="5" t="s">
        <v>9103</v>
      </c>
      <c r="BL22" s="5" t="s">
        <v>9001</v>
      </c>
      <c r="BO22" s="5" t="s">
        <v>8945</v>
      </c>
      <c r="BR22" s="5" t="s">
        <v>9108</v>
      </c>
    </row>
    <row r="23" spans="20:70" x14ac:dyDescent="0.3">
      <c r="AU23" s="1"/>
      <c r="AZ23" s="4" t="s">
        <v>9202</v>
      </c>
      <c r="BA23" t="s">
        <v>9307</v>
      </c>
      <c r="BC23" s="5" t="s">
        <v>9213</v>
      </c>
      <c r="BD23" s="1">
        <v>1</v>
      </c>
      <c r="BI23" s="5" t="s">
        <v>8987</v>
      </c>
      <c r="BL23" s="5" t="s">
        <v>9049</v>
      </c>
      <c r="BO23" s="5" t="s">
        <v>9036</v>
      </c>
      <c r="BR23" s="5" t="s">
        <v>9050</v>
      </c>
    </row>
    <row r="24" spans="20:70" x14ac:dyDescent="0.3">
      <c r="AU24" s="1"/>
      <c r="AZ24" s="5" t="s">
        <v>9158</v>
      </c>
      <c r="BA24" s="3">
        <v>0.41525000000000001</v>
      </c>
      <c r="BC24" s="5" t="s">
        <v>8505</v>
      </c>
      <c r="BD24" s="1">
        <v>1</v>
      </c>
      <c r="BI24" s="5" t="s">
        <v>8943</v>
      </c>
      <c r="BL24" s="5" t="s">
        <v>9090</v>
      </c>
      <c r="BO24" s="5" t="s">
        <v>9150</v>
      </c>
      <c r="BR24" s="5" t="s">
        <v>9056</v>
      </c>
    </row>
    <row r="25" spans="20:70" x14ac:dyDescent="0.3">
      <c r="AU25" s="1"/>
      <c r="AZ25" s="5" t="s">
        <v>8906</v>
      </c>
      <c r="BA25" s="3">
        <v>0.53756942777303218</v>
      </c>
      <c r="BC25" s="5" t="s">
        <v>1564</v>
      </c>
      <c r="BD25" s="1">
        <v>1</v>
      </c>
      <c r="BI25" s="5" t="s">
        <v>9033</v>
      </c>
      <c r="BL25" s="5" t="s">
        <v>9143</v>
      </c>
      <c r="BO25" s="5" t="s">
        <v>9192</v>
      </c>
      <c r="BR25" s="5" t="s">
        <v>8972</v>
      </c>
    </row>
    <row r="26" spans="20:70" x14ac:dyDescent="0.3">
      <c r="AU26" s="1"/>
      <c r="AZ26" s="5" t="s">
        <v>8914</v>
      </c>
      <c r="BA26" s="3">
        <v>0.50649814140190086</v>
      </c>
      <c r="BC26" s="5" t="s">
        <v>803</v>
      </c>
      <c r="BD26" s="1">
        <v>1</v>
      </c>
      <c r="BI26" s="5" t="s">
        <v>8911</v>
      </c>
      <c r="BL26" s="5" t="s">
        <v>9022</v>
      </c>
      <c r="BO26" s="5" t="s">
        <v>9194</v>
      </c>
      <c r="BR26" s="5" t="s">
        <v>8917</v>
      </c>
    </row>
    <row r="27" spans="20:70" x14ac:dyDescent="0.3">
      <c r="AU27" s="1"/>
      <c r="AZ27" s="5" t="s">
        <v>9175</v>
      </c>
      <c r="BA27" s="3">
        <v>0.526842105263158</v>
      </c>
      <c r="BC27" s="5" t="s">
        <v>551</v>
      </c>
      <c r="BD27" s="1">
        <v>1</v>
      </c>
      <c r="BI27" s="5" t="s">
        <v>9006</v>
      </c>
      <c r="BL27" s="5" t="s">
        <v>9021</v>
      </c>
      <c r="BO27" s="5" t="s">
        <v>9088</v>
      </c>
      <c r="BR27" s="5" t="s">
        <v>9123</v>
      </c>
    </row>
    <row r="28" spans="20:70" x14ac:dyDescent="0.3">
      <c r="AU28" s="1"/>
      <c r="AZ28" s="5" t="s">
        <v>8996</v>
      </c>
      <c r="BA28" s="3">
        <v>0.40116869509904413</v>
      </c>
      <c r="BC28" s="5" t="s">
        <v>1596</v>
      </c>
      <c r="BD28" s="1">
        <v>1</v>
      </c>
      <c r="BI28" s="5" t="s">
        <v>8992</v>
      </c>
      <c r="BL28" s="5" t="s">
        <v>9101</v>
      </c>
      <c r="BO28" s="5" t="s">
        <v>9059</v>
      </c>
      <c r="BR28" s="5" t="s">
        <v>9127</v>
      </c>
    </row>
    <row r="29" spans="20:70" x14ac:dyDescent="0.3">
      <c r="AU29" s="1"/>
      <c r="AZ29" s="5" t="s">
        <v>9060</v>
      </c>
      <c r="BA29" s="3">
        <v>0.5794408766028134</v>
      </c>
      <c r="BC29" s="5" t="s">
        <v>1033</v>
      </c>
      <c r="BD29" s="1">
        <v>1</v>
      </c>
      <c r="BI29" s="5" t="s">
        <v>9096</v>
      </c>
      <c r="BL29" s="5" t="s">
        <v>8953</v>
      </c>
      <c r="BO29" s="5" t="s">
        <v>9063</v>
      </c>
      <c r="BR29" s="5" t="s">
        <v>9048</v>
      </c>
    </row>
    <row r="30" spans="20:70" x14ac:dyDescent="0.3">
      <c r="AU30" s="1"/>
      <c r="AZ30" s="5" t="s">
        <v>8986</v>
      </c>
      <c r="BA30" s="3">
        <v>0.45808297567954198</v>
      </c>
      <c r="BC30" s="5" t="s">
        <v>171</v>
      </c>
      <c r="BD30" s="1">
        <v>1</v>
      </c>
      <c r="BI30" s="5" t="s">
        <v>9011</v>
      </c>
      <c r="BL30" s="5" t="s">
        <v>9177</v>
      </c>
      <c r="BO30" s="5" t="s">
        <v>8976</v>
      </c>
      <c r="BR30" s="5" t="s">
        <v>9115</v>
      </c>
    </row>
    <row r="31" spans="20:70" x14ac:dyDescent="0.3">
      <c r="AU31" s="2"/>
      <c r="AZ31" s="5" t="s">
        <v>8991</v>
      </c>
      <c r="BA31" s="3">
        <v>0.12359817023136249</v>
      </c>
      <c r="BC31" s="5" t="s">
        <v>435</v>
      </c>
      <c r="BD31" s="1">
        <v>1</v>
      </c>
      <c r="BI31" s="5" t="s">
        <v>9098</v>
      </c>
      <c r="BL31" s="5" t="s">
        <v>9183</v>
      </c>
      <c r="BO31" s="5" t="s">
        <v>9130</v>
      </c>
      <c r="BR31" s="5" t="s">
        <v>9193</v>
      </c>
    </row>
    <row r="32" spans="20:70" x14ac:dyDescent="0.3">
      <c r="AU32" s="1"/>
      <c r="AZ32" s="5" t="s">
        <v>9085</v>
      </c>
      <c r="BA32" s="3">
        <v>0</v>
      </c>
      <c r="BC32" s="5" t="s">
        <v>1012</v>
      </c>
      <c r="BD32" s="1">
        <v>1</v>
      </c>
      <c r="BI32" s="5" t="s">
        <v>8941</v>
      </c>
      <c r="BL32" s="5" t="s">
        <v>9012</v>
      </c>
      <c r="BO32" s="5" t="s">
        <v>9116</v>
      </c>
      <c r="BR32" s="5" t="s">
        <v>8927</v>
      </c>
    </row>
    <row r="33" spans="47:70" x14ac:dyDescent="0.3">
      <c r="AU33" s="1"/>
      <c r="AZ33" s="5" t="s">
        <v>9203</v>
      </c>
      <c r="BA33" s="3">
        <v>0.47269947363322135</v>
      </c>
      <c r="BC33" s="5" t="s">
        <v>3861</v>
      </c>
      <c r="BD33" s="1">
        <v>1</v>
      </c>
      <c r="BI33" s="5" t="s">
        <v>9203</v>
      </c>
      <c r="BL33" s="5" t="s">
        <v>9160</v>
      </c>
      <c r="BO33" s="5" t="s">
        <v>9039</v>
      </c>
      <c r="BR33" s="5" t="s">
        <v>9020</v>
      </c>
    </row>
    <row r="34" spans="47:70" x14ac:dyDescent="0.3">
      <c r="AU34" s="1"/>
      <c r="BC34" s="5" t="s">
        <v>7697</v>
      </c>
      <c r="BD34" s="1">
        <v>1</v>
      </c>
      <c r="BL34" s="5" t="s">
        <v>9076</v>
      </c>
      <c r="BO34" s="5" t="s">
        <v>9074</v>
      </c>
      <c r="BR34" s="5" t="s">
        <v>9027</v>
      </c>
    </row>
    <row r="35" spans="47:70" x14ac:dyDescent="0.3">
      <c r="AU35" s="1"/>
      <c r="BC35" s="5" t="s">
        <v>8633</v>
      </c>
      <c r="BD35" s="1">
        <v>1</v>
      </c>
      <c r="BL35" s="5" t="s">
        <v>9065</v>
      </c>
      <c r="BO35" s="5" t="s">
        <v>9153</v>
      </c>
      <c r="BR35" s="5" t="s">
        <v>8928</v>
      </c>
    </row>
    <row r="36" spans="47:70" x14ac:dyDescent="0.3">
      <c r="AU36" s="1"/>
      <c r="BC36" s="5" t="s">
        <v>6737</v>
      </c>
      <c r="BD36" s="1">
        <v>1</v>
      </c>
      <c r="BL36" s="5" t="s">
        <v>8980</v>
      </c>
      <c r="BO36" s="5" t="s">
        <v>9138</v>
      </c>
      <c r="BR36" s="5" t="s">
        <v>8960</v>
      </c>
    </row>
    <row r="37" spans="47:70" x14ac:dyDescent="0.3">
      <c r="AU37" s="1"/>
      <c r="BC37" s="5" t="s">
        <v>7223</v>
      </c>
      <c r="BD37" s="1">
        <v>1</v>
      </c>
      <c r="BL37" s="5" t="s">
        <v>9118</v>
      </c>
      <c r="BO37" s="5" t="s">
        <v>9111</v>
      </c>
      <c r="BR37" s="5" t="s">
        <v>9075</v>
      </c>
    </row>
    <row r="38" spans="47:70" x14ac:dyDescent="0.3">
      <c r="AU38" s="1"/>
      <c r="BC38" s="5" t="s">
        <v>6793</v>
      </c>
      <c r="BD38" s="1">
        <v>1</v>
      </c>
      <c r="BL38" s="5" t="s">
        <v>8974</v>
      </c>
      <c r="BO38" s="5" t="s">
        <v>9180</v>
      </c>
      <c r="BR38" s="5" t="s">
        <v>9078</v>
      </c>
    </row>
    <row r="39" spans="47:70" x14ac:dyDescent="0.3">
      <c r="AU39" s="1"/>
      <c r="AZ39" t="s">
        <v>9308</v>
      </c>
      <c r="BC39" s="5" t="s">
        <v>7371</v>
      </c>
      <c r="BD39" s="1">
        <v>1</v>
      </c>
      <c r="BL39" s="5" t="s">
        <v>9133</v>
      </c>
      <c r="BO39" s="5" t="s">
        <v>9152</v>
      </c>
      <c r="BR39" s="5" t="s">
        <v>8995</v>
      </c>
    </row>
    <row r="40" spans="47:70" x14ac:dyDescent="0.3">
      <c r="AU40" s="2"/>
      <c r="AZ40" s="2">
        <v>4.0931997136721687</v>
      </c>
      <c r="BC40" s="5" t="s">
        <v>2193</v>
      </c>
      <c r="BD40" s="1">
        <v>1</v>
      </c>
      <c r="BL40" s="5" t="s">
        <v>8935</v>
      </c>
      <c r="BO40" s="5" t="s">
        <v>9112</v>
      </c>
      <c r="BR40" s="5" t="s">
        <v>9094</v>
      </c>
    </row>
    <row r="41" spans="47:70" x14ac:dyDescent="0.3">
      <c r="AU41" s="1"/>
      <c r="BC41" s="5" t="s">
        <v>1369</v>
      </c>
      <c r="BD41" s="1">
        <v>1</v>
      </c>
      <c r="BL41" s="5" t="s">
        <v>9052</v>
      </c>
      <c r="BO41" s="5" t="s">
        <v>9197</v>
      </c>
      <c r="BR41" s="5" t="s">
        <v>8946</v>
      </c>
    </row>
    <row r="42" spans="47:70" x14ac:dyDescent="0.3">
      <c r="AU42" s="2"/>
      <c r="BC42" s="5" t="s">
        <v>7979</v>
      </c>
      <c r="BD42" s="1">
        <v>1</v>
      </c>
      <c r="BL42" s="5" t="s">
        <v>8949</v>
      </c>
      <c r="BO42" s="5" t="s">
        <v>9032</v>
      </c>
      <c r="BR42" s="5" t="s">
        <v>8924</v>
      </c>
    </row>
    <row r="43" spans="47:70" x14ac:dyDescent="0.3">
      <c r="BC43" s="5" t="s">
        <v>6060</v>
      </c>
      <c r="BD43" s="1">
        <v>1</v>
      </c>
      <c r="BL43" s="5" t="s">
        <v>8944</v>
      </c>
      <c r="BO43" s="5" t="s">
        <v>9095</v>
      </c>
      <c r="BR43" s="5" t="s">
        <v>9079</v>
      </c>
    </row>
    <row r="44" spans="47:70" x14ac:dyDescent="0.3">
      <c r="BC44" s="5" t="s">
        <v>9282</v>
      </c>
      <c r="BD44" s="1">
        <v>1</v>
      </c>
      <c r="BL44" s="5" t="s">
        <v>8912</v>
      </c>
      <c r="BO44" s="5" t="s">
        <v>9041</v>
      </c>
      <c r="BR44" s="5" t="s">
        <v>8967</v>
      </c>
    </row>
    <row r="45" spans="47:70" x14ac:dyDescent="0.3">
      <c r="BC45" s="5" t="s">
        <v>7987</v>
      </c>
      <c r="BD45" s="1">
        <v>1</v>
      </c>
      <c r="BL45" s="5" t="s">
        <v>9018</v>
      </c>
      <c r="BO45" s="5" t="s">
        <v>9081</v>
      </c>
      <c r="BR45" s="5" t="s">
        <v>8963</v>
      </c>
    </row>
    <row r="46" spans="47:70" x14ac:dyDescent="0.3">
      <c r="BC46" s="5" t="s">
        <v>6002</v>
      </c>
      <c r="BD46" s="1">
        <v>1</v>
      </c>
      <c r="BL46" s="5" t="s">
        <v>8993</v>
      </c>
      <c r="BO46" s="5" t="s">
        <v>9017</v>
      </c>
      <c r="BR46" s="5" t="s">
        <v>8977</v>
      </c>
    </row>
    <row r="47" spans="47:70" x14ac:dyDescent="0.3">
      <c r="BC47" s="5" t="s">
        <v>7066</v>
      </c>
      <c r="BD47" s="1">
        <v>1</v>
      </c>
      <c r="BL47" s="5" t="s">
        <v>9196</v>
      </c>
      <c r="BO47" s="5" t="s">
        <v>8982</v>
      </c>
      <c r="BR47" s="5" t="s">
        <v>8934</v>
      </c>
    </row>
    <row r="48" spans="47:70" x14ac:dyDescent="0.3">
      <c r="BC48" s="5" t="s">
        <v>6038</v>
      </c>
      <c r="BD48" s="1">
        <v>1</v>
      </c>
      <c r="BL48" s="5" t="s">
        <v>9016</v>
      </c>
      <c r="BO48" s="5" t="s">
        <v>9146</v>
      </c>
      <c r="BR48" s="5" t="s">
        <v>9169</v>
      </c>
    </row>
    <row r="49" spans="55:70" x14ac:dyDescent="0.3">
      <c r="BC49" s="5" t="s">
        <v>8329</v>
      </c>
      <c r="BD49" s="1">
        <v>1</v>
      </c>
      <c r="BL49" s="5" t="s">
        <v>8979</v>
      </c>
      <c r="BO49" s="5" t="s">
        <v>9122</v>
      </c>
      <c r="BR49" s="5" t="s">
        <v>9185</v>
      </c>
    </row>
    <row r="50" spans="55:70" x14ac:dyDescent="0.3">
      <c r="BC50" s="5" t="s">
        <v>8427</v>
      </c>
      <c r="BD50" s="1">
        <v>1</v>
      </c>
      <c r="BL50" s="5" t="s">
        <v>9077</v>
      </c>
      <c r="BO50" s="5" t="s">
        <v>9170</v>
      </c>
      <c r="BR50" s="5" t="s">
        <v>9005</v>
      </c>
    </row>
    <row r="51" spans="55:70" x14ac:dyDescent="0.3">
      <c r="BC51" s="5" t="s">
        <v>8668</v>
      </c>
      <c r="BD51" s="1">
        <v>1</v>
      </c>
      <c r="BL51" s="5" t="s">
        <v>8929</v>
      </c>
      <c r="BO51" s="5" t="s">
        <v>9089</v>
      </c>
      <c r="BR51" s="5" t="s">
        <v>9010</v>
      </c>
    </row>
    <row r="52" spans="55:70" x14ac:dyDescent="0.3">
      <c r="BC52" s="5" t="s">
        <v>6333</v>
      </c>
      <c r="BD52" s="1">
        <v>1</v>
      </c>
      <c r="BL52" s="5" t="s">
        <v>9028</v>
      </c>
      <c r="BO52" s="5" t="s">
        <v>9148</v>
      </c>
      <c r="BR52" s="5" t="s">
        <v>8962</v>
      </c>
    </row>
    <row r="53" spans="55:70" x14ac:dyDescent="0.3">
      <c r="BC53" s="5" t="s">
        <v>1896</v>
      </c>
      <c r="BD53" s="1">
        <v>1</v>
      </c>
      <c r="BL53" s="5" t="s">
        <v>9009</v>
      </c>
      <c r="BO53" s="5" t="s">
        <v>9163</v>
      </c>
      <c r="BR53" s="5" t="s">
        <v>8923</v>
      </c>
    </row>
    <row r="54" spans="55:70" x14ac:dyDescent="0.3">
      <c r="BC54" s="5" t="s">
        <v>4121</v>
      </c>
      <c r="BD54" s="1">
        <v>1</v>
      </c>
      <c r="BL54" s="5" t="s">
        <v>9110</v>
      </c>
      <c r="BO54" s="5" t="s">
        <v>9129</v>
      </c>
      <c r="BR54" s="5" t="s">
        <v>8910</v>
      </c>
    </row>
    <row r="55" spans="55:70" x14ac:dyDescent="0.3">
      <c r="BC55" s="5" t="s">
        <v>5177</v>
      </c>
      <c r="BD55" s="1">
        <v>1</v>
      </c>
      <c r="BL55" s="5" t="s">
        <v>9024</v>
      </c>
      <c r="BO55" s="5" t="s">
        <v>9121</v>
      </c>
      <c r="BR55" s="5" t="s">
        <v>9200</v>
      </c>
    </row>
    <row r="56" spans="55:70" x14ac:dyDescent="0.3">
      <c r="BC56" s="5" t="s">
        <v>4400</v>
      </c>
      <c r="BD56" s="1">
        <v>1</v>
      </c>
      <c r="BL56" s="5" t="s">
        <v>8931</v>
      </c>
      <c r="BO56" s="5" t="s">
        <v>8954</v>
      </c>
      <c r="BR56" s="5" t="s">
        <v>9137</v>
      </c>
    </row>
    <row r="57" spans="55:70" x14ac:dyDescent="0.3">
      <c r="BC57" s="5" t="s">
        <v>3959</v>
      </c>
      <c r="BD57" s="1">
        <v>1</v>
      </c>
      <c r="BL57" s="5" t="s">
        <v>8998</v>
      </c>
      <c r="BO57" s="5" t="s">
        <v>9013</v>
      </c>
      <c r="BR57" s="5" t="s">
        <v>8958</v>
      </c>
    </row>
    <row r="58" spans="55:70" x14ac:dyDescent="0.3">
      <c r="BC58" s="5" t="s">
        <v>4610</v>
      </c>
      <c r="BD58" s="1">
        <v>1</v>
      </c>
      <c r="BL58" s="5" t="s">
        <v>9038</v>
      </c>
      <c r="BO58" s="5" t="s">
        <v>9092</v>
      </c>
      <c r="BR58" s="5" t="s">
        <v>9058</v>
      </c>
    </row>
    <row r="59" spans="55:70" x14ac:dyDescent="0.3">
      <c r="BC59" s="5" t="s">
        <v>1614</v>
      </c>
      <c r="BD59" s="1">
        <v>1</v>
      </c>
      <c r="BL59" s="5" t="s">
        <v>9166</v>
      </c>
      <c r="BO59" s="5" t="s">
        <v>9084</v>
      </c>
      <c r="BR59" s="5" t="s">
        <v>9172</v>
      </c>
    </row>
    <row r="60" spans="55:70" x14ac:dyDescent="0.3">
      <c r="BC60" s="5" t="s">
        <v>1951</v>
      </c>
      <c r="BD60" s="1">
        <v>1</v>
      </c>
      <c r="BL60" s="5" t="s">
        <v>9106</v>
      </c>
      <c r="BO60" s="5" t="s">
        <v>9126</v>
      </c>
      <c r="BR60" s="5" t="s">
        <v>9203</v>
      </c>
    </row>
    <row r="61" spans="55:70" x14ac:dyDescent="0.3">
      <c r="BC61" s="5" t="s">
        <v>879</v>
      </c>
      <c r="BD61" s="1">
        <v>1</v>
      </c>
      <c r="BL61" s="5" t="s">
        <v>8947</v>
      </c>
      <c r="BO61" s="5" t="s">
        <v>9168</v>
      </c>
    </row>
    <row r="62" spans="55:70" x14ac:dyDescent="0.3">
      <c r="BC62" s="5" t="s">
        <v>391</v>
      </c>
      <c r="BD62" s="1">
        <v>1</v>
      </c>
      <c r="BL62" s="5" t="s">
        <v>8942</v>
      </c>
      <c r="BO62" s="5" t="s">
        <v>9114</v>
      </c>
    </row>
    <row r="63" spans="55:70" x14ac:dyDescent="0.3">
      <c r="BC63" s="5" t="s">
        <v>1944</v>
      </c>
      <c r="BD63" s="1">
        <v>1</v>
      </c>
      <c r="BL63" s="5" t="s">
        <v>8938</v>
      </c>
      <c r="BO63" s="5" t="s">
        <v>9135</v>
      </c>
    </row>
    <row r="64" spans="55:70" x14ac:dyDescent="0.3">
      <c r="BC64" s="5" t="s">
        <v>7385</v>
      </c>
      <c r="BD64" s="1">
        <v>1</v>
      </c>
      <c r="BL64" s="5" t="s">
        <v>9097</v>
      </c>
      <c r="BO64" s="5" t="s">
        <v>9174</v>
      </c>
    </row>
    <row r="65" spans="55:67" x14ac:dyDescent="0.3">
      <c r="BC65" s="5" t="s">
        <v>8825</v>
      </c>
      <c r="BD65" s="1">
        <v>1</v>
      </c>
      <c r="BL65" s="5" t="s">
        <v>9040</v>
      </c>
      <c r="BO65" s="5" t="s">
        <v>9107</v>
      </c>
    </row>
    <row r="66" spans="55:67" x14ac:dyDescent="0.3">
      <c r="BC66" s="5" t="s">
        <v>9268</v>
      </c>
      <c r="BD66" s="1">
        <v>1</v>
      </c>
      <c r="BL66" s="5" t="s">
        <v>8918</v>
      </c>
      <c r="BO66" s="5" t="s">
        <v>9014</v>
      </c>
    </row>
    <row r="67" spans="55:67" x14ac:dyDescent="0.3">
      <c r="BC67" s="5" t="s">
        <v>7549</v>
      </c>
      <c r="BD67" s="1">
        <v>1</v>
      </c>
      <c r="BL67" s="5" t="s">
        <v>9104</v>
      </c>
      <c r="BO67" s="5" t="s">
        <v>9000</v>
      </c>
    </row>
    <row r="68" spans="55:67" x14ac:dyDescent="0.3">
      <c r="BC68" s="5" t="s">
        <v>5298</v>
      </c>
      <c r="BD68" s="1">
        <v>1</v>
      </c>
      <c r="BL68" s="5" t="s">
        <v>9053</v>
      </c>
      <c r="BO68" s="5" t="s">
        <v>8985</v>
      </c>
    </row>
    <row r="69" spans="55:67" x14ac:dyDescent="0.3">
      <c r="BC69" s="5" t="s">
        <v>1795</v>
      </c>
      <c r="BD69" s="1">
        <v>1</v>
      </c>
      <c r="BL69" s="5" t="s">
        <v>9034</v>
      </c>
      <c r="BO69" s="5" t="s">
        <v>9035</v>
      </c>
    </row>
    <row r="70" spans="55:67" x14ac:dyDescent="0.3">
      <c r="BC70" s="5" t="s">
        <v>6096</v>
      </c>
      <c r="BD70" s="1">
        <v>1</v>
      </c>
      <c r="BL70" s="5" t="s">
        <v>9043</v>
      </c>
      <c r="BO70" s="5" t="s">
        <v>8983</v>
      </c>
    </row>
    <row r="71" spans="55:67" x14ac:dyDescent="0.3">
      <c r="BC71" s="5" t="s">
        <v>1435</v>
      </c>
      <c r="BD71" s="1">
        <v>1</v>
      </c>
      <c r="BL71" s="5" t="s">
        <v>9113</v>
      </c>
      <c r="BO71" s="5" t="s">
        <v>9068</v>
      </c>
    </row>
    <row r="72" spans="55:67" x14ac:dyDescent="0.3">
      <c r="BC72" s="5" t="s">
        <v>3127</v>
      </c>
      <c r="BD72" s="1">
        <v>1</v>
      </c>
      <c r="BL72" s="5" t="s">
        <v>9003</v>
      </c>
      <c r="BO72" s="5" t="s">
        <v>9165</v>
      </c>
    </row>
    <row r="73" spans="55:67" x14ac:dyDescent="0.3">
      <c r="BC73" s="5" t="s">
        <v>6224</v>
      </c>
      <c r="BD73" s="1">
        <v>1</v>
      </c>
      <c r="BL73" s="5" t="s">
        <v>9125</v>
      </c>
      <c r="BO73" s="5" t="s">
        <v>9134</v>
      </c>
    </row>
    <row r="74" spans="55:67" x14ac:dyDescent="0.3">
      <c r="BC74" s="5" t="s">
        <v>7958</v>
      </c>
      <c r="BD74" s="1">
        <v>1</v>
      </c>
      <c r="BL74" s="5" t="s">
        <v>9154</v>
      </c>
      <c r="BO74" s="5" t="s">
        <v>9023</v>
      </c>
    </row>
    <row r="75" spans="55:67" x14ac:dyDescent="0.3">
      <c r="BC75" s="5" t="s">
        <v>7662</v>
      </c>
      <c r="BD75" s="1">
        <v>1</v>
      </c>
      <c r="BL75" s="5" t="s">
        <v>9203</v>
      </c>
      <c r="BO75" s="5" t="s">
        <v>8966</v>
      </c>
    </row>
    <row r="76" spans="55:67" x14ac:dyDescent="0.3">
      <c r="BC76" s="5" t="s">
        <v>1295</v>
      </c>
      <c r="BD76" s="1">
        <v>1</v>
      </c>
      <c r="BO76" s="5" t="s">
        <v>9119</v>
      </c>
    </row>
    <row r="77" spans="55:67" x14ac:dyDescent="0.3">
      <c r="BC77" s="5" t="s">
        <v>318</v>
      </c>
      <c r="BD77" s="1">
        <v>1</v>
      </c>
      <c r="BO77" s="5" t="s">
        <v>8981</v>
      </c>
    </row>
    <row r="78" spans="55:67" x14ac:dyDescent="0.3">
      <c r="BC78" s="5" t="s">
        <v>426</v>
      </c>
      <c r="BD78" s="1">
        <v>1</v>
      </c>
      <c r="BO78" s="5" t="s">
        <v>8950</v>
      </c>
    </row>
    <row r="79" spans="55:67" x14ac:dyDescent="0.3">
      <c r="BC79" s="5" t="s">
        <v>4046</v>
      </c>
      <c r="BD79" s="1">
        <v>1</v>
      </c>
      <c r="BO79" s="5" t="s">
        <v>9182</v>
      </c>
    </row>
    <row r="80" spans="55:67" x14ac:dyDescent="0.3">
      <c r="BC80" s="5" t="s">
        <v>4032</v>
      </c>
      <c r="BD80" s="1">
        <v>1</v>
      </c>
      <c r="BO80" s="5" t="s">
        <v>9171</v>
      </c>
    </row>
    <row r="81" spans="55:67" x14ac:dyDescent="0.3">
      <c r="BC81" s="5" t="s">
        <v>632</v>
      </c>
      <c r="BD81" s="1">
        <v>1</v>
      </c>
      <c r="BO81" s="5" t="s">
        <v>9140</v>
      </c>
    </row>
    <row r="82" spans="55:67" x14ac:dyDescent="0.3">
      <c r="BC82" s="5" t="s">
        <v>1102</v>
      </c>
      <c r="BD82" s="1">
        <v>1</v>
      </c>
      <c r="BO82" s="5" t="s">
        <v>9124</v>
      </c>
    </row>
    <row r="83" spans="55:67" x14ac:dyDescent="0.3">
      <c r="BC83" s="5" t="s">
        <v>1125</v>
      </c>
      <c r="BD83" s="1">
        <v>1</v>
      </c>
      <c r="BO83" s="5" t="s">
        <v>8927</v>
      </c>
    </row>
    <row r="84" spans="55:67" x14ac:dyDescent="0.3">
      <c r="BC84" s="5" t="s">
        <v>1531</v>
      </c>
      <c r="BD84" s="1">
        <v>1</v>
      </c>
      <c r="BO84" s="5" t="s">
        <v>9066</v>
      </c>
    </row>
    <row r="85" spans="55:67" x14ac:dyDescent="0.3">
      <c r="BC85" s="5" t="s">
        <v>1260</v>
      </c>
      <c r="BD85" s="1">
        <v>1</v>
      </c>
      <c r="BO85" s="5" t="s">
        <v>8984</v>
      </c>
    </row>
    <row r="86" spans="55:67" x14ac:dyDescent="0.3">
      <c r="BC86" s="5" t="s">
        <v>450</v>
      </c>
      <c r="BD86" s="1">
        <v>2</v>
      </c>
      <c r="BO86" s="5" t="s">
        <v>8973</v>
      </c>
    </row>
    <row r="87" spans="55:67" x14ac:dyDescent="0.3">
      <c r="BC87" s="5" t="s">
        <v>4254</v>
      </c>
      <c r="BD87" s="1">
        <v>1</v>
      </c>
      <c r="BO87" s="5" t="s">
        <v>9046</v>
      </c>
    </row>
    <row r="88" spans="55:67" x14ac:dyDescent="0.3">
      <c r="BC88" s="5" t="s">
        <v>5748</v>
      </c>
      <c r="BD88" s="1">
        <v>1</v>
      </c>
      <c r="BO88" s="5" t="s">
        <v>9173</v>
      </c>
    </row>
    <row r="89" spans="55:67" x14ac:dyDescent="0.3">
      <c r="BC89" s="5" t="s">
        <v>9217</v>
      </c>
      <c r="BD89" s="1">
        <v>1</v>
      </c>
      <c r="BO89" s="5" t="s">
        <v>9025</v>
      </c>
    </row>
    <row r="90" spans="55:67" x14ac:dyDescent="0.3">
      <c r="BC90" s="5" t="s">
        <v>1660</v>
      </c>
      <c r="BD90" s="1">
        <v>1</v>
      </c>
      <c r="BO90" s="5" t="s">
        <v>9019</v>
      </c>
    </row>
    <row r="91" spans="55:67" x14ac:dyDescent="0.3">
      <c r="BC91" s="5" t="s">
        <v>1847</v>
      </c>
      <c r="BD91" s="1">
        <v>1</v>
      </c>
      <c r="BO91" s="5" t="s">
        <v>9080</v>
      </c>
    </row>
    <row r="92" spans="55:67" x14ac:dyDescent="0.3">
      <c r="BC92" s="5" t="s">
        <v>1538</v>
      </c>
      <c r="BD92" s="1">
        <v>1</v>
      </c>
      <c r="BO92" s="5" t="s">
        <v>9045</v>
      </c>
    </row>
    <row r="93" spans="55:67" x14ac:dyDescent="0.3">
      <c r="BC93" s="5" t="s">
        <v>1708</v>
      </c>
      <c r="BD93" s="1">
        <v>1</v>
      </c>
      <c r="BO93" s="5" t="s">
        <v>9069</v>
      </c>
    </row>
    <row r="94" spans="55:67" x14ac:dyDescent="0.3">
      <c r="BC94" s="5" t="s">
        <v>1933</v>
      </c>
      <c r="BD94" s="1">
        <v>1</v>
      </c>
      <c r="BO94" s="5" t="s">
        <v>9199</v>
      </c>
    </row>
    <row r="95" spans="55:67" x14ac:dyDescent="0.3">
      <c r="BC95" s="5" t="s">
        <v>774</v>
      </c>
      <c r="BD95" s="1">
        <v>1</v>
      </c>
      <c r="BO95" s="5" t="s">
        <v>8961</v>
      </c>
    </row>
    <row r="96" spans="55:67" x14ac:dyDescent="0.3">
      <c r="BC96" s="5" t="s">
        <v>795</v>
      </c>
      <c r="BD96" s="1">
        <v>1</v>
      </c>
      <c r="BO96" s="5" t="s">
        <v>9093</v>
      </c>
    </row>
    <row r="97" spans="55:67" x14ac:dyDescent="0.3">
      <c r="BC97" s="5" t="s">
        <v>1376</v>
      </c>
      <c r="BD97" s="1">
        <v>1</v>
      </c>
      <c r="BO97" s="5" t="s">
        <v>9147</v>
      </c>
    </row>
    <row r="98" spans="55:67" x14ac:dyDescent="0.3">
      <c r="BC98" s="5" t="s">
        <v>767</v>
      </c>
      <c r="BD98" s="1">
        <v>1</v>
      </c>
      <c r="BO98" s="5" t="s">
        <v>9091</v>
      </c>
    </row>
    <row r="99" spans="55:67" x14ac:dyDescent="0.3">
      <c r="BC99" s="5" t="s">
        <v>8002</v>
      </c>
      <c r="BD99" s="1">
        <v>1</v>
      </c>
      <c r="BO99" s="5" t="s">
        <v>9145</v>
      </c>
    </row>
    <row r="100" spans="55:67" x14ac:dyDescent="0.3">
      <c r="BC100" s="5" t="s">
        <v>966</v>
      </c>
      <c r="BD100" s="1">
        <v>1</v>
      </c>
      <c r="BO100" s="5" t="s">
        <v>8920</v>
      </c>
    </row>
    <row r="101" spans="55:67" x14ac:dyDescent="0.3">
      <c r="BC101" s="5" t="s">
        <v>1095</v>
      </c>
      <c r="BD101" s="1">
        <v>1</v>
      </c>
      <c r="BO101" s="5" t="s">
        <v>9157</v>
      </c>
    </row>
    <row r="102" spans="55:67" x14ac:dyDescent="0.3">
      <c r="BC102" s="5" t="s">
        <v>1700</v>
      </c>
      <c r="BD102" s="1">
        <v>1</v>
      </c>
      <c r="BO102" s="5" t="s">
        <v>9195</v>
      </c>
    </row>
    <row r="103" spans="55:67" x14ac:dyDescent="0.3">
      <c r="BC103" s="5" t="s">
        <v>90</v>
      </c>
      <c r="BD103" s="1">
        <v>2</v>
      </c>
      <c r="BO103" s="5" t="s">
        <v>9139</v>
      </c>
    </row>
    <row r="104" spans="55:67" x14ac:dyDescent="0.3">
      <c r="BC104" s="5" t="s">
        <v>8718</v>
      </c>
      <c r="BD104" s="1">
        <v>1</v>
      </c>
      <c r="BO104" s="5" t="s">
        <v>8932</v>
      </c>
    </row>
    <row r="105" spans="55:67" x14ac:dyDescent="0.3">
      <c r="BC105" s="5" t="s">
        <v>1573</v>
      </c>
      <c r="BD105" s="1">
        <v>1</v>
      </c>
      <c r="BO105" s="5" t="s">
        <v>9008</v>
      </c>
    </row>
    <row r="106" spans="55:67" x14ac:dyDescent="0.3">
      <c r="BC106" s="5" t="s">
        <v>7251</v>
      </c>
      <c r="BD106" s="1">
        <v>1</v>
      </c>
      <c r="BO106" s="5" t="s">
        <v>8967</v>
      </c>
    </row>
    <row r="107" spans="55:67" x14ac:dyDescent="0.3">
      <c r="BC107" s="5" t="s">
        <v>342</v>
      </c>
      <c r="BD107" s="1">
        <v>1</v>
      </c>
      <c r="BO107" s="5" t="s">
        <v>9055</v>
      </c>
    </row>
    <row r="108" spans="55:67" x14ac:dyDescent="0.3">
      <c r="BC108" s="5" t="s">
        <v>328</v>
      </c>
      <c r="BD108" s="1">
        <v>1</v>
      </c>
      <c r="BO108" s="5" t="s">
        <v>9167</v>
      </c>
    </row>
    <row r="109" spans="55:67" x14ac:dyDescent="0.3">
      <c r="BC109" s="5" t="s">
        <v>822</v>
      </c>
      <c r="BD109" s="1">
        <v>1</v>
      </c>
      <c r="BO109" s="5" t="s">
        <v>9184</v>
      </c>
    </row>
    <row r="110" spans="55:67" x14ac:dyDescent="0.3">
      <c r="BC110" s="5" t="s">
        <v>344</v>
      </c>
      <c r="BD110" s="1">
        <v>1</v>
      </c>
      <c r="BO110" s="5" t="s">
        <v>8948</v>
      </c>
    </row>
    <row r="111" spans="55:67" x14ac:dyDescent="0.3">
      <c r="BC111" s="5" t="s">
        <v>886</v>
      </c>
      <c r="BD111" s="1">
        <v>1</v>
      </c>
      <c r="BO111" s="5" t="s">
        <v>8919</v>
      </c>
    </row>
    <row r="112" spans="55:67" x14ac:dyDescent="0.3">
      <c r="BC112" s="5" t="s">
        <v>251</v>
      </c>
      <c r="BD112" s="1">
        <v>1</v>
      </c>
      <c r="BO112" s="5" t="s">
        <v>9082</v>
      </c>
    </row>
    <row r="113" spans="55:67" x14ac:dyDescent="0.3">
      <c r="BC113" s="5" t="s">
        <v>213</v>
      </c>
      <c r="BD113" s="1">
        <v>1</v>
      </c>
      <c r="BO113" s="5" t="s">
        <v>8926</v>
      </c>
    </row>
    <row r="114" spans="55:67" x14ac:dyDescent="0.3">
      <c r="BC114" s="5" t="s">
        <v>279</v>
      </c>
      <c r="BD114" s="1">
        <v>2</v>
      </c>
      <c r="BO114" s="5" t="s">
        <v>9189</v>
      </c>
    </row>
    <row r="115" spans="55:67" x14ac:dyDescent="0.3">
      <c r="BC115" s="5" t="s">
        <v>1258</v>
      </c>
      <c r="BD115" s="1">
        <v>1</v>
      </c>
      <c r="BO115" s="5" t="s">
        <v>8921</v>
      </c>
    </row>
    <row r="116" spans="55:67" x14ac:dyDescent="0.3">
      <c r="BC116" s="5" t="s">
        <v>1093</v>
      </c>
      <c r="BD116" s="1">
        <v>1</v>
      </c>
      <c r="BO116" s="5" t="s">
        <v>9198</v>
      </c>
    </row>
    <row r="117" spans="55:67" x14ac:dyDescent="0.3">
      <c r="BC117" s="5" t="s">
        <v>1109</v>
      </c>
      <c r="BD117" s="1">
        <v>1</v>
      </c>
      <c r="BO117" s="5" t="s">
        <v>8964</v>
      </c>
    </row>
    <row r="118" spans="55:67" x14ac:dyDescent="0.3">
      <c r="BC118" s="5" t="s">
        <v>1729</v>
      </c>
      <c r="BD118" s="1">
        <v>1</v>
      </c>
      <c r="BO118" s="5" t="s">
        <v>8994</v>
      </c>
    </row>
    <row r="119" spans="55:67" x14ac:dyDescent="0.3">
      <c r="BC119" s="5" t="s">
        <v>412</v>
      </c>
      <c r="BD119" s="1">
        <v>1</v>
      </c>
      <c r="BO119" s="5" t="s">
        <v>9128</v>
      </c>
    </row>
    <row r="120" spans="55:67" x14ac:dyDescent="0.3">
      <c r="BC120" s="5" t="s">
        <v>1472</v>
      </c>
      <c r="BD120" s="1">
        <v>1</v>
      </c>
      <c r="BO120" s="5" t="s">
        <v>9191</v>
      </c>
    </row>
    <row r="121" spans="55:67" x14ac:dyDescent="0.3">
      <c r="BC121" s="5" t="s">
        <v>2380</v>
      </c>
      <c r="BD121" s="1">
        <v>1</v>
      </c>
      <c r="BO121" s="5" t="s">
        <v>8936</v>
      </c>
    </row>
    <row r="122" spans="55:67" x14ac:dyDescent="0.3">
      <c r="BC122" s="5" t="s">
        <v>2502</v>
      </c>
      <c r="BD122" s="1">
        <v>1</v>
      </c>
      <c r="BO122" s="5" t="s">
        <v>8968</v>
      </c>
    </row>
    <row r="123" spans="55:67" x14ac:dyDescent="0.3">
      <c r="BC123" s="5" t="s">
        <v>487</v>
      </c>
      <c r="BD123" s="1">
        <v>1</v>
      </c>
      <c r="BO123" s="5" t="s">
        <v>9181</v>
      </c>
    </row>
    <row r="124" spans="55:67" x14ac:dyDescent="0.3">
      <c r="BC124" s="5" t="s">
        <v>2398</v>
      </c>
      <c r="BD124" s="1">
        <v>1</v>
      </c>
      <c r="BO124" s="5" t="s">
        <v>8999</v>
      </c>
    </row>
    <row r="125" spans="55:67" x14ac:dyDescent="0.3">
      <c r="BC125" s="5" t="s">
        <v>3141</v>
      </c>
      <c r="BD125" s="1">
        <v>1</v>
      </c>
      <c r="BO125" s="5" t="s">
        <v>9100</v>
      </c>
    </row>
    <row r="126" spans="55:67" x14ac:dyDescent="0.3">
      <c r="BC126" s="5" t="s">
        <v>1035</v>
      </c>
      <c r="BD126" s="1">
        <v>1</v>
      </c>
      <c r="BO126" s="5" t="s">
        <v>8939</v>
      </c>
    </row>
    <row r="127" spans="55:67" x14ac:dyDescent="0.3">
      <c r="BC127" s="5" t="s">
        <v>494</v>
      </c>
      <c r="BD127" s="1">
        <v>1</v>
      </c>
      <c r="BO127" s="5" t="s">
        <v>9004</v>
      </c>
    </row>
    <row r="128" spans="55:67" x14ac:dyDescent="0.3">
      <c r="BC128" s="5" t="s">
        <v>1443</v>
      </c>
      <c r="BD128" s="1">
        <v>1</v>
      </c>
      <c r="BO128" s="5" t="s">
        <v>8922</v>
      </c>
    </row>
    <row r="129" spans="55:67" x14ac:dyDescent="0.3">
      <c r="BC129" s="5" t="s">
        <v>220</v>
      </c>
      <c r="BD129" s="1">
        <v>2</v>
      </c>
      <c r="BO129" s="5" t="s">
        <v>9030</v>
      </c>
    </row>
    <row r="130" spans="55:67" x14ac:dyDescent="0.3">
      <c r="BC130" s="5" t="s">
        <v>982</v>
      </c>
      <c r="BD130" s="1">
        <v>1</v>
      </c>
      <c r="BO130" s="5" t="s">
        <v>9136</v>
      </c>
    </row>
    <row r="131" spans="55:67" x14ac:dyDescent="0.3">
      <c r="BC131" s="5" t="s">
        <v>893</v>
      </c>
      <c r="BD131" s="1">
        <v>1</v>
      </c>
      <c r="BO131" s="5" t="s">
        <v>9142</v>
      </c>
    </row>
    <row r="132" spans="55:67" x14ac:dyDescent="0.3">
      <c r="BC132" s="5" t="s">
        <v>9232</v>
      </c>
      <c r="BD132" s="1">
        <v>1</v>
      </c>
      <c r="BO132" s="5" t="s">
        <v>9190</v>
      </c>
    </row>
    <row r="133" spans="55:67" x14ac:dyDescent="0.3">
      <c r="BC133" s="5" t="s">
        <v>192</v>
      </c>
      <c r="BD133" s="1">
        <v>1</v>
      </c>
      <c r="BO133" s="5" t="s">
        <v>9156</v>
      </c>
    </row>
    <row r="134" spans="55:67" x14ac:dyDescent="0.3">
      <c r="BC134" s="5" t="s">
        <v>359</v>
      </c>
      <c r="BD134" s="1">
        <v>1</v>
      </c>
      <c r="BO134" s="5" t="s">
        <v>9164</v>
      </c>
    </row>
    <row r="135" spans="55:67" x14ac:dyDescent="0.3">
      <c r="BC135" s="5" t="s">
        <v>79</v>
      </c>
      <c r="BD135" s="1">
        <v>1</v>
      </c>
      <c r="BO135" s="5" t="s">
        <v>9155</v>
      </c>
    </row>
    <row r="136" spans="55:67" x14ac:dyDescent="0.3">
      <c r="BC136" s="5" t="s">
        <v>22</v>
      </c>
      <c r="BD136" s="1">
        <v>2</v>
      </c>
      <c r="BO136" s="5" t="s">
        <v>9057</v>
      </c>
    </row>
    <row r="137" spans="55:67" x14ac:dyDescent="0.3">
      <c r="BC137" s="5" t="s">
        <v>127</v>
      </c>
      <c r="BD137" s="1">
        <v>1</v>
      </c>
      <c r="BO137" s="5" t="s">
        <v>9178</v>
      </c>
    </row>
    <row r="138" spans="55:67" x14ac:dyDescent="0.3">
      <c r="BC138" s="5" t="s">
        <v>7711</v>
      </c>
      <c r="BD138" s="1">
        <v>1</v>
      </c>
      <c r="BO138" s="5" t="s">
        <v>8913</v>
      </c>
    </row>
    <row r="139" spans="55:67" x14ac:dyDescent="0.3">
      <c r="BC139" s="5" t="s">
        <v>1209</v>
      </c>
      <c r="BD139" s="1">
        <v>1</v>
      </c>
      <c r="BO139" s="5" t="s">
        <v>9186</v>
      </c>
    </row>
    <row r="140" spans="55:67" x14ac:dyDescent="0.3">
      <c r="BC140" s="5" t="s">
        <v>3080</v>
      </c>
      <c r="BD140" s="1">
        <v>1</v>
      </c>
      <c r="BO140" s="5" t="s">
        <v>9203</v>
      </c>
    </row>
    <row r="141" spans="55:67" x14ac:dyDescent="0.3">
      <c r="BC141" s="5" t="s">
        <v>2636</v>
      </c>
      <c r="BD141" s="1">
        <v>1</v>
      </c>
    </row>
    <row r="142" spans="55:67" x14ac:dyDescent="0.3">
      <c r="BC142" s="5" t="s">
        <v>4712</v>
      </c>
      <c r="BD142" s="1">
        <v>1</v>
      </c>
    </row>
    <row r="143" spans="55:67" x14ac:dyDescent="0.3">
      <c r="BC143" s="5" t="s">
        <v>4772</v>
      </c>
      <c r="BD143" s="1">
        <v>1</v>
      </c>
    </row>
    <row r="144" spans="55:67" x14ac:dyDescent="0.3">
      <c r="BC144" s="5" t="s">
        <v>7881</v>
      </c>
      <c r="BD144" s="1">
        <v>1</v>
      </c>
    </row>
    <row r="145" spans="55:56" x14ac:dyDescent="0.3">
      <c r="BC145" s="5" t="s">
        <v>4269</v>
      </c>
      <c r="BD145" s="1">
        <v>1</v>
      </c>
    </row>
    <row r="146" spans="55:56" x14ac:dyDescent="0.3">
      <c r="BC146" s="5" t="s">
        <v>4757</v>
      </c>
      <c r="BD146" s="1">
        <v>1</v>
      </c>
    </row>
    <row r="147" spans="55:56" x14ac:dyDescent="0.3">
      <c r="BC147" s="5" t="s">
        <v>8554</v>
      </c>
      <c r="BD147" s="1">
        <v>1</v>
      </c>
    </row>
    <row r="148" spans="55:56" x14ac:dyDescent="0.3">
      <c r="BC148" s="5" t="s">
        <v>7655</v>
      </c>
      <c r="BD148" s="1">
        <v>1</v>
      </c>
    </row>
    <row r="149" spans="55:56" x14ac:dyDescent="0.3">
      <c r="BC149" s="5" t="s">
        <v>7909</v>
      </c>
      <c r="BD149" s="1">
        <v>1</v>
      </c>
    </row>
    <row r="150" spans="55:56" x14ac:dyDescent="0.3">
      <c r="BC150" s="5" t="s">
        <v>7095</v>
      </c>
      <c r="BD150" s="1">
        <v>1</v>
      </c>
    </row>
    <row r="151" spans="55:56" x14ac:dyDescent="0.3">
      <c r="BC151" s="5" t="s">
        <v>9286</v>
      </c>
      <c r="BD151" s="1">
        <v>1</v>
      </c>
    </row>
    <row r="152" spans="55:56" x14ac:dyDescent="0.3">
      <c r="BC152" s="5" t="s">
        <v>1639</v>
      </c>
      <c r="BD152" s="1">
        <v>1</v>
      </c>
    </row>
    <row r="153" spans="55:56" x14ac:dyDescent="0.3">
      <c r="BC153" s="5" t="s">
        <v>1312</v>
      </c>
      <c r="BD153" s="1">
        <v>1</v>
      </c>
    </row>
    <row r="154" spans="55:56" x14ac:dyDescent="0.3">
      <c r="BC154" s="5" t="s">
        <v>6658</v>
      </c>
      <c r="BD154" s="1">
        <v>1</v>
      </c>
    </row>
    <row r="155" spans="55:56" x14ac:dyDescent="0.3">
      <c r="BC155" s="5" t="s">
        <v>6693</v>
      </c>
      <c r="BD155" s="1">
        <v>1</v>
      </c>
    </row>
    <row r="156" spans="55:56" x14ac:dyDescent="0.3">
      <c r="BC156" s="5" t="s">
        <v>7790</v>
      </c>
      <c r="BD156" s="1">
        <v>1</v>
      </c>
    </row>
    <row r="157" spans="55:56" x14ac:dyDescent="0.3">
      <c r="BC157" s="5" t="s">
        <v>6887</v>
      </c>
      <c r="BD157" s="1">
        <v>1</v>
      </c>
    </row>
    <row r="158" spans="55:56" x14ac:dyDescent="0.3">
      <c r="BC158" s="5" t="s">
        <v>6341</v>
      </c>
      <c r="BD158" s="1">
        <v>1</v>
      </c>
    </row>
    <row r="159" spans="55:56" x14ac:dyDescent="0.3">
      <c r="BC159" s="5" t="s">
        <v>7088</v>
      </c>
      <c r="BD159" s="1">
        <v>1</v>
      </c>
    </row>
    <row r="160" spans="55:56" x14ac:dyDescent="0.3">
      <c r="BC160" s="5" t="s">
        <v>6319</v>
      </c>
      <c r="BD160" s="1">
        <v>1</v>
      </c>
    </row>
    <row r="161" spans="55:56" x14ac:dyDescent="0.3">
      <c r="BC161" s="5" t="s">
        <v>6751</v>
      </c>
      <c r="BD161" s="1">
        <v>1</v>
      </c>
    </row>
    <row r="162" spans="55:56" x14ac:dyDescent="0.3">
      <c r="BC162" s="5" t="s">
        <v>5845</v>
      </c>
      <c r="BD162" s="1">
        <v>1</v>
      </c>
    </row>
    <row r="163" spans="55:56" x14ac:dyDescent="0.3">
      <c r="BC163" s="5" t="s">
        <v>6139</v>
      </c>
      <c r="BD163" s="1">
        <v>1</v>
      </c>
    </row>
    <row r="164" spans="55:56" x14ac:dyDescent="0.3">
      <c r="BC164" s="5" t="s">
        <v>6873</v>
      </c>
      <c r="BD164" s="1">
        <v>1</v>
      </c>
    </row>
    <row r="165" spans="55:56" x14ac:dyDescent="0.3">
      <c r="BC165" s="5" t="s">
        <v>8804</v>
      </c>
      <c r="BD165" s="1">
        <v>1</v>
      </c>
    </row>
    <row r="166" spans="55:56" x14ac:dyDescent="0.3">
      <c r="BC166" s="5" t="s">
        <v>5949</v>
      </c>
      <c r="BD166" s="1">
        <v>1</v>
      </c>
    </row>
    <row r="167" spans="55:56" x14ac:dyDescent="0.3">
      <c r="BC167" s="5" t="s">
        <v>8023</v>
      </c>
      <c r="BD167" s="1">
        <v>1</v>
      </c>
    </row>
    <row r="168" spans="55:56" x14ac:dyDescent="0.3">
      <c r="BC168" s="5" t="s">
        <v>5914</v>
      </c>
      <c r="BD168" s="1">
        <v>1</v>
      </c>
    </row>
    <row r="169" spans="55:56" x14ac:dyDescent="0.3">
      <c r="BC169" s="5" t="s">
        <v>8881</v>
      </c>
      <c r="BD169" s="1">
        <v>1</v>
      </c>
    </row>
    <row r="170" spans="55:56" x14ac:dyDescent="0.3">
      <c r="BC170" s="5" t="s">
        <v>6283</v>
      </c>
      <c r="BD170" s="1">
        <v>1</v>
      </c>
    </row>
    <row r="171" spans="55:56" x14ac:dyDescent="0.3">
      <c r="BC171" s="5" t="s">
        <v>6067</v>
      </c>
      <c r="BD171" s="1">
        <v>1</v>
      </c>
    </row>
    <row r="172" spans="55:56" x14ac:dyDescent="0.3">
      <c r="BC172" s="5" t="s">
        <v>6239</v>
      </c>
      <c r="BD172" s="1">
        <v>1</v>
      </c>
    </row>
    <row r="173" spans="55:56" x14ac:dyDescent="0.3">
      <c r="BC173" s="5" t="s">
        <v>5899</v>
      </c>
      <c r="BD173" s="1">
        <v>1</v>
      </c>
    </row>
    <row r="174" spans="55:56" x14ac:dyDescent="0.3">
      <c r="BC174" s="5" t="s">
        <v>6146</v>
      </c>
      <c r="BD174" s="1">
        <v>1</v>
      </c>
    </row>
    <row r="175" spans="55:56" x14ac:dyDescent="0.3">
      <c r="BC175" s="5" t="s">
        <v>7535</v>
      </c>
      <c r="BD175" s="1">
        <v>1</v>
      </c>
    </row>
    <row r="176" spans="55:56" x14ac:dyDescent="0.3">
      <c r="BC176" s="5" t="s">
        <v>6471</v>
      </c>
      <c r="BD176" s="1">
        <v>1</v>
      </c>
    </row>
    <row r="177" spans="55:56" x14ac:dyDescent="0.3">
      <c r="BC177" s="5" t="s">
        <v>7470</v>
      </c>
      <c r="BD177" s="1">
        <v>1</v>
      </c>
    </row>
    <row r="178" spans="55:56" x14ac:dyDescent="0.3">
      <c r="BC178" s="5" t="s">
        <v>5921</v>
      </c>
      <c r="BD178" s="1">
        <v>1</v>
      </c>
    </row>
    <row r="179" spans="55:56" x14ac:dyDescent="0.3">
      <c r="BC179" s="5" t="s">
        <v>6915</v>
      </c>
      <c r="BD179" s="1">
        <v>1</v>
      </c>
    </row>
    <row r="180" spans="55:56" x14ac:dyDescent="0.3">
      <c r="BC180" s="5" t="s">
        <v>8533</v>
      </c>
      <c r="BD180" s="1">
        <v>1</v>
      </c>
    </row>
    <row r="181" spans="55:56" x14ac:dyDescent="0.3">
      <c r="BC181" s="5" t="s">
        <v>5794</v>
      </c>
      <c r="BD181" s="1">
        <v>1</v>
      </c>
    </row>
    <row r="182" spans="55:56" x14ac:dyDescent="0.3">
      <c r="BC182" s="5" t="s">
        <v>5884</v>
      </c>
      <c r="BD182" s="1">
        <v>1</v>
      </c>
    </row>
    <row r="183" spans="55:56" x14ac:dyDescent="0.3">
      <c r="BC183" s="5" t="s">
        <v>6326</v>
      </c>
      <c r="BD183" s="1">
        <v>1</v>
      </c>
    </row>
    <row r="184" spans="55:56" x14ac:dyDescent="0.3">
      <c r="BC184" s="5" t="s">
        <v>7194</v>
      </c>
      <c r="BD184" s="1">
        <v>1</v>
      </c>
    </row>
    <row r="185" spans="55:56" x14ac:dyDescent="0.3">
      <c r="BC185" s="5" t="s">
        <v>5764</v>
      </c>
      <c r="BD185" s="1">
        <v>1</v>
      </c>
    </row>
    <row r="186" spans="55:56" x14ac:dyDescent="0.3">
      <c r="BC186" s="5" t="s">
        <v>942</v>
      </c>
      <c r="BD186" s="1">
        <v>1</v>
      </c>
    </row>
    <row r="187" spans="55:56" x14ac:dyDescent="0.3">
      <c r="BC187" s="5" t="s">
        <v>737</v>
      </c>
      <c r="BD187" s="1">
        <v>1</v>
      </c>
    </row>
    <row r="188" spans="55:56" x14ac:dyDescent="0.3">
      <c r="BC188" s="5" t="s">
        <v>9287</v>
      </c>
      <c r="BD188" s="1">
        <v>1</v>
      </c>
    </row>
    <row r="189" spans="55:56" x14ac:dyDescent="0.3">
      <c r="BC189" s="5" t="s">
        <v>9288</v>
      </c>
      <c r="BD189" s="1">
        <v>1</v>
      </c>
    </row>
    <row r="190" spans="55:56" x14ac:dyDescent="0.3">
      <c r="BC190" s="5" t="s">
        <v>5442</v>
      </c>
      <c r="BD190" s="1">
        <v>1</v>
      </c>
    </row>
    <row r="191" spans="55:56" x14ac:dyDescent="0.3">
      <c r="BC191" s="5" t="s">
        <v>989</v>
      </c>
      <c r="BD191" s="1">
        <v>1</v>
      </c>
    </row>
    <row r="192" spans="55:56" x14ac:dyDescent="0.3">
      <c r="BC192" s="5" t="s">
        <v>1407</v>
      </c>
      <c r="BD192" s="1">
        <v>1</v>
      </c>
    </row>
    <row r="193" spans="55:56" x14ac:dyDescent="0.3">
      <c r="BC193" s="5" t="s">
        <v>9223</v>
      </c>
      <c r="BD193" s="1">
        <v>1</v>
      </c>
    </row>
    <row r="194" spans="55:56" x14ac:dyDescent="0.3">
      <c r="BC194" s="5" t="s">
        <v>9265</v>
      </c>
      <c r="BD194" s="1">
        <v>1</v>
      </c>
    </row>
    <row r="195" spans="55:56" x14ac:dyDescent="0.3">
      <c r="BC195" s="5" t="s">
        <v>8030</v>
      </c>
      <c r="BD195" s="1">
        <v>1</v>
      </c>
    </row>
    <row r="196" spans="55:56" x14ac:dyDescent="0.3">
      <c r="BC196" s="5" t="s">
        <v>7321</v>
      </c>
      <c r="BD196" s="1">
        <v>1</v>
      </c>
    </row>
    <row r="197" spans="55:56" x14ac:dyDescent="0.3">
      <c r="BC197" s="5" t="s">
        <v>900</v>
      </c>
      <c r="BD197" s="1">
        <v>1</v>
      </c>
    </row>
    <row r="198" spans="55:56" x14ac:dyDescent="0.3">
      <c r="BC198" s="5" t="s">
        <v>1120</v>
      </c>
      <c r="BD198" s="1">
        <v>1</v>
      </c>
    </row>
    <row r="199" spans="55:56" x14ac:dyDescent="0.3">
      <c r="BC199" s="5" t="s">
        <v>1202</v>
      </c>
      <c r="BD199" s="1">
        <v>1</v>
      </c>
    </row>
    <row r="200" spans="55:56" x14ac:dyDescent="0.3">
      <c r="BC200" s="5" t="s">
        <v>1468</v>
      </c>
      <c r="BD200" s="1">
        <v>1</v>
      </c>
    </row>
    <row r="201" spans="55:56" x14ac:dyDescent="0.3">
      <c r="BC201" s="5" t="s">
        <v>535</v>
      </c>
      <c r="BD201" s="1">
        <v>1</v>
      </c>
    </row>
    <row r="202" spans="55:56" x14ac:dyDescent="0.3">
      <c r="BC202" s="5" t="s">
        <v>206</v>
      </c>
      <c r="BD202" s="1">
        <v>2</v>
      </c>
    </row>
    <row r="203" spans="55:56" x14ac:dyDescent="0.3">
      <c r="BC203" s="5" t="s">
        <v>3214</v>
      </c>
      <c r="BD203" s="1">
        <v>1</v>
      </c>
    </row>
    <row r="204" spans="55:56" x14ac:dyDescent="0.3">
      <c r="BC204" s="5" t="s">
        <v>3183</v>
      </c>
      <c r="BD204" s="1">
        <v>1</v>
      </c>
    </row>
    <row r="205" spans="55:56" x14ac:dyDescent="0.3">
      <c r="BC205" s="5" t="s">
        <v>3929</v>
      </c>
      <c r="BD205" s="1">
        <v>1</v>
      </c>
    </row>
    <row r="206" spans="55:56" x14ac:dyDescent="0.3">
      <c r="BC206" s="5" t="s">
        <v>3753</v>
      </c>
      <c r="BD206" s="1">
        <v>1</v>
      </c>
    </row>
    <row r="207" spans="55:56" x14ac:dyDescent="0.3">
      <c r="BC207" s="5" t="s">
        <v>9255</v>
      </c>
      <c r="BD207" s="1">
        <v>1</v>
      </c>
    </row>
    <row r="208" spans="55:56" x14ac:dyDescent="0.3">
      <c r="BC208" s="5" t="s">
        <v>2315</v>
      </c>
      <c r="BD208" s="1">
        <v>1</v>
      </c>
    </row>
    <row r="209" spans="55:56" x14ac:dyDescent="0.3">
      <c r="BC209" s="5" t="s">
        <v>2097</v>
      </c>
      <c r="BD209" s="1">
        <v>1</v>
      </c>
    </row>
    <row r="210" spans="55:56" x14ac:dyDescent="0.3">
      <c r="BC210" s="5" t="s">
        <v>3181</v>
      </c>
      <c r="BD210" s="1">
        <v>1</v>
      </c>
    </row>
    <row r="211" spans="55:56" x14ac:dyDescent="0.3">
      <c r="BC211" s="5" t="s">
        <v>5105</v>
      </c>
      <c r="BD211" s="1">
        <v>1</v>
      </c>
    </row>
    <row r="212" spans="55:56" x14ac:dyDescent="0.3">
      <c r="BC212" s="5" t="s">
        <v>3364</v>
      </c>
      <c r="BD212" s="1">
        <v>1</v>
      </c>
    </row>
    <row r="213" spans="55:56" x14ac:dyDescent="0.3">
      <c r="BC213" s="5" t="s">
        <v>3357</v>
      </c>
      <c r="BD213" s="1">
        <v>1</v>
      </c>
    </row>
    <row r="214" spans="55:56" x14ac:dyDescent="0.3">
      <c r="BC214" s="5" t="s">
        <v>4166</v>
      </c>
      <c r="BD214" s="1">
        <v>1</v>
      </c>
    </row>
    <row r="215" spans="55:56" x14ac:dyDescent="0.3">
      <c r="BC215" s="5" t="s">
        <v>2475</v>
      </c>
      <c r="BD215" s="1">
        <v>1</v>
      </c>
    </row>
    <row r="216" spans="55:56" x14ac:dyDescent="0.3">
      <c r="BC216" s="5" t="s">
        <v>3459</v>
      </c>
      <c r="BD216" s="1">
        <v>1</v>
      </c>
    </row>
    <row r="217" spans="55:56" x14ac:dyDescent="0.3">
      <c r="BC217" s="5" t="s">
        <v>5704</v>
      </c>
      <c r="BD217" s="1">
        <v>1</v>
      </c>
    </row>
    <row r="218" spans="55:56" x14ac:dyDescent="0.3">
      <c r="BC218" s="5" t="s">
        <v>574</v>
      </c>
      <c r="BD218" s="1">
        <v>1</v>
      </c>
    </row>
    <row r="219" spans="55:56" x14ac:dyDescent="0.3">
      <c r="BC219" s="5" t="s">
        <v>36</v>
      </c>
      <c r="BD219" s="1">
        <v>2</v>
      </c>
    </row>
    <row r="220" spans="55:56" x14ac:dyDescent="0.3">
      <c r="BC220" s="5" t="s">
        <v>3877</v>
      </c>
      <c r="BD220" s="1">
        <v>1</v>
      </c>
    </row>
    <row r="221" spans="55:56" x14ac:dyDescent="0.3">
      <c r="BC221" s="5" t="s">
        <v>2733</v>
      </c>
      <c r="BD221" s="1">
        <v>2</v>
      </c>
    </row>
    <row r="222" spans="55:56" x14ac:dyDescent="0.3">
      <c r="BC222" s="5" t="s">
        <v>689</v>
      </c>
      <c r="BD222" s="1">
        <v>1</v>
      </c>
    </row>
    <row r="223" spans="55:56" x14ac:dyDescent="0.3">
      <c r="BC223" s="5" t="s">
        <v>1362</v>
      </c>
      <c r="BD223" s="1">
        <v>1</v>
      </c>
    </row>
    <row r="224" spans="55:56" x14ac:dyDescent="0.3">
      <c r="BC224" s="5" t="s">
        <v>1086</v>
      </c>
      <c r="BD224" s="1">
        <v>1</v>
      </c>
    </row>
    <row r="225" spans="55:56" x14ac:dyDescent="0.3">
      <c r="BC225" s="5" t="s">
        <v>1303</v>
      </c>
      <c r="BD225" s="1">
        <v>1</v>
      </c>
    </row>
    <row r="226" spans="55:56" x14ac:dyDescent="0.3">
      <c r="BC226" s="5" t="s">
        <v>57</v>
      </c>
      <c r="BD226" s="1">
        <v>2</v>
      </c>
    </row>
    <row r="227" spans="55:56" x14ac:dyDescent="0.3">
      <c r="BC227" s="5" t="s">
        <v>2854</v>
      </c>
      <c r="BD227" s="1">
        <v>1</v>
      </c>
    </row>
    <row r="228" spans="55:56" x14ac:dyDescent="0.3">
      <c r="BC228" s="5" t="s">
        <v>2581</v>
      </c>
      <c r="BD228" s="1">
        <v>1</v>
      </c>
    </row>
    <row r="229" spans="55:56" x14ac:dyDescent="0.3">
      <c r="BC229" s="5" t="s">
        <v>3229</v>
      </c>
      <c r="BD229" s="1">
        <v>1</v>
      </c>
    </row>
    <row r="230" spans="55:56" x14ac:dyDescent="0.3">
      <c r="BC230" s="5" t="s">
        <v>3436</v>
      </c>
      <c r="BD230" s="1">
        <v>1</v>
      </c>
    </row>
    <row r="231" spans="55:56" x14ac:dyDescent="0.3">
      <c r="BC231" s="5" t="s">
        <v>3650</v>
      </c>
      <c r="BD231" s="1">
        <v>1</v>
      </c>
    </row>
    <row r="232" spans="55:56" x14ac:dyDescent="0.3">
      <c r="BC232" s="5" t="s">
        <v>2922</v>
      </c>
      <c r="BD232" s="1">
        <v>2</v>
      </c>
    </row>
    <row r="233" spans="55:56" x14ac:dyDescent="0.3">
      <c r="BC233" s="5" t="s">
        <v>3251</v>
      </c>
      <c r="BD233" s="1">
        <v>1</v>
      </c>
    </row>
    <row r="234" spans="55:56" x14ac:dyDescent="0.3">
      <c r="BC234" s="5" t="s">
        <v>3614</v>
      </c>
      <c r="BD234" s="1">
        <v>1</v>
      </c>
    </row>
    <row r="235" spans="55:56" x14ac:dyDescent="0.3">
      <c r="BC235" s="5" t="s">
        <v>1529</v>
      </c>
      <c r="BD235" s="1">
        <v>1</v>
      </c>
    </row>
    <row r="236" spans="55:56" x14ac:dyDescent="0.3">
      <c r="BC236" s="5" t="s">
        <v>88</v>
      </c>
      <c r="BD236" s="1">
        <v>2</v>
      </c>
    </row>
    <row r="237" spans="55:56" x14ac:dyDescent="0.3">
      <c r="BC237" s="5" t="s">
        <v>4467</v>
      </c>
      <c r="BD237" s="1">
        <v>1</v>
      </c>
    </row>
    <row r="238" spans="55:56" x14ac:dyDescent="0.3">
      <c r="BC238" s="5" t="s">
        <v>5610</v>
      </c>
      <c r="BD238" s="1">
        <v>1</v>
      </c>
    </row>
    <row r="239" spans="55:56" x14ac:dyDescent="0.3">
      <c r="BC239" s="5" t="s">
        <v>4452</v>
      </c>
      <c r="BD239" s="1">
        <v>1</v>
      </c>
    </row>
    <row r="240" spans="55:56" x14ac:dyDescent="0.3">
      <c r="BC240" s="5" t="s">
        <v>129</v>
      </c>
      <c r="BD240" s="1">
        <v>2</v>
      </c>
    </row>
    <row r="241" spans="55:56" x14ac:dyDescent="0.3">
      <c r="BC241" s="5" t="s">
        <v>698</v>
      </c>
      <c r="BD241" s="1">
        <v>1</v>
      </c>
    </row>
    <row r="242" spans="55:56" x14ac:dyDescent="0.3">
      <c r="BC242" s="5" t="s">
        <v>480</v>
      </c>
      <c r="BD242" s="1">
        <v>1</v>
      </c>
    </row>
    <row r="243" spans="55:56" x14ac:dyDescent="0.3">
      <c r="BC243" s="5" t="s">
        <v>852</v>
      </c>
      <c r="BD243" s="1">
        <v>1</v>
      </c>
    </row>
    <row r="244" spans="55:56" x14ac:dyDescent="0.3">
      <c r="BC244" s="5" t="s">
        <v>9229</v>
      </c>
      <c r="BD244" s="1">
        <v>1</v>
      </c>
    </row>
    <row r="245" spans="55:56" x14ac:dyDescent="0.3">
      <c r="BC245" s="5" t="s">
        <v>9237</v>
      </c>
      <c r="BD245" s="1">
        <v>1</v>
      </c>
    </row>
    <row r="246" spans="55:56" x14ac:dyDescent="0.3">
      <c r="BC246" s="5" t="s">
        <v>9234</v>
      </c>
      <c r="BD246" s="1">
        <v>1</v>
      </c>
    </row>
    <row r="247" spans="55:56" x14ac:dyDescent="0.3">
      <c r="BC247" s="5" t="s">
        <v>9226</v>
      </c>
      <c r="BD247" s="1">
        <v>2</v>
      </c>
    </row>
    <row r="248" spans="55:56" x14ac:dyDescent="0.3">
      <c r="BC248" s="5" t="s">
        <v>2740</v>
      </c>
      <c r="BD248" s="1">
        <v>1</v>
      </c>
    </row>
    <row r="249" spans="55:56" x14ac:dyDescent="0.3">
      <c r="BC249" s="5" t="s">
        <v>2555</v>
      </c>
      <c r="BD249" s="1">
        <v>1</v>
      </c>
    </row>
    <row r="250" spans="55:56" x14ac:dyDescent="0.3">
      <c r="BC250" s="5" t="s">
        <v>2053</v>
      </c>
      <c r="BD250" s="1">
        <v>2</v>
      </c>
    </row>
    <row r="251" spans="55:56" x14ac:dyDescent="0.3">
      <c r="BC251" s="5" t="s">
        <v>9233</v>
      </c>
      <c r="BD251" s="1">
        <v>2</v>
      </c>
    </row>
    <row r="252" spans="55:56" x14ac:dyDescent="0.3">
      <c r="BC252" s="5" t="s">
        <v>9231</v>
      </c>
      <c r="BD252" s="1">
        <v>2</v>
      </c>
    </row>
    <row r="253" spans="55:56" x14ac:dyDescent="0.3">
      <c r="BC253" s="5" t="s">
        <v>6195</v>
      </c>
      <c r="BD253" s="1">
        <v>1</v>
      </c>
    </row>
    <row r="254" spans="55:56" x14ac:dyDescent="0.3">
      <c r="BC254" s="5" t="s">
        <v>7406</v>
      </c>
      <c r="BD254" s="1">
        <v>1</v>
      </c>
    </row>
    <row r="255" spans="55:56" x14ac:dyDescent="0.3">
      <c r="BC255" s="5" t="s">
        <v>8895</v>
      </c>
      <c r="BD255" s="1">
        <v>1</v>
      </c>
    </row>
    <row r="256" spans="55:56" x14ac:dyDescent="0.3">
      <c r="BC256" s="5" t="s">
        <v>8442</v>
      </c>
      <c r="BD256" s="1">
        <v>1</v>
      </c>
    </row>
    <row r="257" spans="55:56" x14ac:dyDescent="0.3">
      <c r="BC257" s="5" t="s">
        <v>8733</v>
      </c>
      <c r="BD257" s="1">
        <v>1</v>
      </c>
    </row>
    <row r="258" spans="55:56" x14ac:dyDescent="0.3">
      <c r="BC258" s="5" t="s">
        <v>8065</v>
      </c>
      <c r="BD258" s="1">
        <v>1</v>
      </c>
    </row>
    <row r="259" spans="55:56" x14ac:dyDescent="0.3">
      <c r="BC259" s="5" t="s">
        <v>6246</v>
      </c>
      <c r="BD259" s="1">
        <v>1</v>
      </c>
    </row>
    <row r="260" spans="55:56" x14ac:dyDescent="0.3">
      <c r="BC260" s="5" t="s">
        <v>3516</v>
      </c>
      <c r="BD260" s="1">
        <v>1</v>
      </c>
    </row>
    <row r="261" spans="55:56" x14ac:dyDescent="0.3">
      <c r="BC261" s="5" t="s">
        <v>4843</v>
      </c>
      <c r="BD261" s="1">
        <v>1</v>
      </c>
    </row>
    <row r="262" spans="55:56" x14ac:dyDescent="0.3">
      <c r="BC262" s="5" t="s">
        <v>3422</v>
      </c>
      <c r="BD262" s="1">
        <v>1</v>
      </c>
    </row>
    <row r="263" spans="55:56" x14ac:dyDescent="0.3">
      <c r="BC263" s="5" t="s">
        <v>5133</v>
      </c>
      <c r="BD263" s="1">
        <v>1</v>
      </c>
    </row>
    <row r="264" spans="55:56" x14ac:dyDescent="0.3">
      <c r="BC264" s="5" t="s">
        <v>4793</v>
      </c>
      <c r="BD264" s="1">
        <v>1</v>
      </c>
    </row>
    <row r="265" spans="55:56" x14ac:dyDescent="0.3">
      <c r="BC265" s="5" t="s">
        <v>3298</v>
      </c>
      <c r="BD265" s="1">
        <v>1</v>
      </c>
    </row>
    <row r="266" spans="55:56" x14ac:dyDescent="0.3">
      <c r="BC266" s="5" t="s">
        <v>3562</v>
      </c>
      <c r="BD266" s="1">
        <v>1</v>
      </c>
    </row>
    <row r="267" spans="55:56" x14ac:dyDescent="0.3">
      <c r="BC267" s="5" t="s">
        <v>4240</v>
      </c>
      <c r="BD267" s="1">
        <v>1</v>
      </c>
    </row>
    <row r="268" spans="55:56" x14ac:dyDescent="0.3">
      <c r="BC268" s="5" t="s">
        <v>3569</v>
      </c>
      <c r="BD268" s="1">
        <v>1</v>
      </c>
    </row>
    <row r="269" spans="55:56" x14ac:dyDescent="0.3">
      <c r="BC269" s="5" t="s">
        <v>9289</v>
      </c>
      <c r="BD269" s="1">
        <v>1</v>
      </c>
    </row>
    <row r="270" spans="55:56" x14ac:dyDescent="0.3">
      <c r="BC270" s="5" t="s">
        <v>3502</v>
      </c>
      <c r="BD270" s="1">
        <v>1</v>
      </c>
    </row>
    <row r="271" spans="55:56" x14ac:dyDescent="0.3">
      <c r="BC271" s="5" t="s">
        <v>3325</v>
      </c>
      <c r="BD271" s="1">
        <v>1</v>
      </c>
    </row>
    <row r="272" spans="55:56" x14ac:dyDescent="0.3">
      <c r="BC272" s="5" t="s">
        <v>4129</v>
      </c>
      <c r="BD272" s="1">
        <v>1</v>
      </c>
    </row>
    <row r="273" spans="55:56" x14ac:dyDescent="0.3">
      <c r="BC273" s="5" t="s">
        <v>7300</v>
      </c>
      <c r="BD273" s="1">
        <v>1</v>
      </c>
    </row>
    <row r="274" spans="55:56" x14ac:dyDescent="0.3">
      <c r="BC274" s="5" t="s">
        <v>6866</v>
      </c>
      <c r="BD274" s="1">
        <v>1</v>
      </c>
    </row>
    <row r="275" spans="55:56" x14ac:dyDescent="0.3">
      <c r="BC275" s="5" t="s">
        <v>4481</v>
      </c>
      <c r="BD275" s="1">
        <v>1</v>
      </c>
    </row>
    <row r="276" spans="55:56" x14ac:dyDescent="0.3">
      <c r="BC276" s="5" t="s">
        <v>8392</v>
      </c>
      <c r="BD276" s="1">
        <v>1</v>
      </c>
    </row>
    <row r="277" spans="55:56" x14ac:dyDescent="0.3">
      <c r="BC277" s="5" t="s">
        <v>6253</v>
      </c>
      <c r="BD277" s="1">
        <v>1</v>
      </c>
    </row>
    <row r="278" spans="55:56" x14ac:dyDescent="0.3">
      <c r="BC278" s="5" t="s">
        <v>6132</v>
      </c>
      <c r="BD278" s="1">
        <v>1</v>
      </c>
    </row>
    <row r="279" spans="55:56" x14ac:dyDescent="0.3">
      <c r="BC279" s="5" t="s">
        <v>6181</v>
      </c>
      <c r="BD279" s="1">
        <v>1</v>
      </c>
    </row>
    <row r="280" spans="55:56" x14ac:dyDescent="0.3">
      <c r="BC280" s="5" t="s">
        <v>8100</v>
      </c>
      <c r="BD280" s="1">
        <v>1</v>
      </c>
    </row>
    <row r="281" spans="55:56" x14ac:dyDescent="0.3">
      <c r="BC281" s="5" t="s">
        <v>6074</v>
      </c>
      <c r="BD281" s="1">
        <v>1</v>
      </c>
    </row>
    <row r="282" spans="55:56" x14ac:dyDescent="0.3">
      <c r="BC282" s="5" t="s">
        <v>6545</v>
      </c>
      <c r="BD282" s="1">
        <v>1</v>
      </c>
    </row>
    <row r="283" spans="55:56" x14ac:dyDescent="0.3">
      <c r="BC283" s="5" t="s">
        <v>7058</v>
      </c>
      <c r="BD283" s="1">
        <v>1</v>
      </c>
    </row>
    <row r="284" spans="55:56" x14ac:dyDescent="0.3">
      <c r="BC284" s="5" t="s">
        <v>6457</v>
      </c>
      <c r="BD284" s="1">
        <v>1</v>
      </c>
    </row>
    <row r="285" spans="55:56" x14ac:dyDescent="0.3">
      <c r="BC285" s="5" t="s">
        <v>1520</v>
      </c>
      <c r="BD285" s="1">
        <v>1</v>
      </c>
    </row>
    <row r="286" spans="55:56" x14ac:dyDescent="0.3">
      <c r="BC286" s="5" t="s">
        <v>5242</v>
      </c>
      <c r="BD286" s="1">
        <v>1</v>
      </c>
    </row>
    <row r="287" spans="55:56" x14ac:dyDescent="0.3">
      <c r="BC287" s="5" t="s">
        <v>8434</v>
      </c>
      <c r="BD287" s="1">
        <v>1</v>
      </c>
    </row>
    <row r="288" spans="55:56" x14ac:dyDescent="0.3">
      <c r="BC288" s="5" t="s">
        <v>1174</v>
      </c>
      <c r="BD288" s="1">
        <v>1</v>
      </c>
    </row>
    <row r="289" spans="55:56" x14ac:dyDescent="0.3">
      <c r="BC289" s="5" t="s">
        <v>4017</v>
      </c>
      <c r="BD289" s="1">
        <v>1</v>
      </c>
    </row>
    <row r="290" spans="55:56" x14ac:dyDescent="0.3">
      <c r="BC290" s="5" t="s">
        <v>4963</v>
      </c>
      <c r="BD290" s="1">
        <v>1</v>
      </c>
    </row>
    <row r="291" spans="55:56" x14ac:dyDescent="0.3">
      <c r="BC291" s="5" t="s">
        <v>5058</v>
      </c>
      <c r="BD291" s="1">
        <v>1</v>
      </c>
    </row>
    <row r="292" spans="55:56" x14ac:dyDescent="0.3">
      <c r="BC292" s="5" t="s">
        <v>5523</v>
      </c>
      <c r="BD292" s="1">
        <v>1</v>
      </c>
    </row>
    <row r="293" spans="55:56" x14ac:dyDescent="0.3">
      <c r="BC293" s="5" t="s">
        <v>5645</v>
      </c>
      <c r="BD293" s="1">
        <v>1</v>
      </c>
    </row>
    <row r="294" spans="55:56" x14ac:dyDescent="0.3">
      <c r="BC294" s="5" t="s">
        <v>8357</v>
      </c>
      <c r="BD294" s="1">
        <v>1</v>
      </c>
    </row>
    <row r="295" spans="55:56" x14ac:dyDescent="0.3">
      <c r="BC295" s="5" t="s">
        <v>8449</v>
      </c>
      <c r="BD295" s="1">
        <v>1</v>
      </c>
    </row>
    <row r="296" spans="55:56" x14ac:dyDescent="0.3">
      <c r="BC296" s="5" t="s">
        <v>8180</v>
      </c>
      <c r="BD296" s="1">
        <v>1</v>
      </c>
    </row>
    <row r="297" spans="55:56" x14ac:dyDescent="0.3">
      <c r="BC297" s="5" t="s">
        <v>7599</v>
      </c>
      <c r="BD297" s="1">
        <v>1</v>
      </c>
    </row>
    <row r="298" spans="55:56" x14ac:dyDescent="0.3">
      <c r="BC298" s="5" t="s">
        <v>5661</v>
      </c>
      <c r="BD298" s="1">
        <v>1</v>
      </c>
    </row>
    <row r="299" spans="55:56" x14ac:dyDescent="0.3">
      <c r="BC299" s="5" t="s">
        <v>5428</v>
      </c>
      <c r="BD299" s="1">
        <v>1</v>
      </c>
    </row>
    <row r="300" spans="55:56" x14ac:dyDescent="0.3">
      <c r="BC300" s="5" t="s">
        <v>5162</v>
      </c>
      <c r="BD300" s="1">
        <v>1</v>
      </c>
    </row>
    <row r="301" spans="55:56" x14ac:dyDescent="0.3">
      <c r="BC301" s="5" t="s">
        <v>9214</v>
      </c>
      <c r="BD301" s="1">
        <v>1</v>
      </c>
    </row>
    <row r="302" spans="55:56" x14ac:dyDescent="0.3">
      <c r="BC302" s="5" t="s">
        <v>1319</v>
      </c>
      <c r="BD302" s="1">
        <v>1</v>
      </c>
    </row>
    <row r="303" spans="55:56" x14ac:dyDescent="0.3">
      <c r="BC303" s="5" t="s">
        <v>8519</v>
      </c>
      <c r="BD303" s="1">
        <v>1</v>
      </c>
    </row>
    <row r="304" spans="55:56" x14ac:dyDescent="0.3">
      <c r="BC304" s="5" t="s">
        <v>9264</v>
      </c>
      <c r="BD304" s="1">
        <v>1</v>
      </c>
    </row>
    <row r="305" spans="55:56" x14ac:dyDescent="0.3">
      <c r="BC305" s="5" t="s">
        <v>3576</v>
      </c>
      <c r="BD305" s="1">
        <v>1</v>
      </c>
    </row>
    <row r="306" spans="55:56" x14ac:dyDescent="0.3">
      <c r="BC306" s="5" t="s">
        <v>3443</v>
      </c>
      <c r="BD306" s="1">
        <v>1</v>
      </c>
    </row>
    <row r="307" spans="55:56" x14ac:dyDescent="0.3">
      <c r="BC307" s="5" t="s">
        <v>5349</v>
      </c>
      <c r="BD307" s="1">
        <v>1</v>
      </c>
    </row>
    <row r="308" spans="55:56" x14ac:dyDescent="0.3">
      <c r="BC308" s="5" t="s">
        <v>4024</v>
      </c>
      <c r="BD308" s="1">
        <v>1</v>
      </c>
    </row>
    <row r="309" spans="55:56" x14ac:dyDescent="0.3">
      <c r="BC309" s="5" t="s">
        <v>464</v>
      </c>
      <c r="BD309" s="1">
        <v>1</v>
      </c>
    </row>
    <row r="310" spans="55:56" x14ac:dyDescent="0.3">
      <c r="BC310" s="5" t="s">
        <v>7690</v>
      </c>
      <c r="BD310" s="1">
        <v>1</v>
      </c>
    </row>
    <row r="311" spans="55:56" x14ac:dyDescent="0.3">
      <c r="BC311" s="5" t="s">
        <v>7846</v>
      </c>
      <c r="BD311" s="1">
        <v>1</v>
      </c>
    </row>
    <row r="312" spans="55:56" x14ac:dyDescent="0.3">
      <c r="BC312" s="5" t="s">
        <v>8484</v>
      </c>
      <c r="BD312" s="1">
        <v>1</v>
      </c>
    </row>
    <row r="313" spans="55:56" x14ac:dyDescent="0.3">
      <c r="BC313" s="5" t="s">
        <v>3952</v>
      </c>
      <c r="BD313" s="1">
        <v>1</v>
      </c>
    </row>
    <row r="314" spans="55:56" x14ac:dyDescent="0.3">
      <c r="BC314" s="5" t="s">
        <v>5624</v>
      </c>
      <c r="BD314" s="1">
        <v>1</v>
      </c>
    </row>
    <row r="315" spans="55:56" x14ac:dyDescent="0.3">
      <c r="BC315" s="5" t="s">
        <v>5450</v>
      </c>
      <c r="BD315" s="1">
        <v>1</v>
      </c>
    </row>
    <row r="316" spans="55:56" x14ac:dyDescent="0.3">
      <c r="BC316" s="5" t="s">
        <v>4357</v>
      </c>
      <c r="BD316" s="1">
        <v>1</v>
      </c>
    </row>
    <row r="317" spans="55:56" x14ac:dyDescent="0.3">
      <c r="BC317" s="5" t="s">
        <v>5005</v>
      </c>
      <c r="BD317" s="1">
        <v>1</v>
      </c>
    </row>
    <row r="318" spans="55:56" x14ac:dyDescent="0.3">
      <c r="BC318" s="5" t="s">
        <v>4998</v>
      </c>
      <c r="BD318" s="1">
        <v>1</v>
      </c>
    </row>
    <row r="319" spans="55:56" x14ac:dyDescent="0.3">
      <c r="BC319" s="5" t="s">
        <v>3341</v>
      </c>
      <c r="BD319" s="1">
        <v>1</v>
      </c>
    </row>
    <row r="320" spans="55:56" x14ac:dyDescent="0.3">
      <c r="BC320" s="5" t="s">
        <v>5335</v>
      </c>
      <c r="BD320" s="1">
        <v>1</v>
      </c>
    </row>
    <row r="321" spans="55:56" x14ac:dyDescent="0.3">
      <c r="BC321" s="5" t="s">
        <v>4735</v>
      </c>
      <c r="BD321" s="1">
        <v>1</v>
      </c>
    </row>
    <row r="322" spans="55:56" x14ac:dyDescent="0.3">
      <c r="BC322" s="5" t="s">
        <v>4504</v>
      </c>
      <c r="BD322" s="1">
        <v>1</v>
      </c>
    </row>
    <row r="323" spans="55:56" x14ac:dyDescent="0.3">
      <c r="BC323" s="5" t="s">
        <v>3730</v>
      </c>
      <c r="BD323" s="1">
        <v>1</v>
      </c>
    </row>
    <row r="324" spans="55:56" x14ac:dyDescent="0.3">
      <c r="BC324" s="5" t="s">
        <v>4850</v>
      </c>
      <c r="BD324" s="1">
        <v>1</v>
      </c>
    </row>
    <row r="325" spans="55:56" x14ac:dyDescent="0.3">
      <c r="BC325" s="5" t="s">
        <v>3817</v>
      </c>
      <c r="BD325" s="1">
        <v>1</v>
      </c>
    </row>
    <row r="326" spans="55:56" x14ac:dyDescent="0.3">
      <c r="BC326" s="5" t="s">
        <v>6616</v>
      </c>
      <c r="BD326" s="1">
        <v>1</v>
      </c>
    </row>
    <row r="327" spans="55:56" x14ac:dyDescent="0.3">
      <c r="BC327" s="5" t="s">
        <v>1195</v>
      </c>
      <c r="BD327" s="1">
        <v>1</v>
      </c>
    </row>
    <row r="328" spans="55:56" x14ac:dyDescent="0.3">
      <c r="BC328" s="5" t="s">
        <v>700</v>
      </c>
      <c r="BD328" s="1">
        <v>1</v>
      </c>
    </row>
    <row r="329" spans="55:56" x14ac:dyDescent="0.3">
      <c r="BC329" s="5" t="s">
        <v>6894</v>
      </c>
      <c r="BD329" s="1">
        <v>1</v>
      </c>
    </row>
    <row r="330" spans="55:56" x14ac:dyDescent="0.3">
      <c r="BC330" s="5" t="s">
        <v>9290</v>
      </c>
      <c r="BD330" s="1">
        <v>1</v>
      </c>
    </row>
    <row r="331" spans="55:56" x14ac:dyDescent="0.3">
      <c r="BC331" s="5" t="s">
        <v>6672</v>
      </c>
      <c r="BD331" s="1">
        <v>1</v>
      </c>
    </row>
    <row r="332" spans="55:56" x14ac:dyDescent="0.3">
      <c r="BC332" s="5" t="s">
        <v>1474</v>
      </c>
      <c r="BD332" s="1">
        <v>1</v>
      </c>
    </row>
    <row r="333" spans="55:56" x14ac:dyDescent="0.3">
      <c r="BC333" s="5" t="s">
        <v>5853</v>
      </c>
      <c r="BD333" s="1">
        <v>1</v>
      </c>
    </row>
    <row r="334" spans="55:56" x14ac:dyDescent="0.3">
      <c r="BC334" s="5" t="s">
        <v>682</v>
      </c>
      <c r="BD334" s="1">
        <v>1</v>
      </c>
    </row>
    <row r="335" spans="55:56" x14ac:dyDescent="0.3">
      <c r="BC335" s="5" t="s">
        <v>7578</v>
      </c>
      <c r="BD335" s="1">
        <v>1</v>
      </c>
    </row>
    <row r="336" spans="55:56" x14ac:dyDescent="0.3">
      <c r="BC336" s="5" t="s">
        <v>6188</v>
      </c>
      <c r="BD336" s="1">
        <v>1</v>
      </c>
    </row>
    <row r="337" spans="55:56" x14ac:dyDescent="0.3">
      <c r="BC337" s="5" t="s">
        <v>8093</v>
      </c>
      <c r="BD337" s="1">
        <v>1</v>
      </c>
    </row>
    <row r="338" spans="55:56" x14ac:dyDescent="0.3">
      <c r="BC338" s="5" t="s">
        <v>6312</v>
      </c>
      <c r="BD338" s="1">
        <v>1</v>
      </c>
    </row>
    <row r="339" spans="55:56" x14ac:dyDescent="0.3">
      <c r="BC339" s="5" t="s">
        <v>8676</v>
      </c>
      <c r="BD339" s="1">
        <v>1</v>
      </c>
    </row>
    <row r="340" spans="55:56" x14ac:dyDescent="0.3">
      <c r="BC340" s="5" t="s">
        <v>7641</v>
      </c>
      <c r="BD340" s="1">
        <v>1</v>
      </c>
    </row>
    <row r="341" spans="55:56" x14ac:dyDescent="0.3">
      <c r="BC341" s="5" t="s">
        <v>6588</v>
      </c>
      <c r="BD341" s="1">
        <v>1</v>
      </c>
    </row>
    <row r="342" spans="55:56" x14ac:dyDescent="0.3">
      <c r="BC342" s="5" t="s">
        <v>8009</v>
      </c>
      <c r="BD342" s="1">
        <v>1</v>
      </c>
    </row>
    <row r="343" spans="55:56" x14ac:dyDescent="0.3">
      <c r="BC343" s="5" t="s">
        <v>9266</v>
      </c>
      <c r="BD343" s="1">
        <v>1</v>
      </c>
    </row>
    <row r="344" spans="55:56" x14ac:dyDescent="0.3">
      <c r="BC344" s="5" t="s">
        <v>6392</v>
      </c>
      <c r="BD344" s="1">
        <v>1</v>
      </c>
    </row>
    <row r="345" spans="55:56" x14ac:dyDescent="0.3">
      <c r="BC345" s="5" t="s">
        <v>7669</v>
      </c>
      <c r="BD345" s="1">
        <v>1</v>
      </c>
    </row>
    <row r="346" spans="55:56" x14ac:dyDescent="0.3">
      <c r="BC346" s="5" t="s">
        <v>6665</v>
      </c>
      <c r="BD346" s="1">
        <v>1</v>
      </c>
    </row>
    <row r="347" spans="55:56" x14ac:dyDescent="0.3">
      <c r="BC347" s="5" t="s">
        <v>7478</v>
      </c>
      <c r="BD347" s="1">
        <v>1</v>
      </c>
    </row>
    <row r="348" spans="55:56" x14ac:dyDescent="0.3">
      <c r="BC348" s="5" t="s">
        <v>7008</v>
      </c>
      <c r="BD348" s="1">
        <v>1</v>
      </c>
    </row>
    <row r="349" spans="55:56" x14ac:dyDescent="0.3">
      <c r="BC349" s="5" t="s">
        <v>8072</v>
      </c>
      <c r="BD349" s="1">
        <v>1</v>
      </c>
    </row>
    <row r="350" spans="55:56" x14ac:dyDescent="0.3">
      <c r="BC350" s="5" t="s">
        <v>665</v>
      </c>
      <c r="BD350" s="1">
        <v>1</v>
      </c>
    </row>
    <row r="351" spans="55:56" x14ac:dyDescent="0.3">
      <c r="BC351" s="5" t="s">
        <v>4496</v>
      </c>
      <c r="BD351" s="1">
        <v>1</v>
      </c>
    </row>
    <row r="352" spans="55:56" x14ac:dyDescent="0.3">
      <c r="BC352" s="5" t="s">
        <v>5668</v>
      </c>
      <c r="BD352" s="1">
        <v>1</v>
      </c>
    </row>
    <row r="353" spans="55:56" x14ac:dyDescent="0.3">
      <c r="BC353" s="5" t="s">
        <v>4261</v>
      </c>
      <c r="BD353" s="1">
        <v>1</v>
      </c>
    </row>
    <row r="354" spans="55:56" x14ac:dyDescent="0.3">
      <c r="BC354" s="5" t="s">
        <v>9291</v>
      </c>
      <c r="BD354" s="1">
        <v>1</v>
      </c>
    </row>
    <row r="355" spans="55:56" x14ac:dyDescent="0.3">
      <c r="BC355" s="5" t="s">
        <v>9274</v>
      </c>
      <c r="BD355" s="1">
        <v>1</v>
      </c>
    </row>
    <row r="356" spans="55:56" x14ac:dyDescent="0.3">
      <c r="BC356" s="5" t="s">
        <v>9272</v>
      </c>
      <c r="BD356" s="1">
        <v>1</v>
      </c>
    </row>
    <row r="357" spans="55:56" x14ac:dyDescent="0.3">
      <c r="BC357" s="5" t="s">
        <v>1580</v>
      </c>
      <c r="BD357" s="1">
        <v>1</v>
      </c>
    </row>
    <row r="358" spans="55:56" x14ac:dyDescent="0.3">
      <c r="BC358" s="5" t="s">
        <v>4489</v>
      </c>
      <c r="BD358" s="1">
        <v>1</v>
      </c>
    </row>
    <row r="359" spans="55:56" x14ac:dyDescent="0.3">
      <c r="BC359" s="5" t="s">
        <v>1598</v>
      </c>
      <c r="BD359" s="1">
        <v>1</v>
      </c>
    </row>
    <row r="360" spans="55:56" x14ac:dyDescent="0.3">
      <c r="BC360" s="5" t="s">
        <v>625</v>
      </c>
      <c r="BD360" s="1">
        <v>1</v>
      </c>
    </row>
    <row r="361" spans="55:56" x14ac:dyDescent="0.3">
      <c r="BC361" s="5" t="s">
        <v>9292</v>
      </c>
      <c r="BD361" s="1">
        <v>1</v>
      </c>
    </row>
    <row r="362" spans="55:56" x14ac:dyDescent="0.3">
      <c r="BC362" s="5" t="s">
        <v>3318</v>
      </c>
      <c r="BD362" s="1">
        <v>1</v>
      </c>
    </row>
    <row r="363" spans="55:56" x14ac:dyDescent="0.3">
      <c r="BC363" s="5" t="s">
        <v>3371</v>
      </c>
      <c r="BD363" s="1">
        <v>1</v>
      </c>
    </row>
    <row r="364" spans="55:56" x14ac:dyDescent="0.3">
      <c r="BC364" s="5" t="s">
        <v>3509</v>
      </c>
      <c r="BD364" s="1">
        <v>1</v>
      </c>
    </row>
    <row r="365" spans="55:56" x14ac:dyDescent="0.3">
      <c r="BC365" s="5" t="s">
        <v>7718</v>
      </c>
      <c r="BD365" s="1">
        <v>1</v>
      </c>
    </row>
    <row r="366" spans="55:56" x14ac:dyDescent="0.3">
      <c r="BC366" s="5" t="s">
        <v>9259</v>
      </c>
      <c r="BD366" s="1">
        <v>1</v>
      </c>
    </row>
    <row r="367" spans="55:56" x14ac:dyDescent="0.3">
      <c r="BC367" s="5" t="s">
        <v>9250</v>
      </c>
      <c r="BD367" s="1">
        <v>1</v>
      </c>
    </row>
    <row r="368" spans="55:56" x14ac:dyDescent="0.3">
      <c r="BC368" s="5" t="s">
        <v>9293</v>
      </c>
      <c r="BD368" s="1">
        <v>1</v>
      </c>
    </row>
    <row r="369" spans="55:56" x14ac:dyDescent="0.3">
      <c r="BC369" s="5" t="s">
        <v>9294</v>
      </c>
      <c r="BD369" s="1">
        <v>1</v>
      </c>
    </row>
    <row r="370" spans="55:56" x14ac:dyDescent="0.3">
      <c r="BC370" s="5" t="s">
        <v>3802</v>
      </c>
      <c r="BD370" s="1">
        <v>1</v>
      </c>
    </row>
    <row r="371" spans="55:56" x14ac:dyDescent="0.3">
      <c r="BC371" s="5" t="s">
        <v>4886</v>
      </c>
      <c r="BD371" s="1">
        <v>1</v>
      </c>
    </row>
    <row r="372" spans="55:56" x14ac:dyDescent="0.3">
      <c r="BC372" s="5" t="s">
        <v>311</v>
      </c>
      <c r="BD372" s="1">
        <v>1</v>
      </c>
    </row>
    <row r="373" spans="55:56" x14ac:dyDescent="0.3">
      <c r="BC373" s="5" t="s">
        <v>7356</v>
      </c>
      <c r="BD373" s="1">
        <v>1</v>
      </c>
    </row>
    <row r="374" spans="55:56" x14ac:dyDescent="0.3">
      <c r="BC374" s="5" t="s">
        <v>2222</v>
      </c>
      <c r="BD374" s="1">
        <v>1</v>
      </c>
    </row>
    <row r="375" spans="55:56" x14ac:dyDescent="0.3">
      <c r="BC375" s="5" t="s">
        <v>4181</v>
      </c>
      <c r="BD375" s="1">
        <v>1</v>
      </c>
    </row>
    <row r="376" spans="55:56" x14ac:dyDescent="0.3">
      <c r="BC376" s="5" t="s">
        <v>5112</v>
      </c>
      <c r="BD376" s="1">
        <v>1</v>
      </c>
    </row>
    <row r="377" spans="55:56" x14ac:dyDescent="0.3">
      <c r="BC377" s="5" t="s">
        <v>5051</v>
      </c>
      <c r="BD377" s="1">
        <v>1</v>
      </c>
    </row>
    <row r="378" spans="55:56" x14ac:dyDescent="0.3">
      <c r="BC378" s="5" t="s">
        <v>1141</v>
      </c>
      <c r="BD378" s="1">
        <v>1</v>
      </c>
    </row>
    <row r="379" spans="55:56" x14ac:dyDescent="0.3">
      <c r="BC379" s="5" t="s">
        <v>3936</v>
      </c>
      <c r="BD379" s="1">
        <v>1</v>
      </c>
    </row>
    <row r="380" spans="55:56" x14ac:dyDescent="0.3">
      <c r="BC380" s="5" t="s">
        <v>3745</v>
      </c>
      <c r="BD380" s="1">
        <v>1</v>
      </c>
    </row>
    <row r="381" spans="55:56" x14ac:dyDescent="0.3">
      <c r="BC381" s="5" t="s">
        <v>4655</v>
      </c>
      <c r="BD381" s="1">
        <v>1</v>
      </c>
    </row>
    <row r="382" spans="55:56" x14ac:dyDescent="0.3">
      <c r="BC382" s="5" t="s">
        <v>9295</v>
      </c>
      <c r="BD382" s="1">
        <v>1</v>
      </c>
    </row>
    <row r="383" spans="55:56" x14ac:dyDescent="0.3">
      <c r="BC383" s="5" t="s">
        <v>908</v>
      </c>
      <c r="BD383" s="1">
        <v>1</v>
      </c>
    </row>
    <row r="384" spans="55:56" x14ac:dyDescent="0.3">
      <c r="BC384" s="5" t="s">
        <v>3333</v>
      </c>
      <c r="BD384" s="1">
        <v>1</v>
      </c>
    </row>
    <row r="385" spans="55:56" x14ac:dyDescent="0.3">
      <c r="BC385" s="5" t="s">
        <v>3847</v>
      </c>
      <c r="BD385" s="1">
        <v>1</v>
      </c>
    </row>
    <row r="386" spans="55:56" x14ac:dyDescent="0.3">
      <c r="BC386" s="5" t="s">
        <v>5682</v>
      </c>
      <c r="BD386" s="1">
        <v>1</v>
      </c>
    </row>
    <row r="387" spans="55:56" x14ac:dyDescent="0.3">
      <c r="BC387" s="5" t="s">
        <v>199</v>
      </c>
      <c r="BD387" s="1">
        <v>1</v>
      </c>
    </row>
    <row r="388" spans="55:56" x14ac:dyDescent="0.3">
      <c r="BC388" s="5" t="s">
        <v>143</v>
      </c>
      <c r="BD388" s="1">
        <v>1</v>
      </c>
    </row>
    <row r="389" spans="55:56" x14ac:dyDescent="0.3">
      <c r="BC389" s="5" t="s">
        <v>4371</v>
      </c>
      <c r="BD389" s="1">
        <v>1</v>
      </c>
    </row>
    <row r="390" spans="55:56" x14ac:dyDescent="0.3">
      <c r="BC390" s="5" t="s">
        <v>3167</v>
      </c>
      <c r="BD390" s="1">
        <v>1</v>
      </c>
    </row>
    <row r="391" spans="55:56" x14ac:dyDescent="0.3">
      <c r="BC391" s="5" t="s">
        <v>8583</v>
      </c>
      <c r="BD391" s="1">
        <v>1</v>
      </c>
    </row>
    <row r="392" spans="55:56" x14ac:dyDescent="0.3">
      <c r="BC392" s="5" t="s">
        <v>8726</v>
      </c>
      <c r="BD392" s="1">
        <v>1</v>
      </c>
    </row>
    <row r="393" spans="55:56" x14ac:dyDescent="0.3">
      <c r="BC393" s="5" t="s">
        <v>3869</v>
      </c>
      <c r="BD393" s="1">
        <v>1</v>
      </c>
    </row>
    <row r="394" spans="55:56" x14ac:dyDescent="0.3">
      <c r="BC394" s="5" t="s">
        <v>5471</v>
      </c>
      <c r="BD394" s="1">
        <v>1</v>
      </c>
    </row>
    <row r="395" spans="55:56" x14ac:dyDescent="0.3">
      <c r="BC395" s="5" t="s">
        <v>4312</v>
      </c>
      <c r="BD395" s="1">
        <v>1</v>
      </c>
    </row>
    <row r="396" spans="55:56" x14ac:dyDescent="0.3">
      <c r="BC396" s="5" t="s">
        <v>7775</v>
      </c>
      <c r="BD396" s="1">
        <v>1</v>
      </c>
    </row>
    <row r="397" spans="55:56" x14ac:dyDescent="0.3">
      <c r="BC397" s="5" t="s">
        <v>944</v>
      </c>
      <c r="BD397" s="1">
        <v>1</v>
      </c>
    </row>
    <row r="398" spans="55:56" x14ac:dyDescent="0.3">
      <c r="BC398" s="5" t="s">
        <v>714</v>
      </c>
      <c r="BD398" s="1">
        <v>1</v>
      </c>
    </row>
    <row r="399" spans="55:56" x14ac:dyDescent="0.3">
      <c r="BC399" s="5" t="s">
        <v>1005</v>
      </c>
      <c r="BD399" s="1">
        <v>1</v>
      </c>
    </row>
    <row r="400" spans="55:56" x14ac:dyDescent="0.3">
      <c r="BC400" s="5" t="s">
        <v>1461</v>
      </c>
      <c r="BD400" s="1">
        <v>1</v>
      </c>
    </row>
    <row r="401" spans="55:56" x14ac:dyDescent="0.3">
      <c r="BC401" s="5" t="s">
        <v>3163</v>
      </c>
      <c r="BD401" s="1">
        <v>1</v>
      </c>
    </row>
    <row r="402" spans="55:56" x14ac:dyDescent="0.3">
      <c r="BC402" s="5" t="s">
        <v>2644</v>
      </c>
      <c r="BD402" s="1">
        <v>1</v>
      </c>
    </row>
    <row r="403" spans="55:56" x14ac:dyDescent="0.3">
      <c r="BC403" s="5" t="s">
        <v>2117</v>
      </c>
      <c r="BD403" s="1">
        <v>1</v>
      </c>
    </row>
    <row r="404" spans="55:56" x14ac:dyDescent="0.3">
      <c r="BC404" s="5" t="s">
        <v>2694</v>
      </c>
      <c r="BD404" s="1">
        <v>1</v>
      </c>
    </row>
    <row r="405" spans="55:56" x14ac:dyDescent="0.3">
      <c r="BC405" s="5" t="s">
        <v>8406</v>
      </c>
      <c r="BD405" s="1">
        <v>1</v>
      </c>
    </row>
    <row r="406" spans="55:56" x14ac:dyDescent="0.3">
      <c r="BC406" s="5" t="s">
        <v>2878</v>
      </c>
      <c r="BD406" s="1">
        <v>1</v>
      </c>
    </row>
    <row r="407" spans="55:56" x14ac:dyDescent="0.3">
      <c r="BC407" s="5" t="s">
        <v>7116</v>
      </c>
      <c r="BD407" s="1">
        <v>1</v>
      </c>
    </row>
    <row r="408" spans="55:56" x14ac:dyDescent="0.3">
      <c r="BC408" s="5" t="s">
        <v>9253</v>
      </c>
      <c r="BD408" s="1">
        <v>1</v>
      </c>
    </row>
    <row r="409" spans="55:56" x14ac:dyDescent="0.3">
      <c r="BC409" s="5" t="s">
        <v>4719</v>
      </c>
      <c r="BD409" s="1">
        <v>1</v>
      </c>
    </row>
    <row r="410" spans="55:56" x14ac:dyDescent="0.3">
      <c r="BC410" s="5" t="s">
        <v>7151</v>
      </c>
      <c r="BD410" s="1">
        <v>1</v>
      </c>
    </row>
    <row r="411" spans="55:56" x14ac:dyDescent="0.3">
      <c r="BC411" s="5" t="s">
        <v>3695</v>
      </c>
      <c r="BD411" s="1">
        <v>1</v>
      </c>
    </row>
    <row r="412" spans="55:56" x14ac:dyDescent="0.3">
      <c r="BC412" s="5" t="s">
        <v>8208</v>
      </c>
      <c r="BD412" s="1">
        <v>1</v>
      </c>
    </row>
    <row r="413" spans="55:56" x14ac:dyDescent="0.3">
      <c r="BC413" s="5" t="s">
        <v>4459</v>
      </c>
      <c r="BD413" s="1">
        <v>1</v>
      </c>
    </row>
    <row r="414" spans="55:56" x14ac:dyDescent="0.3">
      <c r="BC414" s="5" t="s">
        <v>7272</v>
      </c>
      <c r="BD414" s="1">
        <v>1</v>
      </c>
    </row>
    <row r="415" spans="55:56" x14ac:dyDescent="0.3">
      <c r="BC415" s="5" t="s">
        <v>5140</v>
      </c>
      <c r="BD415" s="1">
        <v>1</v>
      </c>
    </row>
    <row r="416" spans="55:56" x14ac:dyDescent="0.3">
      <c r="BC416" s="5" t="s">
        <v>1958</v>
      </c>
      <c r="BD416" s="1">
        <v>1</v>
      </c>
    </row>
    <row r="417" spans="55:56" x14ac:dyDescent="0.3">
      <c r="BC417" s="5" t="s">
        <v>7427</v>
      </c>
      <c r="BD417" s="1">
        <v>1</v>
      </c>
    </row>
    <row r="418" spans="55:56" x14ac:dyDescent="0.3">
      <c r="BC418" s="5" t="s">
        <v>8122</v>
      </c>
      <c r="BD418" s="1">
        <v>1</v>
      </c>
    </row>
    <row r="419" spans="55:56" x14ac:dyDescent="0.3">
      <c r="BC419" s="5" t="s">
        <v>7585</v>
      </c>
      <c r="BD419" s="1">
        <v>1</v>
      </c>
    </row>
    <row r="420" spans="55:56" x14ac:dyDescent="0.3">
      <c r="BC420" s="5" t="s">
        <v>8754</v>
      </c>
      <c r="BD420" s="1">
        <v>1</v>
      </c>
    </row>
    <row r="421" spans="55:56" x14ac:dyDescent="0.3">
      <c r="BC421" s="5" t="s">
        <v>6821</v>
      </c>
      <c r="BD421" s="1">
        <v>1</v>
      </c>
    </row>
    <row r="422" spans="55:56" x14ac:dyDescent="0.3">
      <c r="BC422" s="5" t="s">
        <v>6290</v>
      </c>
      <c r="BD422" s="1">
        <v>1</v>
      </c>
    </row>
    <row r="423" spans="55:56" x14ac:dyDescent="0.3">
      <c r="BC423" s="5" t="s">
        <v>6729</v>
      </c>
      <c r="BD423" s="1">
        <v>1</v>
      </c>
    </row>
    <row r="424" spans="55:56" x14ac:dyDescent="0.3">
      <c r="BC424" s="5" t="s">
        <v>3523</v>
      </c>
      <c r="BD424" s="1">
        <v>1</v>
      </c>
    </row>
    <row r="425" spans="55:56" x14ac:dyDescent="0.3">
      <c r="BC425" s="5" t="s">
        <v>4092</v>
      </c>
      <c r="BD425" s="1">
        <v>1</v>
      </c>
    </row>
    <row r="426" spans="55:56" x14ac:dyDescent="0.3">
      <c r="BC426" s="5" t="s">
        <v>1868</v>
      </c>
      <c r="BD426" s="1">
        <v>1</v>
      </c>
    </row>
    <row r="427" spans="55:56" x14ac:dyDescent="0.3">
      <c r="BC427" s="5" t="s">
        <v>5184</v>
      </c>
      <c r="BD427" s="1">
        <v>1</v>
      </c>
    </row>
    <row r="428" spans="55:56" x14ac:dyDescent="0.3">
      <c r="BC428" s="5" t="s">
        <v>6859</v>
      </c>
      <c r="BD428" s="1">
        <v>1</v>
      </c>
    </row>
    <row r="429" spans="55:56" x14ac:dyDescent="0.3">
      <c r="BC429" s="5" t="s">
        <v>4640</v>
      </c>
      <c r="BD429" s="1">
        <v>1</v>
      </c>
    </row>
    <row r="430" spans="55:56" x14ac:dyDescent="0.3">
      <c r="BC430" s="5" t="s">
        <v>7187</v>
      </c>
      <c r="BD430" s="1">
        <v>1</v>
      </c>
    </row>
    <row r="431" spans="55:56" x14ac:dyDescent="0.3">
      <c r="BC431" s="5" t="s">
        <v>2319</v>
      </c>
      <c r="BD431" s="1">
        <v>1</v>
      </c>
    </row>
    <row r="432" spans="55:56" x14ac:dyDescent="0.3">
      <c r="BC432" s="5" t="s">
        <v>9248</v>
      </c>
      <c r="BD432" s="1">
        <v>1</v>
      </c>
    </row>
    <row r="433" spans="55:56" x14ac:dyDescent="0.3">
      <c r="BC433" s="5" t="s">
        <v>2164</v>
      </c>
      <c r="BD433" s="1">
        <v>3</v>
      </c>
    </row>
    <row r="434" spans="55:56" x14ac:dyDescent="0.3">
      <c r="BC434" s="5" t="s">
        <v>3064</v>
      </c>
      <c r="BD434" s="1">
        <v>1</v>
      </c>
    </row>
    <row r="435" spans="55:56" x14ac:dyDescent="0.3">
      <c r="BC435" s="5" t="s">
        <v>2820</v>
      </c>
      <c r="BD435" s="1">
        <v>1</v>
      </c>
    </row>
    <row r="436" spans="55:56" x14ac:dyDescent="0.3">
      <c r="BC436" s="5" t="s">
        <v>2140</v>
      </c>
      <c r="BD436" s="1">
        <v>2</v>
      </c>
    </row>
    <row r="437" spans="55:56" x14ac:dyDescent="0.3">
      <c r="BC437" s="5" t="s">
        <v>1979</v>
      </c>
      <c r="BD437" s="1">
        <v>5</v>
      </c>
    </row>
    <row r="438" spans="55:56" x14ac:dyDescent="0.3">
      <c r="BC438" s="5" t="s">
        <v>4603</v>
      </c>
      <c r="BD438" s="1">
        <v>1</v>
      </c>
    </row>
    <row r="439" spans="55:56" x14ac:dyDescent="0.3">
      <c r="BC439" s="5" t="s">
        <v>1987</v>
      </c>
      <c r="BD439" s="1">
        <v>4</v>
      </c>
    </row>
    <row r="440" spans="55:56" x14ac:dyDescent="0.3">
      <c r="BC440" s="5" t="s">
        <v>2629</v>
      </c>
      <c r="BD440" s="1">
        <v>2</v>
      </c>
    </row>
    <row r="441" spans="55:56" x14ac:dyDescent="0.3">
      <c r="BC441" s="5" t="s">
        <v>9256</v>
      </c>
      <c r="BD441" s="1">
        <v>1</v>
      </c>
    </row>
    <row r="442" spans="55:56" x14ac:dyDescent="0.3">
      <c r="BC442" s="5" t="s">
        <v>3156</v>
      </c>
      <c r="BD442" s="1">
        <v>1</v>
      </c>
    </row>
    <row r="443" spans="55:56" x14ac:dyDescent="0.3">
      <c r="BC443" s="5" t="s">
        <v>2197</v>
      </c>
      <c r="BD443" s="1">
        <v>3</v>
      </c>
    </row>
    <row r="444" spans="55:56" x14ac:dyDescent="0.3">
      <c r="BC444" s="5" t="s">
        <v>515</v>
      </c>
      <c r="BD444" s="1">
        <v>2</v>
      </c>
    </row>
    <row r="445" spans="55:56" x14ac:dyDescent="0.3">
      <c r="BC445" s="5" t="s">
        <v>1063</v>
      </c>
      <c r="BD445" s="1">
        <v>1</v>
      </c>
    </row>
    <row r="446" spans="55:56" x14ac:dyDescent="0.3">
      <c r="BC446" s="5" t="s">
        <v>302</v>
      </c>
      <c r="BD446" s="1">
        <v>1</v>
      </c>
    </row>
    <row r="447" spans="55:56" x14ac:dyDescent="0.3">
      <c r="BC447" s="5" t="s">
        <v>1058</v>
      </c>
      <c r="BD447" s="1">
        <v>1</v>
      </c>
    </row>
    <row r="448" spans="55:56" x14ac:dyDescent="0.3">
      <c r="BC448" s="5" t="s">
        <v>1509</v>
      </c>
      <c r="BD448" s="1">
        <v>1</v>
      </c>
    </row>
    <row r="449" spans="55:56" x14ac:dyDescent="0.3">
      <c r="BC449" s="5" t="s">
        <v>2822</v>
      </c>
      <c r="BD449" s="1">
        <v>1</v>
      </c>
    </row>
    <row r="450" spans="55:56" x14ac:dyDescent="0.3">
      <c r="BC450" s="5" t="s">
        <v>1155</v>
      </c>
      <c r="BD450" s="1">
        <v>1</v>
      </c>
    </row>
    <row r="451" spans="55:56" x14ac:dyDescent="0.3">
      <c r="BC451" s="5" t="s">
        <v>2685</v>
      </c>
      <c r="BD451" s="1">
        <v>1</v>
      </c>
    </row>
    <row r="452" spans="55:56" x14ac:dyDescent="0.3">
      <c r="BC452" s="5" t="s">
        <v>525</v>
      </c>
      <c r="BD452" s="1">
        <v>1</v>
      </c>
    </row>
    <row r="453" spans="55:56" x14ac:dyDescent="0.3">
      <c r="BC453" s="5" t="s">
        <v>164</v>
      </c>
      <c r="BD453" s="1">
        <v>2</v>
      </c>
    </row>
    <row r="454" spans="55:56" x14ac:dyDescent="0.3">
      <c r="BC454" s="5" t="s">
        <v>3087</v>
      </c>
      <c r="BD454" s="1">
        <v>1</v>
      </c>
    </row>
    <row r="455" spans="55:56" x14ac:dyDescent="0.3">
      <c r="BC455" s="5" t="s">
        <v>5538</v>
      </c>
      <c r="BD455" s="1">
        <v>1</v>
      </c>
    </row>
    <row r="456" spans="55:56" x14ac:dyDescent="0.3">
      <c r="BC456" s="5" t="s">
        <v>3825</v>
      </c>
      <c r="BD456" s="1">
        <v>1</v>
      </c>
    </row>
    <row r="457" spans="55:56" x14ac:dyDescent="0.3">
      <c r="BC457" s="5" t="s">
        <v>8371</v>
      </c>
      <c r="BD457" s="1">
        <v>1</v>
      </c>
    </row>
    <row r="458" spans="55:56" x14ac:dyDescent="0.3">
      <c r="BC458" s="5" t="s">
        <v>7499</v>
      </c>
      <c r="BD458" s="1">
        <v>1</v>
      </c>
    </row>
    <row r="459" spans="55:56" x14ac:dyDescent="0.3">
      <c r="BC459" s="5" t="s">
        <v>928</v>
      </c>
      <c r="BD459" s="1">
        <v>1</v>
      </c>
    </row>
    <row r="460" spans="55:56" x14ac:dyDescent="0.3">
      <c r="BC460" s="5" t="s">
        <v>604</v>
      </c>
      <c r="BD460" s="1">
        <v>1</v>
      </c>
    </row>
    <row r="461" spans="55:56" x14ac:dyDescent="0.3">
      <c r="BC461" s="5" t="s">
        <v>6356</v>
      </c>
      <c r="BD461" s="1">
        <v>1</v>
      </c>
    </row>
    <row r="462" spans="55:56" x14ac:dyDescent="0.3">
      <c r="BC462" s="5" t="s">
        <v>5589</v>
      </c>
      <c r="BD462" s="1">
        <v>1</v>
      </c>
    </row>
    <row r="463" spans="55:56" x14ac:dyDescent="0.3">
      <c r="BC463" s="5" t="s">
        <v>5515</v>
      </c>
      <c r="BD463" s="1">
        <v>1</v>
      </c>
    </row>
    <row r="464" spans="55:56" x14ac:dyDescent="0.3">
      <c r="BC464" s="5" t="s">
        <v>4333</v>
      </c>
      <c r="BD464" s="1">
        <v>1</v>
      </c>
    </row>
    <row r="465" spans="55:56" x14ac:dyDescent="0.3">
      <c r="BC465" s="5" t="s">
        <v>3554</v>
      </c>
      <c r="BD465" s="1">
        <v>1</v>
      </c>
    </row>
    <row r="466" spans="55:56" x14ac:dyDescent="0.3">
      <c r="BC466" s="5" t="s">
        <v>5357</v>
      </c>
      <c r="BD466" s="1">
        <v>1</v>
      </c>
    </row>
    <row r="467" spans="55:56" x14ac:dyDescent="0.3">
      <c r="BC467" s="5" t="s">
        <v>4618</v>
      </c>
      <c r="BD467" s="1">
        <v>1</v>
      </c>
    </row>
    <row r="468" spans="55:56" x14ac:dyDescent="0.3">
      <c r="BC468" s="5" t="s">
        <v>4305</v>
      </c>
      <c r="BD468" s="1">
        <v>1</v>
      </c>
    </row>
    <row r="469" spans="55:56" x14ac:dyDescent="0.3">
      <c r="BC469" s="5" t="s">
        <v>4444</v>
      </c>
      <c r="BD469" s="1">
        <v>1</v>
      </c>
    </row>
    <row r="470" spans="55:56" x14ac:dyDescent="0.3">
      <c r="BC470" s="5" t="s">
        <v>3906</v>
      </c>
      <c r="BD470" s="1">
        <v>1</v>
      </c>
    </row>
    <row r="471" spans="55:56" x14ac:dyDescent="0.3">
      <c r="BC471" s="5" t="s">
        <v>2424</v>
      </c>
      <c r="BD471" s="1">
        <v>2</v>
      </c>
    </row>
    <row r="472" spans="55:56" x14ac:dyDescent="0.3">
      <c r="BC472" s="5" t="s">
        <v>3487</v>
      </c>
      <c r="BD472" s="1">
        <v>1</v>
      </c>
    </row>
    <row r="473" spans="55:56" x14ac:dyDescent="0.3">
      <c r="BC473" s="5" t="s">
        <v>565</v>
      </c>
      <c r="BD473" s="1">
        <v>1</v>
      </c>
    </row>
    <row r="474" spans="55:56" x14ac:dyDescent="0.3">
      <c r="BC474" s="5" t="s">
        <v>4415</v>
      </c>
      <c r="BD474" s="1">
        <v>1</v>
      </c>
    </row>
    <row r="475" spans="55:56" x14ac:dyDescent="0.3">
      <c r="BC475" s="5" t="s">
        <v>8576</v>
      </c>
      <c r="BD475" s="1">
        <v>1</v>
      </c>
    </row>
    <row r="476" spans="55:56" x14ac:dyDescent="0.3">
      <c r="BC476" s="5" t="s">
        <v>5772</v>
      </c>
      <c r="BD476" s="1">
        <v>1</v>
      </c>
    </row>
    <row r="477" spans="55:56" x14ac:dyDescent="0.3">
      <c r="BC477" s="5" t="s">
        <v>2448</v>
      </c>
      <c r="BD477" s="1">
        <v>1</v>
      </c>
    </row>
    <row r="478" spans="55:56" x14ac:dyDescent="0.3">
      <c r="BC478" s="5" t="s">
        <v>7944</v>
      </c>
      <c r="BD478" s="1">
        <v>1</v>
      </c>
    </row>
    <row r="479" spans="55:56" x14ac:dyDescent="0.3">
      <c r="BC479" s="5" t="s">
        <v>8129</v>
      </c>
      <c r="BD479" s="1">
        <v>1</v>
      </c>
    </row>
    <row r="480" spans="55:56" x14ac:dyDescent="0.3">
      <c r="BC480" s="5" t="s">
        <v>6844</v>
      </c>
      <c r="BD480" s="1">
        <v>1</v>
      </c>
    </row>
    <row r="481" spans="55:56" x14ac:dyDescent="0.3">
      <c r="BC481" s="5" t="s">
        <v>8740</v>
      </c>
      <c r="BD481" s="1">
        <v>1</v>
      </c>
    </row>
    <row r="482" spans="55:56" x14ac:dyDescent="0.3">
      <c r="BC482" s="5" t="s">
        <v>5877</v>
      </c>
      <c r="BD482" s="1">
        <v>1</v>
      </c>
    </row>
    <row r="483" spans="55:56" x14ac:dyDescent="0.3">
      <c r="BC483" s="5" t="s">
        <v>7286</v>
      </c>
      <c r="BD483" s="1">
        <v>1</v>
      </c>
    </row>
    <row r="484" spans="55:56" x14ac:dyDescent="0.3">
      <c r="BC484" s="5" t="s">
        <v>6031</v>
      </c>
      <c r="BD484" s="1">
        <v>1</v>
      </c>
    </row>
    <row r="485" spans="55:56" x14ac:dyDescent="0.3">
      <c r="BC485" s="5" t="s">
        <v>8280</v>
      </c>
      <c r="BD485" s="1">
        <v>1</v>
      </c>
    </row>
    <row r="486" spans="55:56" x14ac:dyDescent="0.3">
      <c r="BC486" s="5" t="s">
        <v>7888</v>
      </c>
      <c r="BD486" s="1">
        <v>1</v>
      </c>
    </row>
    <row r="487" spans="55:56" x14ac:dyDescent="0.3">
      <c r="BC487" s="5" t="s">
        <v>7818</v>
      </c>
      <c r="BD487" s="1">
        <v>1</v>
      </c>
    </row>
    <row r="488" spans="55:56" x14ac:dyDescent="0.3">
      <c r="BC488" s="5" t="s">
        <v>7037</v>
      </c>
      <c r="BD488" s="1">
        <v>1</v>
      </c>
    </row>
    <row r="489" spans="55:56" x14ac:dyDescent="0.3">
      <c r="BC489" s="5" t="s">
        <v>8237</v>
      </c>
      <c r="BD489" s="1">
        <v>1</v>
      </c>
    </row>
    <row r="490" spans="55:56" x14ac:dyDescent="0.3">
      <c r="BC490" s="5" t="s">
        <v>5995</v>
      </c>
      <c r="BD490" s="1">
        <v>1</v>
      </c>
    </row>
    <row r="491" spans="55:56" x14ac:dyDescent="0.3">
      <c r="BC491" s="5" t="s">
        <v>6779</v>
      </c>
      <c r="BD491" s="1">
        <v>1</v>
      </c>
    </row>
    <row r="492" spans="55:56" x14ac:dyDescent="0.3">
      <c r="BC492" s="5" t="s">
        <v>7230</v>
      </c>
      <c r="BD492" s="1">
        <v>1</v>
      </c>
    </row>
    <row r="493" spans="55:56" x14ac:dyDescent="0.3">
      <c r="BC493" s="5" t="s">
        <v>7916</v>
      </c>
      <c r="BD493" s="1">
        <v>1</v>
      </c>
    </row>
    <row r="494" spans="55:56" x14ac:dyDescent="0.3">
      <c r="BC494" s="5" t="s">
        <v>5861</v>
      </c>
      <c r="BD494" s="1">
        <v>1</v>
      </c>
    </row>
    <row r="495" spans="55:56" x14ac:dyDescent="0.3">
      <c r="BC495" s="5" t="s">
        <v>7081</v>
      </c>
      <c r="BD495" s="1">
        <v>1</v>
      </c>
    </row>
    <row r="496" spans="55:56" x14ac:dyDescent="0.3">
      <c r="BC496" s="5" t="s">
        <v>8888</v>
      </c>
      <c r="BD496" s="1">
        <v>1</v>
      </c>
    </row>
    <row r="497" spans="55:56" x14ac:dyDescent="0.3">
      <c r="BC497" s="5" t="s">
        <v>8661</v>
      </c>
      <c r="BD497" s="1">
        <v>1</v>
      </c>
    </row>
    <row r="498" spans="55:56" x14ac:dyDescent="0.3">
      <c r="BC498" s="5" t="s">
        <v>7613</v>
      </c>
      <c r="BD498" s="1">
        <v>1</v>
      </c>
    </row>
    <row r="499" spans="55:56" x14ac:dyDescent="0.3">
      <c r="BC499" s="5" t="s">
        <v>5493</v>
      </c>
      <c r="BD499" s="1">
        <v>1</v>
      </c>
    </row>
    <row r="500" spans="55:56" x14ac:dyDescent="0.3">
      <c r="BC500" s="5" t="s">
        <v>6363</v>
      </c>
      <c r="BD500" s="1">
        <v>1</v>
      </c>
    </row>
    <row r="501" spans="55:56" x14ac:dyDescent="0.3">
      <c r="BC501" s="5" t="s">
        <v>7972</v>
      </c>
      <c r="BD501" s="1">
        <v>1</v>
      </c>
    </row>
    <row r="502" spans="55:56" x14ac:dyDescent="0.3">
      <c r="BC502" s="5" t="s">
        <v>9296</v>
      </c>
      <c r="BD502" s="1">
        <v>1</v>
      </c>
    </row>
    <row r="503" spans="55:56" x14ac:dyDescent="0.3">
      <c r="BC503" s="5" t="s">
        <v>6922</v>
      </c>
      <c r="BD503" s="1">
        <v>1</v>
      </c>
    </row>
    <row r="504" spans="55:56" x14ac:dyDescent="0.3">
      <c r="BC504" s="5" t="s">
        <v>8769</v>
      </c>
      <c r="BD504" s="1">
        <v>1</v>
      </c>
    </row>
    <row r="505" spans="55:56" x14ac:dyDescent="0.3">
      <c r="BC505" s="5" t="s">
        <v>1428</v>
      </c>
      <c r="BD505" s="1">
        <v>1</v>
      </c>
    </row>
    <row r="506" spans="55:56" x14ac:dyDescent="0.3">
      <c r="BC506" s="5" t="s">
        <v>6651</v>
      </c>
      <c r="BD506" s="1">
        <v>1</v>
      </c>
    </row>
    <row r="507" spans="55:56" x14ac:dyDescent="0.3">
      <c r="BC507" s="5" t="s">
        <v>7441</v>
      </c>
      <c r="BD507" s="1">
        <v>1</v>
      </c>
    </row>
    <row r="508" spans="55:56" x14ac:dyDescent="0.3">
      <c r="BC508" s="5" t="s">
        <v>758</v>
      </c>
      <c r="BD508" s="1">
        <v>1</v>
      </c>
    </row>
    <row r="509" spans="55:56" x14ac:dyDescent="0.3">
      <c r="BC509" s="5" t="s">
        <v>1715</v>
      </c>
      <c r="BD509" s="1">
        <v>1</v>
      </c>
    </row>
    <row r="510" spans="55:56" x14ac:dyDescent="0.3">
      <c r="BC510" s="5" t="s">
        <v>9297</v>
      </c>
      <c r="BD510" s="1">
        <v>1</v>
      </c>
    </row>
    <row r="511" spans="55:56" x14ac:dyDescent="0.3">
      <c r="BC511" s="5" t="s">
        <v>6908</v>
      </c>
      <c r="BD511" s="1">
        <v>1</v>
      </c>
    </row>
    <row r="512" spans="55:56" x14ac:dyDescent="0.3">
      <c r="BC512" s="5" t="s">
        <v>7542</v>
      </c>
      <c r="BD512" s="1">
        <v>1</v>
      </c>
    </row>
    <row r="513" spans="55:56" x14ac:dyDescent="0.3">
      <c r="BC513" s="5" t="s">
        <v>3738</v>
      </c>
      <c r="BD513" s="1">
        <v>1</v>
      </c>
    </row>
    <row r="514" spans="55:56" x14ac:dyDescent="0.3">
      <c r="BC514" s="5" t="s">
        <v>9236</v>
      </c>
      <c r="BD514" s="1">
        <v>1</v>
      </c>
    </row>
    <row r="515" spans="55:56" x14ac:dyDescent="0.3">
      <c r="BC515" s="5" t="s">
        <v>5274</v>
      </c>
      <c r="BD515" s="1">
        <v>1</v>
      </c>
    </row>
    <row r="516" spans="55:56" x14ac:dyDescent="0.3">
      <c r="BC516" s="5" t="s">
        <v>5501</v>
      </c>
      <c r="BD516" s="1">
        <v>1</v>
      </c>
    </row>
    <row r="517" spans="55:56" x14ac:dyDescent="0.3">
      <c r="BC517" s="5" t="s">
        <v>3788</v>
      </c>
      <c r="BD517" s="1">
        <v>1</v>
      </c>
    </row>
    <row r="518" spans="55:56" x14ac:dyDescent="0.3">
      <c r="BC518" s="5" t="s">
        <v>3479</v>
      </c>
      <c r="BD518" s="1">
        <v>1</v>
      </c>
    </row>
    <row r="519" spans="55:56" x14ac:dyDescent="0.3">
      <c r="BC519" s="5" t="s">
        <v>4878</v>
      </c>
      <c r="BD519" s="1">
        <v>1</v>
      </c>
    </row>
    <row r="520" spans="55:56" x14ac:dyDescent="0.3">
      <c r="BC520" s="5" t="s">
        <v>5378</v>
      </c>
      <c r="BD520" s="1">
        <v>1</v>
      </c>
    </row>
    <row r="521" spans="55:56" x14ac:dyDescent="0.3">
      <c r="BC521" s="5" t="s">
        <v>5631</v>
      </c>
      <c r="BD521" s="1">
        <v>1</v>
      </c>
    </row>
    <row r="522" spans="55:56" x14ac:dyDescent="0.3">
      <c r="BC522" s="5" t="s">
        <v>5088</v>
      </c>
      <c r="BD522" s="1">
        <v>1</v>
      </c>
    </row>
    <row r="523" spans="55:56" x14ac:dyDescent="0.3">
      <c r="BC523" s="5" t="s">
        <v>5582</v>
      </c>
      <c r="BD523" s="1">
        <v>1</v>
      </c>
    </row>
    <row r="524" spans="55:56" x14ac:dyDescent="0.3">
      <c r="BC524" s="5" t="s">
        <v>5531</v>
      </c>
      <c r="BD524" s="1">
        <v>1</v>
      </c>
    </row>
    <row r="525" spans="55:56" x14ac:dyDescent="0.3">
      <c r="BC525" s="5" t="s">
        <v>4226</v>
      </c>
      <c r="BD525" s="1">
        <v>1</v>
      </c>
    </row>
    <row r="526" spans="55:56" x14ac:dyDescent="0.3">
      <c r="BC526" s="5" t="s">
        <v>5675</v>
      </c>
      <c r="BD526" s="1">
        <v>1</v>
      </c>
    </row>
    <row r="527" spans="55:56" x14ac:dyDescent="0.3">
      <c r="BC527" s="5" t="s">
        <v>3277</v>
      </c>
      <c r="BD527" s="1">
        <v>1</v>
      </c>
    </row>
    <row r="528" spans="55:56" x14ac:dyDescent="0.3">
      <c r="BC528" s="5" t="s">
        <v>3392</v>
      </c>
      <c r="BD528" s="1">
        <v>1</v>
      </c>
    </row>
    <row r="529" spans="55:56" x14ac:dyDescent="0.3">
      <c r="BC529" s="5" t="s">
        <v>4705</v>
      </c>
      <c r="BD529" s="1">
        <v>1</v>
      </c>
    </row>
    <row r="530" spans="55:56" x14ac:dyDescent="0.3">
      <c r="BC530" s="5" t="s">
        <v>5072</v>
      </c>
      <c r="BD530" s="1">
        <v>1</v>
      </c>
    </row>
    <row r="531" spans="55:56" x14ac:dyDescent="0.3">
      <c r="BC531" s="5" t="s">
        <v>3284</v>
      </c>
      <c r="BD531" s="1">
        <v>1</v>
      </c>
    </row>
    <row r="532" spans="55:56" x14ac:dyDescent="0.3">
      <c r="BC532" s="5" t="s">
        <v>3591</v>
      </c>
      <c r="BD532" s="1">
        <v>1</v>
      </c>
    </row>
    <row r="533" spans="55:56" x14ac:dyDescent="0.3">
      <c r="BC533" s="5" t="s">
        <v>4422</v>
      </c>
      <c r="BD533" s="1">
        <v>1</v>
      </c>
    </row>
    <row r="534" spans="55:56" x14ac:dyDescent="0.3">
      <c r="BC534" s="5" t="s">
        <v>7732</v>
      </c>
      <c r="BD534" s="1">
        <v>1</v>
      </c>
    </row>
    <row r="535" spans="55:56" x14ac:dyDescent="0.3">
      <c r="BC535" s="5" t="s">
        <v>7506</v>
      </c>
      <c r="BD535" s="1">
        <v>1</v>
      </c>
    </row>
    <row r="536" spans="55:56" x14ac:dyDescent="0.3">
      <c r="BC536" s="5" t="s">
        <v>6508</v>
      </c>
      <c r="BD536" s="1">
        <v>1</v>
      </c>
    </row>
    <row r="537" spans="55:56" x14ac:dyDescent="0.3">
      <c r="BC537" s="5" t="s">
        <v>6516</v>
      </c>
      <c r="BD537" s="1">
        <v>1</v>
      </c>
    </row>
    <row r="538" spans="55:56" x14ac:dyDescent="0.3">
      <c r="BC538" s="5" t="s">
        <v>4233</v>
      </c>
      <c r="BD538" s="1">
        <v>1</v>
      </c>
    </row>
    <row r="539" spans="55:56" x14ac:dyDescent="0.3">
      <c r="BC539" s="5" t="s">
        <v>7463</v>
      </c>
      <c r="BD539" s="1">
        <v>1</v>
      </c>
    </row>
    <row r="540" spans="55:56" x14ac:dyDescent="0.3">
      <c r="BC540" s="5" t="s">
        <v>8605</v>
      </c>
      <c r="BD540" s="1">
        <v>1</v>
      </c>
    </row>
    <row r="541" spans="55:56" x14ac:dyDescent="0.3">
      <c r="BC541" s="5" t="s">
        <v>8463</v>
      </c>
      <c r="BD541" s="1">
        <v>1</v>
      </c>
    </row>
    <row r="542" spans="55:56" x14ac:dyDescent="0.3">
      <c r="BC542" s="5" t="s">
        <v>6936</v>
      </c>
      <c r="BD542" s="1">
        <v>1</v>
      </c>
    </row>
    <row r="543" spans="55:56" x14ac:dyDescent="0.3">
      <c r="BC543" s="5" t="s">
        <v>8626</v>
      </c>
      <c r="BD543" s="1">
        <v>1</v>
      </c>
    </row>
    <row r="544" spans="55:56" x14ac:dyDescent="0.3">
      <c r="BC544" s="5" t="s">
        <v>7620</v>
      </c>
      <c r="BD544" s="1">
        <v>1</v>
      </c>
    </row>
    <row r="545" spans="55:56" x14ac:dyDescent="0.3">
      <c r="BC545" s="5" t="s">
        <v>7902</v>
      </c>
      <c r="BD545" s="1">
        <v>1</v>
      </c>
    </row>
    <row r="546" spans="55:56" x14ac:dyDescent="0.3">
      <c r="BC546" s="5" t="s">
        <v>9201</v>
      </c>
      <c r="BD546" s="1">
        <v>1</v>
      </c>
    </row>
    <row r="547" spans="55:56" x14ac:dyDescent="0.3">
      <c r="BC547" s="5" t="s">
        <v>6501</v>
      </c>
      <c r="BD547" s="1">
        <v>1</v>
      </c>
    </row>
    <row r="548" spans="55:56" x14ac:dyDescent="0.3">
      <c r="BC548" s="5" t="s">
        <v>6428</v>
      </c>
      <c r="BD548" s="1">
        <v>1</v>
      </c>
    </row>
    <row r="549" spans="55:56" x14ac:dyDescent="0.3">
      <c r="BC549" s="5" t="s">
        <v>7520</v>
      </c>
      <c r="BD549" s="1">
        <v>1</v>
      </c>
    </row>
    <row r="550" spans="55:56" x14ac:dyDescent="0.3">
      <c r="BC550" s="5" t="s">
        <v>8783</v>
      </c>
      <c r="BD550" s="1">
        <v>1</v>
      </c>
    </row>
    <row r="551" spans="55:56" x14ac:dyDescent="0.3">
      <c r="BC551" s="5" t="s">
        <v>9262</v>
      </c>
      <c r="BD551" s="1">
        <v>1</v>
      </c>
    </row>
    <row r="552" spans="55:56" x14ac:dyDescent="0.3">
      <c r="BC552" s="5" t="s">
        <v>8711</v>
      </c>
      <c r="BD552" s="1">
        <v>1</v>
      </c>
    </row>
    <row r="553" spans="55:56" x14ac:dyDescent="0.3">
      <c r="BC553" s="5" t="s">
        <v>7399</v>
      </c>
      <c r="BD553" s="1">
        <v>1</v>
      </c>
    </row>
    <row r="554" spans="55:56" x14ac:dyDescent="0.3">
      <c r="BC554" s="5" t="s">
        <v>7606</v>
      </c>
      <c r="BD554" s="1">
        <v>1</v>
      </c>
    </row>
    <row r="555" spans="55:56" x14ac:dyDescent="0.3">
      <c r="BC555" s="5" t="s">
        <v>5957</v>
      </c>
      <c r="BD555" s="1">
        <v>1</v>
      </c>
    </row>
    <row r="556" spans="55:56" x14ac:dyDescent="0.3">
      <c r="BC556" s="5" t="s">
        <v>7130</v>
      </c>
      <c r="BD556" s="1">
        <v>1</v>
      </c>
    </row>
    <row r="557" spans="55:56" x14ac:dyDescent="0.3">
      <c r="BC557" s="5" t="s">
        <v>7378</v>
      </c>
      <c r="BD557" s="1">
        <v>1</v>
      </c>
    </row>
    <row r="558" spans="55:56" x14ac:dyDescent="0.3">
      <c r="BC558" s="5" t="s">
        <v>8037</v>
      </c>
      <c r="BD558" s="1">
        <v>1</v>
      </c>
    </row>
    <row r="559" spans="55:56" x14ac:dyDescent="0.3">
      <c r="BC559" s="5" t="s">
        <v>7825</v>
      </c>
      <c r="BD559" s="1">
        <v>1</v>
      </c>
    </row>
    <row r="560" spans="55:56" x14ac:dyDescent="0.3">
      <c r="BC560" s="5" t="s">
        <v>7895</v>
      </c>
      <c r="BD560" s="1">
        <v>1</v>
      </c>
    </row>
    <row r="561" spans="55:56" x14ac:dyDescent="0.3">
      <c r="BC561" s="5" t="s">
        <v>7627</v>
      </c>
      <c r="BD561" s="1">
        <v>1</v>
      </c>
    </row>
    <row r="562" spans="55:56" x14ac:dyDescent="0.3">
      <c r="BC562" s="5" t="s">
        <v>9270</v>
      </c>
      <c r="BD562" s="1">
        <v>1</v>
      </c>
    </row>
    <row r="563" spans="55:56" x14ac:dyDescent="0.3">
      <c r="BC563" s="5" t="s">
        <v>5725</v>
      </c>
      <c r="BD563" s="1">
        <v>1</v>
      </c>
    </row>
    <row r="564" spans="55:56" x14ac:dyDescent="0.3">
      <c r="BC564" s="5" t="s">
        <v>4113</v>
      </c>
      <c r="BD564" s="1">
        <v>1</v>
      </c>
    </row>
    <row r="565" spans="55:56" x14ac:dyDescent="0.3">
      <c r="BC565" s="5" t="s">
        <v>4942</v>
      </c>
      <c r="BD565" s="1">
        <v>1</v>
      </c>
    </row>
    <row r="566" spans="55:56" x14ac:dyDescent="0.3">
      <c r="BC566" s="5" t="s">
        <v>8265</v>
      </c>
      <c r="BD566" s="1">
        <v>1</v>
      </c>
    </row>
    <row r="567" spans="55:56" x14ac:dyDescent="0.3">
      <c r="BC567" s="5" t="s">
        <v>4525</v>
      </c>
      <c r="BD567" s="1">
        <v>1</v>
      </c>
    </row>
    <row r="568" spans="55:56" x14ac:dyDescent="0.3">
      <c r="BC568" s="5" t="s">
        <v>7937</v>
      </c>
      <c r="BD568" s="1">
        <v>1</v>
      </c>
    </row>
    <row r="569" spans="55:56" x14ac:dyDescent="0.3">
      <c r="BC569" s="5" t="s">
        <v>6560</v>
      </c>
      <c r="BD569" s="1">
        <v>1</v>
      </c>
    </row>
    <row r="570" spans="55:56" x14ac:dyDescent="0.3">
      <c r="BC570" s="5" t="s">
        <v>6637</v>
      </c>
      <c r="BD570" s="1">
        <v>1</v>
      </c>
    </row>
    <row r="571" spans="55:56" x14ac:dyDescent="0.3">
      <c r="BC571" s="5" t="s">
        <v>6595</v>
      </c>
      <c r="BD571" s="1">
        <v>1</v>
      </c>
    </row>
    <row r="572" spans="55:56" x14ac:dyDescent="0.3">
      <c r="BC572" s="5" t="s">
        <v>9273</v>
      </c>
      <c r="BD572" s="1">
        <v>1</v>
      </c>
    </row>
    <row r="573" spans="55:56" x14ac:dyDescent="0.3">
      <c r="BC573" s="5" t="s">
        <v>5596</v>
      </c>
      <c r="BD573" s="1">
        <v>1</v>
      </c>
    </row>
    <row r="574" spans="55:56" x14ac:dyDescent="0.3">
      <c r="BC574" s="5" t="s">
        <v>8251</v>
      </c>
      <c r="BD574" s="1">
        <v>1</v>
      </c>
    </row>
    <row r="575" spans="55:56" x14ac:dyDescent="0.3">
      <c r="BC575" s="5" t="s">
        <v>8187</v>
      </c>
      <c r="BD575" s="1">
        <v>1</v>
      </c>
    </row>
    <row r="576" spans="55:56" x14ac:dyDescent="0.3">
      <c r="BC576" s="5" t="s">
        <v>8790</v>
      </c>
      <c r="BD576" s="1">
        <v>1</v>
      </c>
    </row>
    <row r="577" spans="55:56" x14ac:dyDescent="0.3">
      <c r="BC577" s="5" t="s">
        <v>2932</v>
      </c>
      <c r="BD577" s="1">
        <v>1</v>
      </c>
    </row>
    <row r="578" spans="55:56" x14ac:dyDescent="0.3">
      <c r="BC578" s="5" t="s">
        <v>2968</v>
      </c>
      <c r="BD578" s="1">
        <v>1</v>
      </c>
    </row>
    <row r="579" spans="55:56" x14ac:dyDescent="0.3">
      <c r="BC579" s="5" t="s">
        <v>9230</v>
      </c>
      <c r="BD579" s="1">
        <v>1</v>
      </c>
    </row>
    <row r="580" spans="55:56" x14ac:dyDescent="0.3">
      <c r="BC580" s="5" t="s">
        <v>2173</v>
      </c>
      <c r="BD580" s="1">
        <v>1</v>
      </c>
    </row>
    <row r="581" spans="55:56" x14ac:dyDescent="0.3">
      <c r="BC581" s="5" t="s">
        <v>2546</v>
      </c>
      <c r="BD581" s="1">
        <v>1</v>
      </c>
    </row>
    <row r="582" spans="55:56" x14ac:dyDescent="0.3">
      <c r="BC582" s="5" t="s">
        <v>2596</v>
      </c>
      <c r="BD582" s="1">
        <v>1</v>
      </c>
    </row>
    <row r="583" spans="55:56" x14ac:dyDescent="0.3">
      <c r="BC583" s="5" t="s">
        <v>2317</v>
      </c>
      <c r="BD583" s="1">
        <v>1</v>
      </c>
    </row>
    <row r="584" spans="55:56" x14ac:dyDescent="0.3">
      <c r="BC584" s="5" t="s">
        <v>2469</v>
      </c>
      <c r="BD584" s="1">
        <v>1</v>
      </c>
    </row>
    <row r="585" spans="55:56" x14ac:dyDescent="0.3">
      <c r="BC585" s="5" t="s">
        <v>2500</v>
      </c>
      <c r="BD585" s="1">
        <v>1</v>
      </c>
    </row>
    <row r="586" spans="55:56" x14ac:dyDescent="0.3">
      <c r="BC586" s="5" t="s">
        <v>2701</v>
      </c>
      <c r="BD586" s="1">
        <v>1</v>
      </c>
    </row>
    <row r="587" spans="55:56" x14ac:dyDescent="0.3">
      <c r="BC587" s="5" t="s">
        <v>2471</v>
      </c>
      <c r="BD587" s="1">
        <v>1</v>
      </c>
    </row>
    <row r="588" spans="55:56" x14ac:dyDescent="0.3">
      <c r="BC588" s="5" t="s">
        <v>2211</v>
      </c>
      <c r="BD588" s="1">
        <v>1</v>
      </c>
    </row>
    <row r="589" spans="55:56" x14ac:dyDescent="0.3">
      <c r="BC589" s="5" t="s">
        <v>2758</v>
      </c>
      <c r="BD589" s="1">
        <v>1</v>
      </c>
    </row>
    <row r="590" spans="55:56" x14ac:dyDescent="0.3">
      <c r="BC590" s="5" t="s">
        <v>2525</v>
      </c>
      <c r="BD590" s="1">
        <v>1</v>
      </c>
    </row>
    <row r="591" spans="55:56" x14ac:dyDescent="0.3">
      <c r="BC591" s="5" t="s">
        <v>2742</v>
      </c>
      <c r="BD591" s="1">
        <v>1</v>
      </c>
    </row>
    <row r="592" spans="55:56" x14ac:dyDescent="0.3">
      <c r="BC592" s="5" t="s">
        <v>1839</v>
      </c>
      <c r="BD592" s="1">
        <v>1</v>
      </c>
    </row>
    <row r="593" spans="55:56" x14ac:dyDescent="0.3">
      <c r="BC593" s="5" t="s">
        <v>639</v>
      </c>
      <c r="BD593" s="1">
        <v>1</v>
      </c>
    </row>
    <row r="594" spans="55:56" x14ac:dyDescent="0.3">
      <c r="BC594" s="5" t="s">
        <v>4800</v>
      </c>
      <c r="BD594" s="1">
        <v>1</v>
      </c>
    </row>
    <row r="595" spans="55:56" x14ac:dyDescent="0.3">
      <c r="BC595" s="5" t="s">
        <v>2060</v>
      </c>
      <c r="BD595" s="1">
        <v>2</v>
      </c>
    </row>
    <row r="596" spans="55:56" x14ac:dyDescent="0.3">
      <c r="BC596" s="5" t="s">
        <v>2658</v>
      </c>
      <c r="BD596" s="1">
        <v>1</v>
      </c>
    </row>
    <row r="597" spans="55:56" x14ac:dyDescent="0.3">
      <c r="BC597" s="5" t="s">
        <v>3854</v>
      </c>
      <c r="BD597" s="1">
        <v>1</v>
      </c>
    </row>
    <row r="598" spans="55:56" x14ac:dyDescent="0.3">
      <c r="BC598" s="5" t="s">
        <v>3263</v>
      </c>
      <c r="BD598" s="1">
        <v>1</v>
      </c>
    </row>
    <row r="599" spans="55:56" x14ac:dyDescent="0.3">
      <c r="BC599" s="5" t="s">
        <v>4077</v>
      </c>
      <c r="BD599" s="1">
        <v>1</v>
      </c>
    </row>
    <row r="600" spans="55:56" x14ac:dyDescent="0.3">
      <c r="BC600" s="5" t="s">
        <v>3973</v>
      </c>
      <c r="BD600" s="1">
        <v>1</v>
      </c>
    </row>
    <row r="601" spans="55:56" x14ac:dyDescent="0.3">
      <c r="BC601" s="5" t="s">
        <v>3899</v>
      </c>
      <c r="BD601" s="1">
        <v>1</v>
      </c>
    </row>
    <row r="602" spans="55:56" x14ac:dyDescent="0.3">
      <c r="BC602" s="5" t="s">
        <v>8172</v>
      </c>
      <c r="BD602" s="1">
        <v>1</v>
      </c>
    </row>
    <row r="603" spans="55:56" x14ac:dyDescent="0.3">
      <c r="BC603" s="5" t="s">
        <v>7022</v>
      </c>
      <c r="BD603" s="1">
        <v>1</v>
      </c>
    </row>
    <row r="604" spans="55:56" x14ac:dyDescent="0.3">
      <c r="BC604" s="5" t="s">
        <v>4039</v>
      </c>
      <c r="BD604" s="1">
        <v>1</v>
      </c>
    </row>
    <row r="605" spans="55:56" x14ac:dyDescent="0.3">
      <c r="BC605" s="5" t="s">
        <v>1113</v>
      </c>
      <c r="BD605" s="1">
        <v>1</v>
      </c>
    </row>
    <row r="606" spans="55:56" x14ac:dyDescent="0.3">
      <c r="BC606" s="5" t="s">
        <v>1274</v>
      </c>
      <c r="BD606" s="1">
        <v>1</v>
      </c>
    </row>
    <row r="607" spans="55:56" x14ac:dyDescent="0.3">
      <c r="BC607" s="5" t="s">
        <v>9283</v>
      </c>
      <c r="BD607" s="1">
        <v>1</v>
      </c>
    </row>
    <row r="608" spans="55:56" x14ac:dyDescent="0.3">
      <c r="BC608" s="5" t="s">
        <v>8158</v>
      </c>
      <c r="BD608" s="1">
        <v>1</v>
      </c>
    </row>
    <row r="609" spans="55:56" x14ac:dyDescent="0.3">
      <c r="BC609" s="5" t="s">
        <v>8301</v>
      </c>
      <c r="BD609" s="1">
        <v>1</v>
      </c>
    </row>
    <row r="610" spans="55:56" x14ac:dyDescent="0.3">
      <c r="BC610" s="5" t="s">
        <v>7592</v>
      </c>
      <c r="BD610" s="1">
        <v>1</v>
      </c>
    </row>
    <row r="611" spans="55:56" x14ac:dyDescent="0.3">
      <c r="BC611" s="5" t="s">
        <v>9267</v>
      </c>
      <c r="BD611" s="1">
        <v>1</v>
      </c>
    </row>
    <row r="612" spans="55:56" x14ac:dyDescent="0.3">
      <c r="BC612" s="5" t="s">
        <v>6574</v>
      </c>
      <c r="BD612" s="1">
        <v>1</v>
      </c>
    </row>
    <row r="613" spans="55:56" x14ac:dyDescent="0.3">
      <c r="BC613" s="5" t="s">
        <v>8540</v>
      </c>
      <c r="BD613" s="1">
        <v>1</v>
      </c>
    </row>
    <row r="614" spans="55:56" x14ac:dyDescent="0.3">
      <c r="BC614" s="5" t="s">
        <v>5891</v>
      </c>
      <c r="BD614" s="1">
        <v>1</v>
      </c>
    </row>
    <row r="615" spans="55:56" x14ac:dyDescent="0.3">
      <c r="BC615" s="5" t="s">
        <v>6203</v>
      </c>
      <c r="BD615" s="1">
        <v>1</v>
      </c>
    </row>
    <row r="616" spans="55:56" x14ac:dyDescent="0.3">
      <c r="BC616" s="5" t="s">
        <v>7109</v>
      </c>
      <c r="BD616" s="1">
        <v>1</v>
      </c>
    </row>
    <row r="617" spans="55:56" x14ac:dyDescent="0.3">
      <c r="BC617" s="5" t="s">
        <v>6814</v>
      </c>
      <c r="BD617" s="1">
        <v>1</v>
      </c>
    </row>
    <row r="618" spans="55:56" x14ac:dyDescent="0.3">
      <c r="BC618" s="5" t="s">
        <v>7571</v>
      </c>
      <c r="BD618" s="1">
        <v>1</v>
      </c>
    </row>
    <row r="619" spans="55:56" x14ac:dyDescent="0.3">
      <c r="BC619" s="5" t="s">
        <v>6901</v>
      </c>
      <c r="BD619" s="1">
        <v>1</v>
      </c>
    </row>
    <row r="620" spans="55:56" x14ac:dyDescent="0.3">
      <c r="BC620" s="5" t="s">
        <v>7783</v>
      </c>
      <c r="BD620" s="1">
        <v>1</v>
      </c>
    </row>
    <row r="621" spans="55:56" x14ac:dyDescent="0.3">
      <c r="BC621" s="5" t="s">
        <v>8612</v>
      </c>
      <c r="BD621" s="1">
        <v>1</v>
      </c>
    </row>
    <row r="622" spans="55:56" x14ac:dyDescent="0.3">
      <c r="BC622" s="5" t="s">
        <v>6552</v>
      </c>
      <c r="BD622" s="1">
        <v>1</v>
      </c>
    </row>
    <row r="623" spans="55:56" x14ac:dyDescent="0.3">
      <c r="BC623" s="5" t="s">
        <v>8151</v>
      </c>
      <c r="BD623" s="1">
        <v>1</v>
      </c>
    </row>
    <row r="624" spans="55:56" x14ac:dyDescent="0.3">
      <c r="BC624" s="5" t="s">
        <v>7797</v>
      </c>
      <c r="BD624" s="1">
        <v>1</v>
      </c>
    </row>
    <row r="625" spans="55:56" x14ac:dyDescent="0.3">
      <c r="BC625" s="5" t="s">
        <v>721</v>
      </c>
      <c r="BD625" s="1">
        <v>1</v>
      </c>
    </row>
    <row r="626" spans="55:56" x14ac:dyDescent="0.3">
      <c r="BC626" s="5" t="s">
        <v>2566</v>
      </c>
      <c r="BD626" s="1">
        <v>2</v>
      </c>
    </row>
    <row r="627" spans="55:56" x14ac:dyDescent="0.3">
      <c r="BC627" s="5" t="s">
        <v>3174</v>
      </c>
      <c r="BD627" s="1">
        <v>1</v>
      </c>
    </row>
    <row r="628" spans="55:56" x14ac:dyDescent="0.3">
      <c r="BC628" s="5" t="s">
        <v>4648</v>
      </c>
      <c r="BD628" s="1">
        <v>1</v>
      </c>
    </row>
    <row r="629" spans="55:56" x14ac:dyDescent="0.3">
      <c r="BC629" s="5" t="s">
        <v>8194</v>
      </c>
      <c r="BD629" s="1">
        <v>1</v>
      </c>
    </row>
    <row r="630" spans="55:56" x14ac:dyDescent="0.3">
      <c r="BC630" s="5" t="s">
        <v>6493</v>
      </c>
      <c r="BD630" s="1">
        <v>1</v>
      </c>
    </row>
    <row r="631" spans="55:56" x14ac:dyDescent="0.3">
      <c r="BC631" s="5" t="s">
        <v>8797</v>
      </c>
      <c r="BD631" s="1">
        <v>1</v>
      </c>
    </row>
    <row r="632" spans="55:56" x14ac:dyDescent="0.3">
      <c r="BC632" s="5" t="s">
        <v>6772</v>
      </c>
      <c r="BD632" s="1">
        <v>1</v>
      </c>
    </row>
    <row r="633" spans="55:56" x14ac:dyDescent="0.3">
      <c r="BC633" s="5" t="s">
        <v>7180</v>
      </c>
      <c r="BD633" s="1">
        <v>1</v>
      </c>
    </row>
    <row r="634" spans="55:56" x14ac:dyDescent="0.3">
      <c r="BC634" s="5" t="s">
        <v>4864</v>
      </c>
      <c r="BD634" s="1">
        <v>1</v>
      </c>
    </row>
    <row r="635" spans="55:56" x14ac:dyDescent="0.3">
      <c r="BC635" s="5" t="s">
        <v>8811</v>
      </c>
      <c r="BD635" s="1">
        <v>1</v>
      </c>
    </row>
    <row r="636" spans="55:56" x14ac:dyDescent="0.3">
      <c r="BC636" s="5" t="s">
        <v>8258</v>
      </c>
      <c r="BD636" s="1">
        <v>1</v>
      </c>
    </row>
    <row r="637" spans="55:56" x14ac:dyDescent="0.3">
      <c r="BC637" s="5" t="s">
        <v>1802</v>
      </c>
      <c r="BD637" s="1">
        <v>1</v>
      </c>
    </row>
    <row r="638" spans="55:56" x14ac:dyDescent="0.3">
      <c r="BC638" s="5" t="s">
        <v>1736</v>
      </c>
      <c r="BD638" s="1">
        <v>1</v>
      </c>
    </row>
    <row r="639" spans="55:56" x14ac:dyDescent="0.3">
      <c r="BC639" s="5" t="s">
        <v>872</v>
      </c>
      <c r="BD639" s="1">
        <v>1</v>
      </c>
    </row>
    <row r="640" spans="55:56" x14ac:dyDescent="0.3">
      <c r="BC640" s="5" t="s">
        <v>1940</v>
      </c>
      <c r="BD640" s="1">
        <v>1</v>
      </c>
    </row>
    <row r="641" spans="55:56" x14ac:dyDescent="0.3">
      <c r="BC641" s="5" t="s">
        <v>1693</v>
      </c>
      <c r="BD641" s="1">
        <v>1</v>
      </c>
    </row>
    <row r="642" spans="55:56" x14ac:dyDescent="0.3">
      <c r="BC642" s="5" t="s">
        <v>8230</v>
      </c>
      <c r="BD642" s="1">
        <v>1</v>
      </c>
    </row>
    <row r="643" spans="55:56" x14ac:dyDescent="0.3">
      <c r="BC643" s="5" t="s">
        <v>1588</v>
      </c>
      <c r="BD643" s="1">
        <v>1</v>
      </c>
    </row>
    <row r="644" spans="55:56" x14ac:dyDescent="0.3">
      <c r="BC644" s="5" t="s">
        <v>8385</v>
      </c>
      <c r="BD644" s="1">
        <v>1</v>
      </c>
    </row>
    <row r="645" spans="55:56" x14ac:dyDescent="0.3">
      <c r="BC645" s="5" t="s">
        <v>7753</v>
      </c>
      <c r="BD645" s="1">
        <v>1</v>
      </c>
    </row>
    <row r="646" spans="55:56" x14ac:dyDescent="0.3">
      <c r="BC646" s="5" t="s">
        <v>7015</v>
      </c>
      <c r="BD646" s="1">
        <v>1</v>
      </c>
    </row>
    <row r="647" spans="55:56" x14ac:dyDescent="0.3">
      <c r="BC647" s="5" t="s">
        <v>8690</v>
      </c>
      <c r="BD647" s="1">
        <v>1</v>
      </c>
    </row>
    <row r="648" spans="55:56" x14ac:dyDescent="0.3">
      <c r="BC648" s="5" t="s">
        <v>6414</v>
      </c>
      <c r="BD648" s="1">
        <v>1</v>
      </c>
    </row>
    <row r="649" spans="55:56" x14ac:dyDescent="0.3">
      <c r="BC649" s="5" t="s">
        <v>2829</v>
      </c>
      <c r="BD649" s="1">
        <v>1</v>
      </c>
    </row>
    <row r="650" spans="55:56" x14ac:dyDescent="0.3">
      <c r="BC650" s="5" t="s">
        <v>8619</v>
      </c>
      <c r="BD650" s="1">
        <v>1</v>
      </c>
    </row>
    <row r="651" spans="55:56" x14ac:dyDescent="0.3">
      <c r="BC651" s="5" t="s">
        <v>405</v>
      </c>
      <c r="BD651" s="1">
        <v>1</v>
      </c>
    </row>
    <row r="652" spans="55:56" x14ac:dyDescent="0.3">
      <c r="BC652" s="5" t="s">
        <v>3049</v>
      </c>
      <c r="BD652" s="1">
        <v>1</v>
      </c>
    </row>
    <row r="653" spans="55:56" x14ac:dyDescent="0.3">
      <c r="BC653" s="5" t="s">
        <v>728</v>
      </c>
      <c r="BD653" s="1">
        <v>1</v>
      </c>
    </row>
    <row r="654" spans="55:56" x14ac:dyDescent="0.3">
      <c r="BC654" s="5" t="s">
        <v>9298</v>
      </c>
      <c r="BD654" s="1">
        <v>1</v>
      </c>
    </row>
    <row r="655" spans="55:56" x14ac:dyDescent="0.3">
      <c r="BC655" s="5" t="s">
        <v>4676</v>
      </c>
      <c r="BD655" s="1">
        <v>1</v>
      </c>
    </row>
    <row r="656" spans="55:56" x14ac:dyDescent="0.3">
      <c r="BC656" s="5" t="s">
        <v>4814</v>
      </c>
      <c r="BD656" s="1">
        <v>1</v>
      </c>
    </row>
    <row r="657" spans="55:56" x14ac:dyDescent="0.3">
      <c r="BC657" s="5" t="s">
        <v>4326</v>
      </c>
      <c r="BD657" s="1">
        <v>1</v>
      </c>
    </row>
    <row r="658" spans="55:56" x14ac:dyDescent="0.3">
      <c r="BC658" s="5" t="s">
        <v>3270</v>
      </c>
      <c r="BD658" s="1">
        <v>1</v>
      </c>
    </row>
    <row r="659" spans="55:56" x14ac:dyDescent="0.3">
      <c r="BC659" s="5" t="s">
        <v>1566</v>
      </c>
      <c r="BD659" s="1">
        <v>1</v>
      </c>
    </row>
    <row r="660" spans="55:56" x14ac:dyDescent="0.3">
      <c r="BC660" s="5" t="s">
        <v>576</v>
      </c>
      <c r="BD660" s="1">
        <v>1</v>
      </c>
    </row>
    <row r="661" spans="55:56" x14ac:dyDescent="0.3">
      <c r="BC661" s="5" t="s">
        <v>5034</v>
      </c>
      <c r="BD661" s="1">
        <v>1</v>
      </c>
    </row>
    <row r="662" spans="55:56" x14ac:dyDescent="0.3">
      <c r="BC662" s="5" t="s">
        <v>8762</v>
      </c>
      <c r="BD662" s="1">
        <v>1</v>
      </c>
    </row>
    <row r="663" spans="55:56" x14ac:dyDescent="0.3">
      <c r="BC663" s="5" t="s">
        <v>3066</v>
      </c>
      <c r="BD663" s="1">
        <v>1</v>
      </c>
    </row>
    <row r="664" spans="55:56" x14ac:dyDescent="0.3">
      <c r="BC664" s="5" t="s">
        <v>1765</v>
      </c>
      <c r="BD664" s="1">
        <v>1</v>
      </c>
    </row>
    <row r="665" spans="55:56" x14ac:dyDescent="0.3">
      <c r="BC665" s="5" t="s">
        <v>5560</v>
      </c>
      <c r="BD665" s="1">
        <v>1</v>
      </c>
    </row>
    <row r="666" spans="55:56" x14ac:dyDescent="0.3">
      <c r="BC666" s="5" t="s">
        <v>4907</v>
      </c>
      <c r="BD666" s="1">
        <v>1</v>
      </c>
    </row>
    <row r="667" spans="55:56" x14ac:dyDescent="0.3">
      <c r="BC667" s="5" t="s">
        <v>4364</v>
      </c>
      <c r="BD667" s="1">
        <v>1</v>
      </c>
    </row>
    <row r="668" spans="55:56" x14ac:dyDescent="0.3">
      <c r="BC668" s="5" t="s">
        <v>4568</v>
      </c>
      <c r="BD668" s="1">
        <v>1</v>
      </c>
    </row>
    <row r="669" spans="55:56" x14ac:dyDescent="0.3">
      <c r="BC669" s="5" t="s">
        <v>4836</v>
      </c>
      <c r="BD669" s="1">
        <v>1</v>
      </c>
    </row>
    <row r="670" spans="55:56" x14ac:dyDescent="0.3">
      <c r="BC670" s="5" t="s">
        <v>5065</v>
      </c>
      <c r="BD670" s="1">
        <v>1</v>
      </c>
    </row>
    <row r="671" spans="55:56" x14ac:dyDescent="0.3">
      <c r="BC671" s="5" t="s">
        <v>5696</v>
      </c>
      <c r="BD671" s="1">
        <v>1</v>
      </c>
    </row>
    <row r="672" spans="55:56" x14ac:dyDescent="0.3">
      <c r="BC672" s="5" t="s">
        <v>9218</v>
      </c>
      <c r="BD672" s="1">
        <v>1</v>
      </c>
    </row>
    <row r="673" spans="55:56" x14ac:dyDescent="0.3">
      <c r="BC673" s="5" t="s">
        <v>8114</v>
      </c>
      <c r="BD673" s="1">
        <v>1</v>
      </c>
    </row>
    <row r="674" spans="55:56" x14ac:dyDescent="0.3">
      <c r="BC674" s="5" t="s">
        <v>829</v>
      </c>
      <c r="BD674" s="1">
        <v>1</v>
      </c>
    </row>
    <row r="675" spans="55:56" x14ac:dyDescent="0.3">
      <c r="BC675" s="5" t="s">
        <v>1667</v>
      </c>
      <c r="BD675" s="1">
        <v>1</v>
      </c>
    </row>
    <row r="676" spans="55:56" x14ac:dyDescent="0.3">
      <c r="BC676" s="5" t="s">
        <v>136</v>
      </c>
      <c r="BD676" s="1">
        <v>1</v>
      </c>
    </row>
    <row r="677" spans="55:56" x14ac:dyDescent="0.3">
      <c r="BC677" s="5" t="s">
        <v>691</v>
      </c>
      <c r="BD677" s="1">
        <v>1</v>
      </c>
    </row>
    <row r="678" spans="55:56" x14ac:dyDescent="0.3">
      <c r="BC678" s="5" t="s">
        <v>8853</v>
      </c>
      <c r="BD678" s="1">
        <v>1</v>
      </c>
    </row>
    <row r="679" spans="55:56" x14ac:dyDescent="0.3">
      <c r="BC679" s="5" t="s">
        <v>8568</v>
      </c>
      <c r="BD679" s="1">
        <v>1</v>
      </c>
    </row>
    <row r="680" spans="55:56" x14ac:dyDescent="0.3">
      <c r="BC680" s="5" t="s">
        <v>7237</v>
      </c>
      <c r="BD680" s="1">
        <v>1</v>
      </c>
    </row>
    <row r="681" spans="55:56" x14ac:dyDescent="0.3">
      <c r="BC681" s="5" t="s">
        <v>5928</v>
      </c>
      <c r="BD681" s="1">
        <v>1</v>
      </c>
    </row>
    <row r="682" spans="55:56" x14ac:dyDescent="0.3">
      <c r="BC682" s="5" t="s">
        <v>6118</v>
      </c>
      <c r="BD682" s="1">
        <v>1</v>
      </c>
    </row>
    <row r="683" spans="55:56" x14ac:dyDescent="0.3">
      <c r="BC683" s="5" t="s">
        <v>5907</v>
      </c>
      <c r="BD683" s="1">
        <v>1</v>
      </c>
    </row>
    <row r="684" spans="55:56" x14ac:dyDescent="0.3">
      <c r="BC684" s="5" t="s">
        <v>8315</v>
      </c>
      <c r="BD684" s="1">
        <v>1</v>
      </c>
    </row>
    <row r="685" spans="55:56" x14ac:dyDescent="0.3">
      <c r="BC685" s="5" t="s">
        <v>6421</v>
      </c>
      <c r="BD685" s="1">
        <v>1</v>
      </c>
    </row>
    <row r="686" spans="55:56" x14ac:dyDescent="0.3">
      <c r="BC686" s="5" t="s">
        <v>5935</v>
      </c>
      <c r="BD686" s="1">
        <v>1</v>
      </c>
    </row>
    <row r="687" spans="55:56" x14ac:dyDescent="0.3">
      <c r="BC687" s="5" t="s">
        <v>6089</v>
      </c>
      <c r="BD687" s="1">
        <v>1</v>
      </c>
    </row>
    <row r="688" spans="55:56" x14ac:dyDescent="0.3">
      <c r="BC688" s="5" t="s">
        <v>8378</v>
      </c>
      <c r="BD688" s="1">
        <v>1</v>
      </c>
    </row>
    <row r="689" spans="55:56" x14ac:dyDescent="0.3">
      <c r="BC689" s="5" t="s">
        <v>6644</v>
      </c>
      <c r="BD689" s="1">
        <v>1</v>
      </c>
    </row>
    <row r="690" spans="55:56" x14ac:dyDescent="0.3">
      <c r="BC690" s="5" t="s">
        <v>9299</v>
      </c>
      <c r="BD690" s="1">
        <v>1</v>
      </c>
    </row>
    <row r="691" spans="55:56" x14ac:dyDescent="0.3">
      <c r="BC691" s="5" t="s">
        <v>7456</v>
      </c>
      <c r="BD691" s="1">
        <v>1</v>
      </c>
    </row>
    <row r="692" spans="55:56" x14ac:dyDescent="0.3">
      <c r="BC692" s="5" t="s">
        <v>8590</v>
      </c>
      <c r="BD692" s="1">
        <v>1</v>
      </c>
    </row>
    <row r="693" spans="55:56" x14ac:dyDescent="0.3">
      <c r="BC693" s="5" t="s">
        <v>6443</v>
      </c>
      <c r="BD693" s="1">
        <v>1</v>
      </c>
    </row>
    <row r="694" spans="55:56" x14ac:dyDescent="0.3">
      <c r="BC694" s="5" t="s">
        <v>6679</v>
      </c>
      <c r="BD694" s="1">
        <v>1</v>
      </c>
    </row>
    <row r="695" spans="55:56" x14ac:dyDescent="0.3">
      <c r="BC695" s="5" t="s">
        <v>2939</v>
      </c>
      <c r="BD695" s="1">
        <v>1</v>
      </c>
    </row>
    <row r="696" spans="55:56" x14ac:dyDescent="0.3">
      <c r="BC696" s="5" t="s">
        <v>7739</v>
      </c>
      <c r="BD696" s="1">
        <v>1</v>
      </c>
    </row>
    <row r="697" spans="55:56" x14ac:dyDescent="0.3">
      <c r="BC697" s="5" t="s">
        <v>3943</v>
      </c>
      <c r="BD697" s="1">
        <v>1</v>
      </c>
    </row>
    <row r="698" spans="55:56" x14ac:dyDescent="0.3">
      <c r="BC698" s="5" t="s">
        <v>3198</v>
      </c>
      <c r="BD698" s="1">
        <v>1</v>
      </c>
    </row>
    <row r="699" spans="55:56" x14ac:dyDescent="0.3">
      <c r="BC699" s="5" t="s">
        <v>4385</v>
      </c>
      <c r="BD699" s="1">
        <v>1</v>
      </c>
    </row>
    <row r="700" spans="55:56" x14ac:dyDescent="0.3">
      <c r="BC700" s="5" t="s">
        <v>5020</v>
      </c>
      <c r="BD700" s="1">
        <v>1</v>
      </c>
    </row>
    <row r="701" spans="55:56" x14ac:dyDescent="0.3">
      <c r="BC701" s="5" t="s">
        <v>5407</v>
      </c>
      <c r="BD701" s="1">
        <v>1</v>
      </c>
    </row>
    <row r="702" spans="55:56" x14ac:dyDescent="0.3">
      <c r="BC702" s="5" t="s">
        <v>3795</v>
      </c>
      <c r="BD702" s="1">
        <v>1</v>
      </c>
    </row>
    <row r="703" spans="55:56" x14ac:dyDescent="0.3">
      <c r="BC703" s="5" t="s">
        <v>5421</v>
      </c>
      <c r="BD703" s="1">
        <v>1</v>
      </c>
    </row>
    <row r="704" spans="55:56" x14ac:dyDescent="0.3">
      <c r="BC704" s="5" t="s">
        <v>4575</v>
      </c>
      <c r="BD704" s="1">
        <v>1</v>
      </c>
    </row>
    <row r="705" spans="55:56" x14ac:dyDescent="0.3">
      <c r="BC705" s="5" t="s">
        <v>3723</v>
      </c>
      <c r="BD705" s="1">
        <v>1</v>
      </c>
    </row>
    <row r="706" spans="55:56" x14ac:dyDescent="0.3">
      <c r="BC706" s="5" t="s">
        <v>3996</v>
      </c>
      <c r="BD706" s="1">
        <v>1</v>
      </c>
    </row>
    <row r="707" spans="55:56" x14ac:dyDescent="0.3">
      <c r="BC707" s="5" t="s">
        <v>4956</v>
      </c>
      <c r="BD707" s="1">
        <v>1</v>
      </c>
    </row>
    <row r="708" spans="55:56" x14ac:dyDescent="0.3">
      <c r="BC708" s="5" t="s">
        <v>4159</v>
      </c>
      <c r="BD708" s="1">
        <v>1</v>
      </c>
    </row>
    <row r="709" spans="55:56" x14ac:dyDescent="0.3">
      <c r="BC709" s="5" t="s">
        <v>4010</v>
      </c>
      <c r="BD709" s="1">
        <v>1</v>
      </c>
    </row>
    <row r="710" spans="55:56" x14ac:dyDescent="0.3">
      <c r="BC710" s="5" t="s">
        <v>4626</v>
      </c>
      <c r="BD710" s="1">
        <v>1</v>
      </c>
    </row>
    <row r="711" spans="55:56" x14ac:dyDescent="0.3">
      <c r="BC711" s="5" t="s">
        <v>4750</v>
      </c>
      <c r="BD711" s="1">
        <v>1</v>
      </c>
    </row>
    <row r="712" spans="55:56" x14ac:dyDescent="0.3">
      <c r="BC712" s="5" t="s">
        <v>1398</v>
      </c>
      <c r="BD712" s="1">
        <v>1</v>
      </c>
    </row>
    <row r="713" spans="55:56" x14ac:dyDescent="0.3">
      <c r="BC713" s="5" t="s">
        <v>597</v>
      </c>
      <c r="BD713" s="1">
        <v>1</v>
      </c>
    </row>
    <row r="714" spans="55:56" x14ac:dyDescent="0.3">
      <c r="BC714" s="5" t="s">
        <v>1134</v>
      </c>
      <c r="BD714" s="1">
        <v>1</v>
      </c>
    </row>
    <row r="715" spans="55:56" x14ac:dyDescent="0.3">
      <c r="BC715" s="5" t="s">
        <v>996</v>
      </c>
      <c r="BD715" s="1">
        <v>1</v>
      </c>
    </row>
    <row r="716" spans="55:56" x14ac:dyDescent="0.3">
      <c r="BC716" s="5" t="s">
        <v>1621</v>
      </c>
      <c r="BD716" s="1">
        <v>1</v>
      </c>
    </row>
    <row r="717" spans="55:56" x14ac:dyDescent="0.3">
      <c r="BC717" s="5" t="s">
        <v>9281</v>
      </c>
      <c r="BD717" s="1">
        <v>1</v>
      </c>
    </row>
    <row r="718" spans="55:56" x14ac:dyDescent="0.3">
      <c r="BC718" s="5" t="s">
        <v>8044</v>
      </c>
      <c r="BD718" s="1">
        <v>1</v>
      </c>
    </row>
    <row r="719" spans="55:56" x14ac:dyDescent="0.3">
      <c r="BC719" s="5" t="s">
        <v>845</v>
      </c>
      <c r="BD719" s="1">
        <v>1</v>
      </c>
    </row>
    <row r="720" spans="55:56" x14ac:dyDescent="0.3">
      <c r="BC720" s="5" t="s">
        <v>863</v>
      </c>
      <c r="BD720" s="1">
        <v>1</v>
      </c>
    </row>
    <row r="721" spans="55:56" x14ac:dyDescent="0.3">
      <c r="BC721" s="5" t="s">
        <v>4857</v>
      </c>
      <c r="BD721" s="1">
        <v>1</v>
      </c>
    </row>
    <row r="722" spans="55:56" x14ac:dyDescent="0.3">
      <c r="BC722" s="5" t="s">
        <v>1788</v>
      </c>
      <c r="BD722" s="1">
        <v>1</v>
      </c>
    </row>
    <row r="723" spans="55:56" x14ac:dyDescent="0.3">
      <c r="BC723" s="5" t="s">
        <v>6478</v>
      </c>
      <c r="BD723" s="1">
        <v>1</v>
      </c>
    </row>
    <row r="724" spans="55:56" x14ac:dyDescent="0.3">
      <c r="BC724" s="5" t="s">
        <v>9224</v>
      </c>
      <c r="BD724" s="1">
        <v>1</v>
      </c>
    </row>
    <row r="725" spans="55:56" x14ac:dyDescent="0.3">
      <c r="BC725" s="5" t="s">
        <v>4173</v>
      </c>
      <c r="BD725" s="1">
        <v>1</v>
      </c>
    </row>
    <row r="726" spans="55:56" x14ac:dyDescent="0.3">
      <c r="BC726" s="5" t="s">
        <v>4277</v>
      </c>
      <c r="BD726" s="1">
        <v>1</v>
      </c>
    </row>
    <row r="727" spans="55:56" x14ac:dyDescent="0.3">
      <c r="BC727" s="5" t="s">
        <v>8273</v>
      </c>
      <c r="BD727" s="1">
        <v>1</v>
      </c>
    </row>
    <row r="728" spans="55:56" x14ac:dyDescent="0.3">
      <c r="BC728" s="5" t="s">
        <v>6305</v>
      </c>
      <c r="BD728" s="1">
        <v>1</v>
      </c>
    </row>
    <row r="729" spans="55:56" x14ac:dyDescent="0.3">
      <c r="BC729" s="5" t="s">
        <v>7564</v>
      </c>
      <c r="BD729" s="1">
        <v>1</v>
      </c>
    </row>
    <row r="730" spans="55:56" x14ac:dyDescent="0.3">
      <c r="BC730" s="5" t="s">
        <v>8470</v>
      </c>
      <c r="BD730" s="1">
        <v>1</v>
      </c>
    </row>
    <row r="731" spans="55:56" x14ac:dyDescent="0.3">
      <c r="BC731" s="5" t="s">
        <v>4429</v>
      </c>
      <c r="BD731" s="1">
        <v>1</v>
      </c>
    </row>
    <row r="732" spans="55:56" x14ac:dyDescent="0.3">
      <c r="BC732" s="5" t="s">
        <v>7683</v>
      </c>
      <c r="BD732" s="1">
        <v>1</v>
      </c>
    </row>
    <row r="733" spans="55:56" x14ac:dyDescent="0.3">
      <c r="BC733" s="5" t="s">
        <v>9244</v>
      </c>
      <c r="BD733" s="1">
        <v>1</v>
      </c>
    </row>
    <row r="734" spans="55:56" x14ac:dyDescent="0.3">
      <c r="BC734" s="5" t="s">
        <v>646</v>
      </c>
      <c r="BD734" s="1">
        <v>1</v>
      </c>
    </row>
    <row r="735" spans="55:56" x14ac:dyDescent="0.3">
      <c r="BC735" s="5" t="s">
        <v>1637</v>
      </c>
      <c r="BD735" s="1">
        <v>1</v>
      </c>
    </row>
    <row r="736" spans="55:56" x14ac:dyDescent="0.3">
      <c r="BC736" s="5" t="s">
        <v>2496</v>
      </c>
      <c r="BD736" s="1">
        <v>1</v>
      </c>
    </row>
    <row r="737" spans="55:56" x14ac:dyDescent="0.3">
      <c r="BC737" s="5" t="s">
        <v>2115</v>
      </c>
      <c r="BD737" s="1">
        <v>1</v>
      </c>
    </row>
    <row r="738" spans="55:56" x14ac:dyDescent="0.3">
      <c r="BC738" s="5" t="s">
        <v>2108</v>
      </c>
      <c r="BD738" s="1">
        <v>1</v>
      </c>
    </row>
    <row r="739" spans="55:56" x14ac:dyDescent="0.3">
      <c r="BC739" s="5" t="s">
        <v>1157</v>
      </c>
      <c r="BD739" s="1">
        <v>1</v>
      </c>
    </row>
    <row r="740" spans="55:56" x14ac:dyDescent="0.3">
      <c r="BC740" s="5" t="s">
        <v>1384</v>
      </c>
      <c r="BD740" s="1">
        <v>1</v>
      </c>
    </row>
    <row r="741" spans="55:56" x14ac:dyDescent="0.3">
      <c r="BC741" s="5" t="s">
        <v>286</v>
      </c>
      <c r="BD741" s="1">
        <v>1</v>
      </c>
    </row>
    <row r="742" spans="55:56" x14ac:dyDescent="0.3">
      <c r="BC742" s="5" t="s">
        <v>2670</v>
      </c>
      <c r="BD742" s="1">
        <v>1</v>
      </c>
    </row>
    <row r="743" spans="55:56" x14ac:dyDescent="0.3">
      <c r="BC743" s="5" t="s">
        <v>1965</v>
      </c>
      <c r="BD743" s="1">
        <v>1</v>
      </c>
    </row>
    <row r="744" spans="55:56" x14ac:dyDescent="0.3">
      <c r="BC744" s="5" t="s">
        <v>815</v>
      </c>
      <c r="BD744" s="1">
        <v>1</v>
      </c>
    </row>
    <row r="745" spans="55:56" x14ac:dyDescent="0.3">
      <c r="BC745" s="5" t="s">
        <v>2532</v>
      </c>
      <c r="BD745" s="1">
        <v>1</v>
      </c>
    </row>
    <row r="746" spans="55:56" x14ac:dyDescent="0.3">
      <c r="BC746" s="5" t="s">
        <v>9300</v>
      </c>
      <c r="BD746" s="1">
        <v>1</v>
      </c>
    </row>
    <row r="747" spans="55:56" x14ac:dyDescent="0.3">
      <c r="BC747" s="5" t="s">
        <v>119</v>
      </c>
      <c r="BD747" s="1">
        <v>1</v>
      </c>
    </row>
    <row r="748" spans="55:56" x14ac:dyDescent="0.3">
      <c r="BC748" s="5" t="s">
        <v>1903</v>
      </c>
      <c r="BD748" s="1">
        <v>1</v>
      </c>
    </row>
    <row r="749" spans="55:56" x14ac:dyDescent="0.3">
      <c r="BC749" s="5" t="s">
        <v>1830</v>
      </c>
      <c r="BD749" s="1">
        <v>1</v>
      </c>
    </row>
    <row r="750" spans="55:56" x14ac:dyDescent="0.3">
      <c r="BC750" s="5" t="s">
        <v>6828</v>
      </c>
      <c r="BD750" s="1">
        <v>1</v>
      </c>
    </row>
    <row r="751" spans="55:56" x14ac:dyDescent="0.3">
      <c r="BC751" s="5" t="s">
        <v>112</v>
      </c>
      <c r="BD751" s="1">
        <v>2</v>
      </c>
    </row>
    <row r="752" spans="55:56" x14ac:dyDescent="0.3">
      <c r="BC752" s="5" t="s">
        <v>2001</v>
      </c>
      <c r="BD752" s="1">
        <v>1</v>
      </c>
    </row>
    <row r="753" spans="55:56" x14ac:dyDescent="0.3">
      <c r="BC753" s="5" t="s">
        <v>3057</v>
      </c>
      <c r="BD753" s="1">
        <v>1</v>
      </c>
    </row>
    <row r="754" spans="55:56" x14ac:dyDescent="0.3">
      <c r="BC754" s="5" t="s">
        <v>8654</v>
      </c>
      <c r="BD754" s="1">
        <v>1</v>
      </c>
    </row>
    <row r="755" spans="55:56" x14ac:dyDescent="0.3">
      <c r="BC755" s="5" t="s">
        <v>64</v>
      </c>
      <c r="BD755" s="1">
        <v>1</v>
      </c>
    </row>
    <row r="756" spans="55:56" x14ac:dyDescent="0.3">
      <c r="BC756" s="5" t="s">
        <v>2416</v>
      </c>
      <c r="BD756" s="1">
        <v>1</v>
      </c>
    </row>
    <row r="757" spans="55:56" x14ac:dyDescent="0.3">
      <c r="BC757" s="5" t="s">
        <v>926</v>
      </c>
      <c r="BD757" s="1">
        <v>1</v>
      </c>
    </row>
    <row r="758" spans="55:56" x14ac:dyDescent="0.3">
      <c r="BC758" s="5" t="s">
        <v>9277</v>
      </c>
      <c r="BD758" s="1">
        <v>1</v>
      </c>
    </row>
    <row r="759" spans="55:56" x14ac:dyDescent="0.3">
      <c r="BC759" s="5" t="s">
        <v>6377</v>
      </c>
      <c r="BD759" s="1">
        <v>1</v>
      </c>
    </row>
    <row r="760" spans="55:56" x14ac:dyDescent="0.3">
      <c r="BC760" s="5" t="s">
        <v>6929</v>
      </c>
      <c r="BD760" s="1">
        <v>1</v>
      </c>
    </row>
    <row r="761" spans="55:56" x14ac:dyDescent="0.3">
      <c r="BC761" s="5" t="s">
        <v>3134</v>
      </c>
      <c r="BD761" s="1">
        <v>1</v>
      </c>
    </row>
    <row r="762" spans="55:56" x14ac:dyDescent="0.3">
      <c r="BC762" s="5" t="s">
        <v>442</v>
      </c>
      <c r="BD762" s="1">
        <v>1</v>
      </c>
    </row>
    <row r="763" spans="55:56" x14ac:dyDescent="0.3">
      <c r="BC763" s="5" t="s">
        <v>8597</v>
      </c>
      <c r="BD763" s="1">
        <v>1</v>
      </c>
    </row>
    <row r="764" spans="55:56" x14ac:dyDescent="0.3">
      <c r="BC764" s="5" t="s">
        <v>7492</v>
      </c>
      <c r="BD764" s="1">
        <v>1</v>
      </c>
    </row>
    <row r="765" spans="55:56" x14ac:dyDescent="0.3">
      <c r="BC765" s="5" t="s">
        <v>7860</v>
      </c>
      <c r="BD765" s="1">
        <v>1</v>
      </c>
    </row>
    <row r="766" spans="55:56" x14ac:dyDescent="0.3">
      <c r="BC766" s="5" t="s">
        <v>6986</v>
      </c>
      <c r="BD766" s="1">
        <v>1</v>
      </c>
    </row>
    <row r="767" spans="55:56" x14ac:dyDescent="0.3">
      <c r="BC767" s="5" t="s">
        <v>7448</v>
      </c>
      <c r="BD767" s="1">
        <v>1</v>
      </c>
    </row>
    <row r="768" spans="55:56" x14ac:dyDescent="0.3">
      <c r="BC768" s="5" t="s">
        <v>5869</v>
      </c>
      <c r="BD768" s="1">
        <v>1</v>
      </c>
    </row>
    <row r="769" spans="55:56" x14ac:dyDescent="0.3">
      <c r="BC769" s="5" t="s">
        <v>2818</v>
      </c>
      <c r="BD769" s="1">
        <v>1</v>
      </c>
    </row>
    <row r="770" spans="55:56" x14ac:dyDescent="0.3">
      <c r="BC770" s="5" t="s">
        <v>2548</v>
      </c>
      <c r="BD770" s="1">
        <v>1</v>
      </c>
    </row>
    <row r="771" spans="55:56" x14ac:dyDescent="0.3">
      <c r="BC771" s="5" t="s">
        <v>7634</v>
      </c>
      <c r="BD771" s="1">
        <v>1</v>
      </c>
    </row>
    <row r="772" spans="55:56" x14ac:dyDescent="0.3">
      <c r="BC772" s="5" t="s">
        <v>7557</v>
      </c>
      <c r="BD772" s="1">
        <v>1</v>
      </c>
    </row>
    <row r="773" spans="55:56" x14ac:dyDescent="0.3">
      <c r="BC773" s="5" t="s">
        <v>2774</v>
      </c>
      <c r="BD773" s="1">
        <v>1</v>
      </c>
    </row>
    <row r="774" spans="55:56" x14ac:dyDescent="0.3">
      <c r="BC774" s="5" t="s">
        <v>9210</v>
      </c>
      <c r="BD774" s="1">
        <v>1</v>
      </c>
    </row>
    <row r="775" spans="55:56" x14ac:dyDescent="0.3">
      <c r="BC775" s="5" t="s">
        <v>2797</v>
      </c>
      <c r="BD775" s="1">
        <v>1</v>
      </c>
    </row>
    <row r="776" spans="55:56" x14ac:dyDescent="0.3">
      <c r="BC776" s="5" t="s">
        <v>8165</v>
      </c>
      <c r="BD776" s="1">
        <v>1</v>
      </c>
    </row>
    <row r="777" spans="55:56" x14ac:dyDescent="0.3">
      <c r="BC777" s="5" t="s">
        <v>8860</v>
      </c>
      <c r="BD777" s="1">
        <v>1</v>
      </c>
    </row>
    <row r="778" spans="55:56" x14ac:dyDescent="0.3">
      <c r="BC778" s="5" t="s">
        <v>7839</v>
      </c>
      <c r="BD778" s="1">
        <v>1</v>
      </c>
    </row>
    <row r="779" spans="55:56" x14ac:dyDescent="0.3">
      <c r="BC779" s="5" t="s">
        <v>1781</v>
      </c>
      <c r="BD779" s="1">
        <v>1</v>
      </c>
    </row>
    <row r="780" spans="55:56" x14ac:dyDescent="0.3">
      <c r="BC780" s="5" t="s">
        <v>8867</v>
      </c>
      <c r="BD780" s="1">
        <v>1</v>
      </c>
    </row>
    <row r="781" spans="55:56" x14ac:dyDescent="0.3">
      <c r="BC781" s="5" t="s">
        <v>2811</v>
      </c>
      <c r="BD781" s="1">
        <v>1</v>
      </c>
    </row>
    <row r="782" spans="55:56" x14ac:dyDescent="0.3">
      <c r="BC782" s="5" t="s">
        <v>3840</v>
      </c>
      <c r="BD782" s="1">
        <v>1</v>
      </c>
    </row>
    <row r="783" spans="55:56" x14ac:dyDescent="0.3">
      <c r="BC783" s="5" t="s">
        <v>4319</v>
      </c>
      <c r="BD783" s="1">
        <v>1</v>
      </c>
    </row>
    <row r="784" spans="55:56" x14ac:dyDescent="0.3">
      <c r="BC784" s="5" t="s">
        <v>3966</v>
      </c>
      <c r="BD784" s="1">
        <v>1</v>
      </c>
    </row>
    <row r="785" spans="55:56" x14ac:dyDescent="0.3">
      <c r="BC785" s="5" t="s">
        <v>2788</v>
      </c>
      <c r="BD785" s="1">
        <v>1</v>
      </c>
    </row>
    <row r="786" spans="55:56" x14ac:dyDescent="0.3">
      <c r="BC786" s="5" t="s">
        <v>4061</v>
      </c>
      <c r="BD786" s="1">
        <v>1</v>
      </c>
    </row>
    <row r="787" spans="55:56" x14ac:dyDescent="0.3">
      <c r="BC787" s="5" t="s">
        <v>2204</v>
      </c>
      <c r="BD787" s="1">
        <v>2</v>
      </c>
    </row>
    <row r="788" spans="55:56" x14ac:dyDescent="0.3">
      <c r="BC788" s="5" t="s">
        <v>2687</v>
      </c>
      <c r="BD788" s="1">
        <v>1</v>
      </c>
    </row>
    <row r="789" spans="55:56" x14ac:dyDescent="0.3">
      <c r="BC789" s="5" t="s">
        <v>2273</v>
      </c>
      <c r="BD789" s="1">
        <v>1</v>
      </c>
    </row>
    <row r="790" spans="55:56" x14ac:dyDescent="0.3">
      <c r="BC790" s="5" t="s">
        <v>3119</v>
      </c>
      <c r="BD790" s="1">
        <v>1</v>
      </c>
    </row>
    <row r="791" spans="55:56" x14ac:dyDescent="0.3">
      <c r="BC791" s="5" t="s">
        <v>2133</v>
      </c>
      <c r="BD791" s="1">
        <v>2</v>
      </c>
    </row>
    <row r="792" spans="55:56" x14ac:dyDescent="0.3">
      <c r="BC792" s="5" t="s">
        <v>2516</v>
      </c>
      <c r="BD792" s="1">
        <v>2</v>
      </c>
    </row>
    <row r="793" spans="55:56" x14ac:dyDescent="0.3">
      <c r="BC793" s="5" t="s">
        <v>3032</v>
      </c>
      <c r="BD793" s="1">
        <v>1</v>
      </c>
    </row>
    <row r="794" spans="55:56" x14ac:dyDescent="0.3">
      <c r="BC794" s="5" t="s">
        <v>4807</v>
      </c>
      <c r="BD794" s="1">
        <v>1</v>
      </c>
    </row>
    <row r="795" spans="55:56" x14ac:dyDescent="0.3">
      <c r="BC795" s="5" t="s">
        <v>2915</v>
      </c>
      <c r="BD795" s="1">
        <v>1</v>
      </c>
    </row>
    <row r="796" spans="55:56" x14ac:dyDescent="0.3">
      <c r="BC796" s="5" t="s">
        <v>5095</v>
      </c>
      <c r="BD796" s="1">
        <v>1</v>
      </c>
    </row>
    <row r="797" spans="55:56" x14ac:dyDescent="0.3">
      <c r="BC797" s="5" t="s">
        <v>2762</v>
      </c>
      <c r="BD797" s="1">
        <v>1</v>
      </c>
    </row>
    <row r="798" spans="55:56" x14ac:dyDescent="0.3">
      <c r="BC798" s="5" t="s">
        <v>3950</v>
      </c>
      <c r="BD798" s="1">
        <v>1</v>
      </c>
    </row>
    <row r="799" spans="55:56" x14ac:dyDescent="0.3">
      <c r="BC799" s="5" t="s">
        <v>2710</v>
      </c>
      <c r="BD799" s="1">
        <v>1</v>
      </c>
    </row>
    <row r="800" spans="55:56" x14ac:dyDescent="0.3">
      <c r="BC800" s="5" t="s">
        <v>2038</v>
      </c>
      <c r="BD800" s="1">
        <v>2</v>
      </c>
    </row>
    <row r="801" spans="55:56" x14ac:dyDescent="0.3">
      <c r="BC801" s="5" t="s">
        <v>2989</v>
      </c>
      <c r="BD801" s="1">
        <v>1</v>
      </c>
    </row>
    <row r="802" spans="55:56" x14ac:dyDescent="0.3">
      <c r="BC802" s="5" t="s">
        <v>2523</v>
      </c>
      <c r="BD802" s="1">
        <v>1</v>
      </c>
    </row>
    <row r="803" spans="55:56" x14ac:dyDescent="0.3">
      <c r="BC803" s="5" t="s">
        <v>2498</v>
      </c>
      <c r="BD803" s="1">
        <v>1</v>
      </c>
    </row>
    <row r="804" spans="55:56" x14ac:dyDescent="0.3">
      <c r="BC804" s="5" t="s">
        <v>2387</v>
      </c>
      <c r="BD804" s="1">
        <v>1</v>
      </c>
    </row>
    <row r="805" spans="55:56" x14ac:dyDescent="0.3">
      <c r="BC805" s="5" t="s">
        <v>2045</v>
      </c>
      <c r="BD805" s="1">
        <v>1</v>
      </c>
    </row>
    <row r="806" spans="55:56" x14ac:dyDescent="0.3">
      <c r="BC806" s="5" t="s">
        <v>2908</v>
      </c>
      <c r="BD806" s="1">
        <v>1</v>
      </c>
    </row>
    <row r="807" spans="55:56" x14ac:dyDescent="0.3">
      <c r="BC807" s="5" t="s">
        <v>2947</v>
      </c>
      <c r="BD807" s="1">
        <v>1</v>
      </c>
    </row>
    <row r="808" spans="55:56" x14ac:dyDescent="0.3">
      <c r="BC808" s="5" t="s">
        <v>6016</v>
      </c>
      <c r="BD808" s="1">
        <v>1</v>
      </c>
    </row>
    <row r="809" spans="55:56" x14ac:dyDescent="0.3">
      <c r="BC809" s="5" t="s">
        <v>3598</v>
      </c>
      <c r="BD809" s="1">
        <v>1</v>
      </c>
    </row>
    <row r="810" spans="55:56" x14ac:dyDescent="0.3">
      <c r="BC810" s="5" t="s">
        <v>9263</v>
      </c>
      <c r="BD810" s="1">
        <v>1</v>
      </c>
    </row>
    <row r="811" spans="55:56" x14ac:dyDescent="0.3">
      <c r="BC811" s="5" t="s">
        <v>4596</v>
      </c>
      <c r="BD811" s="1">
        <v>1</v>
      </c>
    </row>
    <row r="812" spans="55:56" x14ac:dyDescent="0.3">
      <c r="BC812" s="5" t="s">
        <v>549</v>
      </c>
      <c r="BD812" s="1">
        <v>1</v>
      </c>
    </row>
    <row r="813" spans="55:56" x14ac:dyDescent="0.3">
      <c r="BC813" s="5" t="s">
        <v>572</v>
      </c>
      <c r="BD813" s="1">
        <v>1</v>
      </c>
    </row>
    <row r="814" spans="55:56" x14ac:dyDescent="0.3">
      <c r="BC814" s="5" t="s">
        <v>2365</v>
      </c>
      <c r="BD814" s="1">
        <v>1</v>
      </c>
    </row>
    <row r="815" spans="55:56" x14ac:dyDescent="0.3">
      <c r="BC815" s="5" t="s">
        <v>2901</v>
      </c>
      <c r="BD815" s="1">
        <v>1</v>
      </c>
    </row>
    <row r="816" spans="55:56" x14ac:dyDescent="0.3">
      <c r="BC816" s="5" t="s">
        <v>265</v>
      </c>
      <c r="BD816" s="1">
        <v>1</v>
      </c>
    </row>
    <row r="817" spans="55:56" x14ac:dyDescent="0.3">
      <c r="BC817" s="5" t="s">
        <v>1281</v>
      </c>
      <c r="BD817" s="1">
        <v>1</v>
      </c>
    </row>
    <row r="818" spans="55:56" x14ac:dyDescent="0.3">
      <c r="BC818" s="5" t="s">
        <v>1931</v>
      </c>
      <c r="BD818" s="1">
        <v>1</v>
      </c>
    </row>
    <row r="819" spans="55:56" x14ac:dyDescent="0.3">
      <c r="BC819" s="5" t="s">
        <v>185</v>
      </c>
      <c r="BD819" s="1">
        <v>1</v>
      </c>
    </row>
    <row r="820" spans="55:56" x14ac:dyDescent="0.3">
      <c r="BC820" s="5" t="s">
        <v>375</v>
      </c>
      <c r="BD820" s="1">
        <v>1</v>
      </c>
    </row>
    <row r="821" spans="55:56" x14ac:dyDescent="0.3">
      <c r="BC821" s="5" t="s">
        <v>2024</v>
      </c>
      <c r="BD821" s="1">
        <v>1</v>
      </c>
    </row>
    <row r="822" spans="55:56" x14ac:dyDescent="0.3">
      <c r="BC822" s="5" t="s">
        <v>2346</v>
      </c>
      <c r="BD822" s="1">
        <v>1</v>
      </c>
    </row>
    <row r="823" spans="55:56" x14ac:dyDescent="0.3">
      <c r="BC823" s="5" t="s">
        <v>2017</v>
      </c>
      <c r="BD823" s="1">
        <v>1</v>
      </c>
    </row>
    <row r="824" spans="55:56" x14ac:dyDescent="0.3">
      <c r="BC824" s="5" t="s">
        <v>9241</v>
      </c>
      <c r="BD824" s="1">
        <v>1</v>
      </c>
    </row>
    <row r="825" spans="55:56" x14ac:dyDescent="0.3">
      <c r="BC825" s="5" t="s">
        <v>9301</v>
      </c>
      <c r="BD825" s="1">
        <v>1</v>
      </c>
    </row>
    <row r="826" spans="55:56" x14ac:dyDescent="0.3">
      <c r="BC826" s="5" t="s">
        <v>2539</v>
      </c>
      <c r="BD826" s="1">
        <v>1</v>
      </c>
    </row>
    <row r="827" spans="55:56" x14ac:dyDescent="0.3">
      <c r="BC827" s="5" t="s">
        <v>2245</v>
      </c>
      <c r="BD827" s="1">
        <v>1</v>
      </c>
    </row>
    <row r="828" spans="55:56" x14ac:dyDescent="0.3">
      <c r="BC828" s="5" t="s">
        <v>2506</v>
      </c>
      <c r="BD828" s="1">
        <v>1</v>
      </c>
    </row>
    <row r="829" spans="55:56" x14ac:dyDescent="0.3">
      <c r="BC829" s="5" t="s">
        <v>3047</v>
      </c>
      <c r="BD829" s="1">
        <v>2</v>
      </c>
    </row>
    <row r="830" spans="55:56" x14ac:dyDescent="0.3">
      <c r="BC830" s="5" t="s">
        <v>457</v>
      </c>
      <c r="BD830" s="1">
        <v>2</v>
      </c>
    </row>
    <row r="831" spans="55:56" x14ac:dyDescent="0.3">
      <c r="BC831" s="5" t="s">
        <v>7030</v>
      </c>
      <c r="BD831" s="1">
        <v>1</v>
      </c>
    </row>
    <row r="832" spans="55:56" x14ac:dyDescent="0.3">
      <c r="BC832" s="5" t="s">
        <v>5400</v>
      </c>
      <c r="BD832" s="1">
        <v>1</v>
      </c>
    </row>
    <row r="833" spans="55:56" x14ac:dyDescent="0.3">
      <c r="BC833" s="5" t="s">
        <v>6268</v>
      </c>
      <c r="BD833" s="1">
        <v>1</v>
      </c>
    </row>
    <row r="834" spans="55:56" x14ac:dyDescent="0.3">
      <c r="BC834" s="5" t="s">
        <v>8086</v>
      </c>
      <c r="BD834" s="1">
        <v>1</v>
      </c>
    </row>
    <row r="835" spans="55:56" x14ac:dyDescent="0.3">
      <c r="BC835" s="5" t="s">
        <v>6111</v>
      </c>
      <c r="BD835" s="1">
        <v>1</v>
      </c>
    </row>
    <row r="836" spans="55:56" x14ac:dyDescent="0.3">
      <c r="BC836" s="5" t="s">
        <v>7965</v>
      </c>
      <c r="BD836" s="1">
        <v>1</v>
      </c>
    </row>
    <row r="837" spans="55:56" x14ac:dyDescent="0.3">
      <c r="BC837" s="5" t="s">
        <v>6349</v>
      </c>
      <c r="BD837" s="1">
        <v>1</v>
      </c>
    </row>
    <row r="838" spans="55:56" x14ac:dyDescent="0.3">
      <c r="BC838" s="5" t="s">
        <v>5830</v>
      </c>
      <c r="BD838" s="1">
        <v>1</v>
      </c>
    </row>
    <row r="839" spans="55:56" x14ac:dyDescent="0.3">
      <c r="BC839" s="5" t="s">
        <v>9278</v>
      </c>
      <c r="BD839" s="1">
        <v>1</v>
      </c>
    </row>
    <row r="840" spans="55:56" x14ac:dyDescent="0.3">
      <c r="BC840" s="5" t="s">
        <v>3666</v>
      </c>
      <c r="BD840" s="1">
        <v>1</v>
      </c>
    </row>
    <row r="841" spans="55:56" x14ac:dyDescent="0.3">
      <c r="BC841" s="5" t="s">
        <v>5414</v>
      </c>
      <c r="BD841" s="1">
        <v>1</v>
      </c>
    </row>
    <row r="842" spans="55:56" x14ac:dyDescent="0.3">
      <c r="BC842" s="5" t="s">
        <v>7930</v>
      </c>
      <c r="BD842" s="1">
        <v>1</v>
      </c>
    </row>
    <row r="843" spans="55:56" x14ac:dyDescent="0.3">
      <c r="BC843" s="5" t="s">
        <v>4202</v>
      </c>
      <c r="BD843" s="1">
        <v>1</v>
      </c>
    </row>
    <row r="844" spans="55:56" x14ac:dyDescent="0.3">
      <c r="BC844" s="5" t="s">
        <v>5638</v>
      </c>
      <c r="BD844" s="1">
        <v>1</v>
      </c>
    </row>
    <row r="845" spans="55:56" x14ac:dyDescent="0.3">
      <c r="BC845" s="5" t="s">
        <v>4914</v>
      </c>
      <c r="BD845" s="1">
        <v>1</v>
      </c>
    </row>
    <row r="846" spans="55:56" x14ac:dyDescent="0.3">
      <c r="BC846" s="5" t="s">
        <v>4144</v>
      </c>
      <c r="BD846" s="1">
        <v>1</v>
      </c>
    </row>
    <row r="847" spans="55:56" x14ac:dyDescent="0.3">
      <c r="BC847" s="5" t="s">
        <v>5364</v>
      </c>
      <c r="BD847" s="1">
        <v>1</v>
      </c>
    </row>
    <row r="848" spans="55:56" x14ac:dyDescent="0.3">
      <c r="BC848" s="5" t="s">
        <v>5147</v>
      </c>
      <c r="BD848" s="1">
        <v>1</v>
      </c>
    </row>
    <row r="849" spans="55:56" x14ac:dyDescent="0.3">
      <c r="BC849" s="5" t="s">
        <v>5553</v>
      </c>
      <c r="BD849" s="1">
        <v>1</v>
      </c>
    </row>
    <row r="850" spans="55:56" x14ac:dyDescent="0.3">
      <c r="BC850" s="5" t="s">
        <v>4742</v>
      </c>
      <c r="BD850" s="1">
        <v>1</v>
      </c>
    </row>
    <row r="851" spans="55:56" x14ac:dyDescent="0.3">
      <c r="BC851" s="5" t="s">
        <v>7328</v>
      </c>
      <c r="BD851" s="1">
        <v>1</v>
      </c>
    </row>
    <row r="852" spans="55:56" x14ac:dyDescent="0.3">
      <c r="BC852" s="5" t="s">
        <v>7144</v>
      </c>
      <c r="BD852" s="1">
        <v>1</v>
      </c>
    </row>
    <row r="853" spans="55:56" x14ac:dyDescent="0.3">
      <c r="BC853" s="5" t="s">
        <v>7279</v>
      </c>
      <c r="BD853" s="1">
        <v>1</v>
      </c>
    </row>
    <row r="854" spans="55:56" x14ac:dyDescent="0.3">
      <c r="BC854" s="5" t="s">
        <v>7265</v>
      </c>
      <c r="BD854" s="1">
        <v>1</v>
      </c>
    </row>
    <row r="855" spans="55:56" x14ac:dyDescent="0.3">
      <c r="BC855" s="5" t="s">
        <v>6384</v>
      </c>
      <c r="BD855" s="1">
        <v>1</v>
      </c>
    </row>
    <row r="856" spans="55:56" x14ac:dyDescent="0.3">
      <c r="BC856" s="5" t="s">
        <v>6370</v>
      </c>
      <c r="BD856" s="1">
        <v>1</v>
      </c>
    </row>
    <row r="857" spans="55:56" x14ac:dyDescent="0.3">
      <c r="BC857" s="5" t="s">
        <v>8747</v>
      </c>
      <c r="BD857" s="1">
        <v>1</v>
      </c>
    </row>
    <row r="858" spans="55:56" x14ac:dyDescent="0.3">
      <c r="BC858" s="5" t="s">
        <v>7392</v>
      </c>
      <c r="BD858" s="1">
        <v>1</v>
      </c>
    </row>
    <row r="859" spans="55:56" x14ac:dyDescent="0.3">
      <c r="BC859" s="5" t="s">
        <v>7528</v>
      </c>
      <c r="BD859" s="1">
        <v>1</v>
      </c>
    </row>
    <row r="860" spans="55:56" x14ac:dyDescent="0.3">
      <c r="BC860" s="5" t="s">
        <v>7293</v>
      </c>
      <c r="BD860" s="1">
        <v>1</v>
      </c>
    </row>
    <row r="861" spans="55:56" x14ac:dyDescent="0.3">
      <c r="BC861" s="5" t="s">
        <v>6024</v>
      </c>
      <c r="BD861" s="1">
        <v>1</v>
      </c>
    </row>
    <row r="862" spans="55:56" x14ac:dyDescent="0.3">
      <c r="BC862" s="5" t="s">
        <v>6125</v>
      </c>
      <c r="BD862" s="1">
        <v>1</v>
      </c>
    </row>
    <row r="863" spans="55:56" x14ac:dyDescent="0.3">
      <c r="BC863" s="5" t="s">
        <v>5987</v>
      </c>
      <c r="BD863" s="1">
        <v>1</v>
      </c>
    </row>
    <row r="864" spans="55:56" x14ac:dyDescent="0.3">
      <c r="BC864" s="5" t="s">
        <v>7074</v>
      </c>
      <c r="BD864" s="1">
        <v>1</v>
      </c>
    </row>
    <row r="865" spans="55:56" x14ac:dyDescent="0.3">
      <c r="BC865" s="5" t="s">
        <v>6993</v>
      </c>
      <c r="BD865" s="1">
        <v>1</v>
      </c>
    </row>
    <row r="866" spans="55:56" x14ac:dyDescent="0.3">
      <c r="BC866" s="5" t="s">
        <v>6153</v>
      </c>
      <c r="BD866" s="1">
        <v>1</v>
      </c>
    </row>
    <row r="867" spans="55:56" x14ac:dyDescent="0.3">
      <c r="BC867" s="5" t="s">
        <v>8343</v>
      </c>
      <c r="BD867" s="1">
        <v>1</v>
      </c>
    </row>
    <row r="868" spans="55:56" x14ac:dyDescent="0.3">
      <c r="BC868" s="5" t="s">
        <v>8846</v>
      </c>
      <c r="BD868" s="1">
        <v>1</v>
      </c>
    </row>
    <row r="869" spans="55:56" x14ac:dyDescent="0.3">
      <c r="BC869" s="5" t="s">
        <v>7746</v>
      </c>
      <c r="BD869" s="1">
        <v>1</v>
      </c>
    </row>
    <row r="870" spans="55:56" x14ac:dyDescent="0.3">
      <c r="BC870" s="5" t="s">
        <v>6744</v>
      </c>
      <c r="BD870" s="1">
        <v>1</v>
      </c>
    </row>
    <row r="871" spans="55:56" x14ac:dyDescent="0.3">
      <c r="BC871" s="5" t="s">
        <v>6407</v>
      </c>
      <c r="BD871" s="1">
        <v>1</v>
      </c>
    </row>
    <row r="872" spans="55:56" x14ac:dyDescent="0.3">
      <c r="BC872" s="5" t="s">
        <v>6602</v>
      </c>
      <c r="BD872" s="1">
        <v>1</v>
      </c>
    </row>
    <row r="873" spans="55:56" x14ac:dyDescent="0.3">
      <c r="BC873" s="5" t="s">
        <v>6046</v>
      </c>
      <c r="BD873" s="1">
        <v>1</v>
      </c>
    </row>
    <row r="874" spans="55:56" x14ac:dyDescent="0.3">
      <c r="BC874" s="5" t="s">
        <v>7172</v>
      </c>
      <c r="BD874" s="1">
        <v>1</v>
      </c>
    </row>
    <row r="875" spans="55:56" x14ac:dyDescent="0.3">
      <c r="BC875" s="5" t="s">
        <v>9269</v>
      </c>
      <c r="BD875" s="1">
        <v>1</v>
      </c>
    </row>
    <row r="876" spans="55:56" x14ac:dyDescent="0.3">
      <c r="BC876" s="5" t="s">
        <v>3538</v>
      </c>
      <c r="BD876" s="1">
        <v>1</v>
      </c>
    </row>
    <row r="877" spans="55:56" x14ac:dyDescent="0.3">
      <c r="BC877" s="5" t="s">
        <v>6009</v>
      </c>
      <c r="BD877" s="1">
        <v>1</v>
      </c>
    </row>
    <row r="878" spans="55:56" x14ac:dyDescent="0.3">
      <c r="BC878" s="5" t="s">
        <v>6464</v>
      </c>
      <c r="BD878" s="1">
        <v>1</v>
      </c>
    </row>
    <row r="879" spans="55:56" x14ac:dyDescent="0.3">
      <c r="BC879" s="5" t="s">
        <v>6053</v>
      </c>
      <c r="BD879" s="1">
        <v>1</v>
      </c>
    </row>
    <row r="880" spans="55:56" x14ac:dyDescent="0.3">
      <c r="BC880" s="5" t="s">
        <v>5732</v>
      </c>
      <c r="BD880" s="1">
        <v>1</v>
      </c>
    </row>
    <row r="881" spans="55:56" x14ac:dyDescent="0.3">
      <c r="BC881" s="5" t="s">
        <v>6700</v>
      </c>
      <c r="BD881" s="1">
        <v>1</v>
      </c>
    </row>
    <row r="882" spans="55:56" x14ac:dyDescent="0.3">
      <c r="BC882" s="5" t="s">
        <v>5808</v>
      </c>
      <c r="BD882" s="1">
        <v>1</v>
      </c>
    </row>
    <row r="883" spans="55:56" x14ac:dyDescent="0.3">
      <c r="BC883" s="5" t="s">
        <v>6298</v>
      </c>
      <c r="BD883" s="1">
        <v>1</v>
      </c>
    </row>
    <row r="884" spans="55:56" x14ac:dyDescent="0.3">
      <c r="BC884" s="5" t="s">
        <v>9302</v>
      </c>
      <c r="BD884" s="1">
        <v>1</v>
      </c>
    </row>
    <row r="885" spans="55:56" x14ac:dyDescent="0.3">
      <c r="BC885" s="5" t="s">
        <v>6450</v>
      </c>
      <c r="BD885" s="1">
        <v>1</v>
      </c>
    </row>
    <row r="886" spans="55:56" x14ac:dyDescent="0.3">
      <c r="BC886" s="5" t="s">
        <v>5779</v>
      </c>
      <c r="BD886" s="1">
        <v>1</v>
      </c>
    </row>
    <row r="887" spans="55:56" x14ac:dyDescent="0.3">
      <c r="BC887" s="5" t="s">
        <v>8058</v>
      </c>
      <c r="BD887" s="1">
        <v>1</v>
      </c>
    </row>
    <row r="888" spans="55:56" x14ac:dyDescent="0.3">
      <c r="BC888" s="5" t="s">
        <v>5567</v>
      </c>
      <c r="BD888" s="1">
        <v>1</v>
      </c>
    </row>
    <row r="889" spans="55:56" x14ac:dyDescent="0.3">
      <c r="BC889" s="5" t="s">
        <v>4779</v>
      </c>
      <c r="BD889" s="1">
        <v>1</v>
      </c>
    </row>
    <row r="890" spans="55:56" x14ac:dyDescent="0.3">
      <c r="BC890" s="5" t="s">
        <v>473</v>
      </c>
      <c r="BD890" s="1">
        <v>1</v>
      </c>
    </row>
    <row r="891" spans="55:56" x14ac:dyDescent="0.3">
      <c r="BC891" s="5" t="s">
        <v>980</v>
      </c>
      <c r="BD891" s="1">
        <v>1</v>
      </c>
    </row>
    <row r="892" spans="55:56" x14ac:dyDescent="0.3">
      <c r="BC892" s="5" t="s">
        <v>3112</v>
      </c>
      <c r="BD892" s="1">
        <v>1</v>
      </c>
    </row>
    <row r="893" spans="55:56" x14ac:dyDescent="0.3">
      <c r="BC893" s="5" t="s">
        <v>2982</v>
      </c>
      <c r="BD893" s="1">
        <v>1</v>
      </c>
    </row>
    <row r="894" spans="55:56" x14ac:dyDescent="0.3">
      <c r="BC894" s="5" t="s">
        <v>3073</v>
      </c>
      <c r="BD894" s="1">
        <v>1</v>
      </c>
    </row>
    <row r="895" spans="55:56" x14ac:dyDescent="0.3">
      <c r="BC895" s="5" t="s">
        <v>2996</v>
      </c>
      <c r="BD895" s="1">
        <v>1</v>
      </c>
    </row>
    <row r="896" spans="55:56" x14ac:dyDescent="0.3">
      <c r="BC896" s="5" t="s">
        <v>1223</v>
      </c>
      <c r="BD896" s="1">
        <v>1</v>
      </c>
    </row>
    <row r="897" spans="55:56" x14ac:dyDescent="0.3">
      <c r="BC897" s="5" t="s">
        <v>6686</v>
      </c>
      <c r="BD897" s="1">
        <v>1</v>
      </c>
    </row>
    <row r="898" spans="55:56" x14ac:dyDescent="0.3">
      <c r="BC898" s="5" t="s">
        <v>8697</v>
      </c>
      <c r="BD898" s="1">
        <v>1</v>
      </c>
    </row>
    <row r="899" spans="55:56" x14ac:dyDescent="0.3">
      <c r="BC899" s="5" t="s">
        <v>2306</v>
      </c>
      <c r="BD899" s="1">
        <v>1</v>
      </c>
    </row>
    <row r="900" spans="55:56" x14ac:dyDescent="0.3">
      <c r="BC900" s="5" t="s">
        <v>2574</v>
      </c>
      <c r="BD900" s="1">
        <v>1</v>
      </c>
    </row>
    <row r="901" spans="55:56" x14ac:dyDescent="0.3">
      <c r="BC901" s="5" t="s">
        <v>2719</v>
      </c>
      <c r="BD901" s="1">
        <v>1</v>
      </c>
    </row>
    <row r="902" spans="55:56" x14ac:dyDescent="0.3">
      <c r="BC902" s="5" t="s">
        <v>4970</v>
      </c>
      <c r="BD902" s="1">
        <v>1</v>
      </c>
    </row>
    <row r="903" spans="55:56" x14ac:dyDescent="0.3">
      <c r="BC903" s="5" t="s">
        <v>98</v>
      </c>
      <c r="BD903" s="1">
        <v>2</v>
      </c>
    </row>
    <row r="904" spans="55:56" x14ac:dyDescent="0.3">
      <c r="BC904" s="5" t="s">
        <v>43</v>
      </c>
      <c r="BD904" s="1">
        <v>1</v>
      </c>
    </row>
    <row r="905" spans="55:56" x14ac:dyDescent="0.3">
      <c r="BC905" s="5" t="s">
        <v>105</v>
      </c>
      <c r="BD905" s="1">
        <v>1</v>
      </c>
    </row>
    <row r="906" spans="55:56" x14ac:dyDescent="0.3">
      <c r="BC906" s="5" t="s">
        <v>384</v>
      </c>
      <c r="BD906" s="1">
        <v>1</v>
      </c>
    </row>
    <row r="907" spans="55:56" x14ac:dyDescent="0.3">
      <c r="BC907" s="5" t="s">
        <v>428</v>
      </c>
      <c r="BD907" s="1">
        <v>1</v>
      </c>
    </row>
    <row r="908" spans="55:56" x14ac:dyDescent="0.3">
      <c r="BC908" s="5" t="s">
        <v>1326</v>
      </c>
      <c r="BD908" s="1">
        <v>1</v>
      </c>
    </row>
    <row r="909" spans="55:56" x14ac:dyDescent="0.3">
      <c r="BC909" s="5" t="s">
        <v>81</v>
      </c>
      <c r="BD909" s="1">
        <v>1</v>
      </c>
    </row>
    <row r="910" spans="55:56" x14ac:dyDescent="0.3">
      <c r="BC910" s="5" t="s">
        <v>707</v>
      </c>
      <c r="BD910" s="1">
        <v>1</v>
      </c>
    </row>
    <row r="911" spans="55:56" x14ac:dyDescent="0.3">
      <c r="BC911" s="5" t="s">
        <v>730</v>
      </c>
      <c r="BD911" s="1">
        <v>1</v>
      </c>
    </row>
    <row r="912" spans="55:56" x14ac:dyDescent="0.3">
      <c r="BC912" s="5" t="s">
        <v>2482</v>
      </c>
      <c r="BD912" s="1">
        <v>1</v>
      </c>
    </row>
    <row r="913" spans="55:56" x14ac:dyDescent="0.3">
      <c r="BC913" s="5" t="s">
        <v>4393</v>
      </c>
      <c r="BD913" s="1">
        <v>1</v>
      </c>
    </row>
    <row r="914" spans="55:56" x14ac:dyDescent="0.3">
      <c r="BC914" s="5" t="s">
        <v>4106</v>
      </c>
      <c r="BD914" s="1">
        <v>1</v>
      </c>
    </row>
    <row r="915" spans="55:56" x14ac:dyDescent="0.3">
      <c r="BC915" s="5" t="s">
        <v>4511</v>
      </c>
      <c r="BD915" s="1">
        <v>1</v>
      </c>
    </row>
    <row r="916" spans="55:56" x14ac:dyDescent="0.3">
      <c r="BC916" s="5" t="s">
        <v>4683</v>
      </c>
      <c r="BD916" s="1">
        <v>1</v>
      </c>
    </row>
    <row r="917" spans="55:56" x14ac:dyDescent="0.3">
      <c r="BC917" s="5" t="s">
        <v>5319</v>
      </c>
      <c r="BD917" s="1">
        <v>1</v>
      </c>
    </row>
    <row r="918" spans="55:56" x14ac:dyDescent="0.3">
      <c r="BC918" s="5" t="s">
        <v>4474</v>
      </c>
      <c r="BD918" s="1">
        <v>1</v>
      </c>
    </row>
    <row r="919" spans="55:56" x14ac:dyDescent="0.3">
      <c r="BC919" s="5" t="s">
        <v>3291</v>
      </c>
      <c r="BD919" s="1">
        <v>1</v>
      </c>
    </row>
    <row r="920" spans="55:56" x14ac:dyDescent="0.3">
      <c r="BC920" s="5" t="s">
        <v>1288</v>
      </c>
      <c r="BD920" s="1">
        <v>1</v>
      </c>
    </row>
    <row r="921" spans="55:56" x14ac:dyDescent="0.3">
      <c r="BC921" s="5" t="s">
        <v>6531</v>
      </c>
      <c r="BD921" s="1">
        <v>1</v>
      </c>
    </row>
    <row r="922" spans="55:56" x14ac:dyDescent="0.3">
      <c r="BC922" s="5" t="s">
        <v>7760</v>
      </c>
      <c r="BD922" s="1">
        <v>1</v>
      </c>
    </row>
    <row r="923" spans="55:56" x14ac:dyDescent="0.3">
      <c r="BC923" s="5" t="s">
        <v>5787</v>
      </c>
      <c r="BD923" s="1">
        <v>1</v>
      </c>
    </row>
    <row r="924" spans="55:56" x14ac:dyDescent="0.3">
      <c r="BC924" s="5" t="s">
        <v>7485</v>
      </c>
      <c r="BD924" s="1">
        <v>1</v>
      </c>
    </row>
    <row r="925" spans="55:56" x14ac:dyDescent="0.3">
      <c r="BC925" s="5" t="s">
        <v>8874</v>
      </c>
      <c r="BD925" s="1">
        <v>1</v>
      </c>
    </row>
    <row r="926" spans="55:56" x14ac:dyDescent="0.3">
      <c r="BC926" s="5" t="s">
        <v>5801</v>
      </c>
      <c r="BD926" s="1">
        <v>1</v>
      </c>
    </row>
    <row r="927" spans="55:56" x14ac:dyDescent="0.3">
      <c r="BC927" s="5" t="s">
        <v>6524</v>
      </c>
      <c r="BD927" s="1">
        <v>1</v>
      </c>
    </row>
    <row r="928" spans="55:56" x14ac:dyDescent="0.3">
      <c r="BC928" s="5" t="s">
        <v>6210</v>
      </c>
      <c r="BD928" s="1">
        <v>1</v>
      </c>
    </row>
    <row r="929" spans="55:56" x14ac:dyDescent="0.3">
      <c r="BC929" s="5" t="s">
        <v>8547</v>
      </c>
      <c r="BD929" s="1">
        <v>1</v>
      </c>
    </row>
    <row r="930" spans="55:56" x14ac:dyDescent="0.3">
      <c r="BC930" s="5" t="s">
        <v>6786</v>
      </c>
      <c r="BD930" s="1">
        <v>1</v>
      </c>
    </row>
    <row r="931" spans="55:56" x14ac:dyDescent="0.3">
      <c r="BC931" s="5" t="s">
        <v>5964</v>
      </c>
      <c r="BD931" s="1">
        <v>1</v>
      </c>
    </row>
    <row r="932" spans="55:56" x14ac:dyDescent="0.3">
      <c r="BC932" s="5" t="s">
        <v>5816</v>
      </c>
      <c r="BD932" s="1">
        <v>1</v>
      </c>
    </row>
    <row r="933" spans="55:56" x14ac:dyDescent="0.3">
      <c r="BC933" s="5" t="s">
        <v>6623</v>
      </c>
      <c r="BD933" s="1">
        <v>1</v>
      </c>
    </row>
    <row r="934" spans="55:56" x14ac:dyDescent="0.3">
      <c r="BC934" s="5" t="s">
        <v>8456</v>
      </c>
      <c r="BD934" s="1">
        <v>1</v>
      </c>
    </row>
    <row r="935" spans="55:56" x14ac:dyDescent="0.3">
      <c r="BC935" s="5" t="s">
        <v>8051</v>
      </c>
      <c r="BD935" s="1">
        <v>1</v>
      </c>
    </row>
    <row r="936" spans="55:56" x14ac:dyDescent="0.3">
      <c r="BC936" s="5" t="s">
        <v>6103</v>
      </c>
      <c r="BD936" s="1">
        <v>1</v>
      </c>
    </row>
    <row r="937" spans="55:56" x14ac:dyDescent="0.3">
      <c r="BC937" s="5" t="s">
        <v>6276</v>
      </c>
      <c r="BD937" s="1">
        <v>1</v>
      </c>
    </row>
    <row r="938" spans="55:56" x14ac:dyDescent="0.3">
      <c r="BC938" s="5" t="s">
        <v>6851</v>
      </c>
      <c r="BD938" s="1">
        <v>1</v>
      </c>
    </row>
    <row r="939" spans="55:56" x14ac:dyDescent="0.3">
      <c r="BC939" s="5" t="s">
        <v>5979</v>
      </c>
      <c r="BD939" s="1">
        <v>1</v>
      </c>
    </row>
    <row r="940" spans="55:56" x14ac:dyDescent="0.3">
      <c r="BC940" s="5" t="s">
        <v>7349</v>
      </c>
      <c r="BD940" s="1">
        <v>1</v>
      </c>
    </row>
    <row r="941" spans="55:56" x14ac:dyDescent="0.3">
      <c r="BC941" s="5" t="s">
        <v>8561</v>
      </c>
      <c r="BD941" s="1">
        <v>1</v>
      </c>
    </row>
    <row r="942" spans="55:56" x14ac:dyDescent="0.3">
      <c r="BC942" s="5" t="s">
        <v>5837</v>
      </c>
      <c r="BD942" s="1">
        <v>1</v>
      </c>
    </row>
    <row r="943" spans="55:56" x14ac:dyDescent="0.3">
      <c r="BC943" s="5" t="s">
        <v>4727</v>
      </c>
      <c r="BD943" s="1">
        <v>1</v>
      </c>
    </row>
    <row r="944" spans="55:56" x14ac:dyDescent="0.3">
      <c r="BC944" s="5" t="s">
        <v>9221</v>
      </c>
      <c r="BD944" s="1">
        <v>1</v>
      </c>
    </row>
    <row r="945" spans="55:56" x14ac:dyDescent="0.3">
      <c r="BC945" s="5" t="s">
        <v>3091</v>
      </c>
      <c r="BD945" s="1">
        <v>1</v>
      </c>
    </row>
    <row r="946" spans="55:56" x14ac:dyDescent="0.3">
      <c r="BC946" s="5" t="s">
        <v>9275</v>
      </c>
      <c r="BD946" s="1">
        <v>1</v>
      </c>
    </row>
    <row r="947" spans="55:56" x14ac:dyDescent="0.3">
      <c r="BC947" s="5" t="s">
        <v>1889</v>
      </c>
      <c r="BD947" s="1">
        <v>1</v>
      </c>
    </row>
    <row r="948" spans="55:56" x14ac:dyDescent="0.3">
      <c r="BC948" s="5" t="s">
        <v>2356</v>
      </c>
      <c r="BD948" s="1">
        <v>1</v>
      </c>
    </row>
    <row r="949" spans="55:56" x14ac:dyDescent="0.3">
      <c r="BC949" s="5" t="s">
        <v>2089</v>
      </c>
      <c r="BD949" s="1">
        <v>2</v>
      </c>
    </row>
    <row r="950" spans="55:56" x14ac:dyDescent="0.3">
      <c r="BC950" s="5" t="s">
        <v>2781</v>
      </c>
      <c r="BD950" s="1">
        <v>1</v>
      </c>
    </row>
    <row r="951" spans="55:56" x14ac:dyDescent="0.3">
      <c r="BC951" s="5" t="s">
        <v>2588</v>
      </c>
      <c r="BD951" s="1">
        <v>1</v>
      </c>
    </row>
    <row r="952" spans="55:56" x14ac:dyDescent="0.3">
      <c r="BC952" s="5" t="s">
        <v>2717</v>
      </c>
      <c r="BD952" s="1">
        <v>1</v>
      </c>
    </row>
    <row r="953" spans="55:56" x14ac:dyDescent="0.3">
      <c r="BC953" s="5" t="s">
        <v>836</v>
      </c>
      <c r="BD953" s="1">
        <v>1</v>
      </c>
    </row>
    <row r="954" spans="55:56" x14ac:dyDescent="0.3">
      <c r="BC954" s="5" t="s">
        <v>1470</v>
      </c>
      <c r="BD954" s="1">
        <v>1</v>
      </c>
    </row>
    <row r="955" spans="55:56" x14ac:dyDescent="0.3">
      <c r="BC955" s="5" t="s">
        <v>248</v>
      </c>
      <c r="BD955" s="1">
        <v>2</v>
      </c>
    </row>
    <row r="956" spans="55:56" x14ac:dyDescent="0.3">
      <c r="BC956" s="5" t="s">
        <v>1676</v>
      </c>
      <c r="BD956" s="1">
        <v>1</v>
      </c>
    </row>
    <row r="957" spans="55:56" x14ac:dyDescent="0.3">
      <c r="BC957" s="5" t="s">
        <v>679</v>
      </c>
      <c r="BD957" s="1">
        <v>1</v>
      </c>
    </row>
    <row r="958" spans="55:56" x14ac:dyDescent="0.3">
      <c r="BC958" s="5" t="s">
        <v>241</v>
      </c>
      <c r="BD958" s="1">
        <v>1</v>
      </c>
    </row>
    <row r="959" spans="55:56" x14ac:dyDescent="0.3">
      <c r="BC959" s="5" t="s">
        <v>50</v>
      </c>
      <c r="BD959" s="1">
        <v>3</v>
      </c>
    </row>
    <row r="960" spans="55:56" x14ac:dyDescent="0.3">
      <c r="BC960" s="5" t="s">
        <v>2389</v>
      </c>
      <c r="BD960" s="1">
        <v>1</v>
      </c>
    </row>
    <row r="961" spans="55:56" x14ac:dyDescent="0.3">
      <c r="BC961" s="5" t="s">
        <v>2075</v>
      </c>
      <c r="BD961" s="1">
        <v>1</v>
      </c>
    </row>
    <row r="962" spans="55:56" x14ac:dyDescent="0.3">
      <c r="BC962" s="5" t="s">
        <v>2726</v>
      </c>
      <c r="BD962" s="1">
        <v>1</v>
      </c>
    </row>
    <row r="963" spans="55:56" x14ac:dyDescent="0.3">
      <c r="BC963" s="5" t="s">
        <v>9246</v>
      </c>
      <c r="BD963" s="1">
        <v>1</v>
      </c>
    </row>
    <row r="964" spans="55:56" x14ac:dyDescent="0.3">
      <c r="BC964" s="5" t="s">
        <v>4218</v>
      </c>
      <c r="BD964" s="1">
        <v>1</v>
      </c>
    </row>
    <row r="965" spans="55:56" x14ac:dyDescent="0.3">
      <c r="BC965" s="5" t="s">
        <v>5044</v>
      </c>
      <c r="BD965" s="1">
        <v>1</v>
      </c>
    </row>
    <row r="966" spans="55:56" x14ac:dyDescent="0.3">
      <c r="BC966" s="5" t="s">
        <v>5942</v>
      </c>
      <c r="BD966" s="1">
        <v>1</v>
      </c>
    </row>
    <row r="967" spans="55:56" x14ac:dyDescent="0.3">
      <c r="BC967" s="5" t="s">
        <v>8107</v>
      </c>
      <c r="BD967" s="1">
        <v>1</v>
      </c>
    </row>
    <row r="968" spans="55:56" x14ac:dyDescent="0.3">
      <c r="BC968" s="5" t="s">
        <v>8201</v>
      </c>
      <c r="BD968" s="1">
        <v>1</v>
      </c>
    </row>
    <row r="969" spans="55:56" x14ac:dyDescent="0.3">
      <c r="BC969" s="5" t="s">
        <v>8244</v>
      </c>
      <c r="BD969" s="1">
        <v>1</v>
      </c>
    </row>
    <row r="970" spans="55:56" x14ac:dyDescent="0.3">
      <c r="BC970" s="5" t="s">
        <v>5281</v>
      </c>
      <c r="BD970" s="1">
        <v>1</v>
      </c>
    </row>
    <row r="971" spans="55:56" x14ac:dyDescent="0.3">
      <c r="BC971" s="5" t="s">
        <v>1019</v>
      </c>
      <c r="BD971" s="1">
        <v>1</v>
      </c>
    </row>
    <row r="972" spans="55:56" x14ac:dyDescent="0.3">
      <c r="BC972" s="5" t="s">
        <v>2266</v>
      </c>
      <c r="BD972" s="1">
        <v>1</v>
      </c>
    </row>
    <row r="973" spans="55:56" x14ac:dyDescent="0.3">
      <c r="BC973" s="5" t="s">
        <v>5213</v>
      </c>
      <c r="BD973" s="1">
        <v>1</v>
      </c>
    </row>
    <row r="974" spans="55:56" x14ac:dyDescent="0.3">
      <c r="BC974" s="5" t="s">
        <v>2229</v>
      </c>
      <c r="BD974" s="1">
        <v>1</v>
      </c>
    </row>
    <row r="975" spans="55:56" x14ac:dyDescent="0.3">
      <c r="BC975" s="5" t="s">
        <v>2489</v>
      </c>
      <c r="BD975" s="1">
        <v>1</v>
      </c>
    </row>
    <row r="976" spans="55:56" x14ac:dyDescent="0.3">
      <c r="BC976" s="5" t="s">
        <v>1556</v>
      </c>
      <c r="BD976" s="1">
        <v>1</v>
      </c>
    </row>
    <row r="977" spans="55:56" x14ac:dyDescent="0.3">
      <c r="BC977" s="5" t="s">
        <v>4070</v>
      </c>
      <c r="BD977" s="1">
        <v>1</v>
      </c>
    </row>
    <row r="978" spans="55:56" x14ac:dyDescent="0.3">
      <c r="BC978" s="5" t="s">
        <v>5289</v>
      </c>
      <c r="BD978" s="1">
        <v>1</v>
      </c>
    </row>
    <row r="979" spans="55:56" x14ac:dyDescent="0.3">
      <c r="BC979" s="5" t="s">
        <v>5435</v>
      </c>
      <c r="BD979" s="1">
        <v>1</v>
      </c>
    </row>
    <row r="980" spans="55:56" x14ac:dyDescent="0.3">
      <c r="BC980" s="5" t="s">
        <v>4561</v>
      </c>
      <c r="BD980" s="1">
        <v>1</v>
      </c>
    </row>
    <row r="981" spans="55:56" x14ac:dyDescent="0.3">
      <c r="BC981" s="5" t="s">
        <v>3988</v>
      </c>
      <c r="BD981" s="1">
        <v>1</v>
      </c>
    </row>
    <row r="982" spans="55:56" x14ac:dyDescent="0.3">
      <c r="BC982" s="5" t="s">
        <v>471</v>
      </c>
      <c r="BD982" s="1">
        <v>1</v>
      </c>
    </row>
    <row r="983" spans="55:56" x14ac:dyDescent="0.3">
      <c r="BC983" s="5" t="s">
        <v>2082</v>
      </c>
      <c r="BD983" s="1">
        <v>1</v>
      </c>
    </row>
    <row r="984" spans="55:56" x14ac:dyDescent="0.3">
      <c r="BC984" s="5" t="s">
        <v>2191</v>
      </c>
      <c r="BD984" s="1">
        <v>1</v>
      </c>
    </row>
    <row r="985" spans="55:56" x14ac:dyDescent="0.3">
      <c r="BC985" s="5" t="s">
        <v>2220</v>
      </c>
      <c r="BD985" s="1">
        <v>1</v>
      </c>
    </row>
    <row r="986" spans="55:56" x14ac:dyDescent="0.3">
      <c r="BC986" s="5" t="s">
        <v>2703</v>
      </c>
      <c r="BD986" s="1">
        <v>1</v>
      </c>
    </row>
    <row r="987" spans="55:56" x14ac:dyDescent="0.3">
      <c r="BC987" s="5" t="s">
        <v>2838</v>
      </c>
      <c r="BD987" s="1">
        <v>1</v>
      </c>
    </row>
    <row r="988" spans="55:56" x14ac:dyDescent="0.3">
      <c r="BC988" s="5" t="s">
        <v>765</v>
      </c>
      <c r="BD988" s="1">
        <v>1</v>
      </c>
    </row>
    <row r="989" spans="55:56" x14ac:dyDescent="0.3">
      <c r="BC989" s="5" t="s">
        <v>419</v>
      </c>
      <c r="BD989" s="1">
        <v>2</v>
      </c>
    </row>
    <row r="990" spans="55:56" x14ac:dyDescent="0.3">
      <c r="BC990" s="5" t="s">
        <v>2181</v>
      </c>
      <c r="BD990" s="1">
        <v>1</v>
      </c>
    </row>
    <row r="991" spans="55:56" x14ac:dyDescent="0.3">
      <c r="BC991" s="5" t="s">
        <v>2627</v>
      </c>
      <c r="BD991" s="1">
        <v>1</v>
      </c>
    </row>
    <row r="992" spans="55:56" x14ac:dyDescent="0.3">
      <c r="BC992" s="5" t="s">
        <v>2188</v>
      </c>
      <c r="BD992" s="1">
        <v>1</v>
      </c>
    </row>
    <row r="993" spans="55:56" x14ac:dyDescent="0.3">
      <c r="BC993" s="5" t="s">
        <v>3089</v>
      </c>
      <c r="BD993" s="1">
        <v>1</v>
      </c>
    </row>
    <row r="994" spans="55:56" x14ac:dyDescent="0.3">
      <c r="BC994" s="5" t="s">
        <v>2026</v>
      </c>
      <c r="BD994" s="1">
        <v>1</v>
      </c>
    </row>
    <row r="995" spans="55:56" x14ac:dyDescent="0.3">
      <c r="BC995" s="5" t="s">
        <v>2009</v>
      </c>
      <c r="BD995" s="1">
        <v>1</v>
      </c>
    </row>
    <row r="996" spans="55:56" x14ac:dyDescent="0.3">
      <c r="BC996" s="5" t="s">
        <v>2028</v>
      </c>
      <c r="BD996" s="1">
        <v>1</v>
      </c>
    </row>
    <row r="997" spans="55:56" x14ac:dyDescent="0.3">
      <c r="BC997" s="5" t="s">
        <v>9238</v>
      </c>
      <c r="BD997" s="1">
        <v>2</v>
      </c>
    </row>
    <row r="998" spans="55:56" x14ac:dyDescent="0.3">
      <c r="BC998" s="5" t="s">
        <v>9235</v>
      </c>
      <c r="BD998" s="1">
        <v>1</v>
      </c>
    </row>
    <row r="999" spans="55:56" x14ac:dyDescent="0.3">
      <c r="BC999" s="5" t="s">
        <v>9240</v>
      </c>
      <c r="BD999" s="1">
        <v>1</v>
      </c>
    </row>
    <row r="1000" spans="55:56" x14ac:dyDescent="0.3">
      <c r="BC1000" s="5" t="s">
        <v>2439</v>
      </c>
      <c r="BD1000" s="1">
        <v>1</v>
      </c>
    </row>
    <row r="1001" spans="55:56" x14ac:dyDescent="0.3">
      <c r="BC1001" s="5" t="s">
        <v>2252</v>
      </c>
      <c r="BD1001" s="1">
        <v>1</v>
      </c>
    </row>
    <row r="1002" spans="55:56" x14ac:dyDescent="0.3">
      <c r="BC1002" s="5" t="s">
        <v>2473</v>
      </c>
      <c r="BD1002" s="1">
        <v>1</v>
      </c>
    </row>
    <row r="1003" spans="55:56" x14ac:dyDescent="0.3">
      <c r="BC1003" s="5" t="s">
        <v>2795</v>
      </c>
      <c r="BD1003" s="1">
        <v>1</v>
      </c>
    </row>
    <row r="1004" spans="55:56" x14ac:dyDescent="0.3">
      <c r="BC1004" s="5" t="s">
        <v>2751</v>
      </c>
      <c r="BD1004" s="1">
        <v>1</v>
      </c>
    </row>
    <row r="1005" spans="55:56" x14ac:dyDescent="0.3">
      <c r="BC1005" s="5" t="s">
        <v>2899</v>
      </c>
      <c r="BD1005" s="1">
        <v>1</v>
      </c>
    </row>
    <row r="1006" spans="55:56" x14ac:dyDescent="0.3">
      <c r="BC1006" s="5" t="s">
        <v>5080</v>
      </c>
      <c r="BD1006" s="1">
        <v>1</v>
      </c>
    </row>
    <row r="1007" spans="55:56" x14ac:dyDescent="0.3">
      <c r="BC1007" s="5" t="s">
        <v>1924</v>
      </c>
      <c r="BD1007" s="1">
        <v>1</v>
      </c>
    </row>
    <row r="1008" spans="55:56" x14ac:dyDescent="0.3">
      <c r="BC1008" s="5" t="s">
        <v>6714</v>
      </c>
      <c r="BD1008" s="1">
        <v>1</v>
      </c>
    </row>
    <row r="1009" spans="55:56" x14ac:dyDescent="0.3">
      <c r="BC1009" s="5" t="s">
        <v>1341</v>
      </c>
      <c r="BD1009" s="1">
        <v>1</v>
      </c>
    </row>
    <row r="1010" spans="55:56" x14ac:dyDescent="0.3">
      <c r="BC1010" s="5" t="s">
        <v>744</v>
      </c>
      <c r="BD1010" s="1">
        <v>1</v>
      </c>
    </row>
    <row r="1011" spans="55:56" x14ac:dyDescent="0.3">
      <c r="BC1011" s="5" t="s">
        <v>4582</v>
      </c>
      <c r="BD1011" s="1">
        <v>1</v>
      </c>
    </row>
    <row r="1012" spans="55:56" x14ac:dyDescent="0.3">
      <c r="BC1012" s="5" t="s">
        <v>7420</v>
      </c>
      <c r="BD1012" s="1">
        <v>1</v>
      </c>
    </row>
    <row r="1013" spans="55:56" x14ac:dyDescent="0.3">
      <c r="BC1013" s="5" t="s">
        <v>7051</v>
      </c>
      <c r="BD1013" s="1">
        <v>1</v>
      </c>
    </row>
    <row r="1014" spans="55:56" x14ac:dyDescent="0.3">
      <c r="BC1014" s="5" t="s">
        <v>5546</v>
      </c>
      <c r="BD1014" s="1">
        <v>1</v>
      </c>
    </row>
    <row r="1015" spans="55:56" x14ac:dyDescent="0.3">
      <c r="BC1015" s="5" t="s">
        <v>5235</v>
      </c>
      <c r="BD1015" s="1">
        <v>1</v>
      </c>
    </row>
    <row r="1016" spans="55:56" x14ac:dyDescent="0.3">
      <c r="BC1016" s="5" t="s">
        <v>5312</v>
      </c>
      <c r="BD1016" s="1">
        <v>1</v>
      </c>
    </row>
    <row r="1017" spans="55:56" x14ac:dyDescent="0.3">
      <c r="BC1017" s="5" t="s">
        <v>4949</v>
      </c>
      <c r="BD1017" s="1">
        <v>1</v>
      </c>
    </row>
    <row r="1018" spans="55:56" x14ac:dyDescent="0.3">
      <c r="BC1018" s="5" t="s">
        <v>3980</v>
      </c>
      <c r="BD1018" s="1">
        <v>1</v>
      </c>
    </row>
    <row r="1019" spans="55:56" x14ac:dyDescent="0.3">
      <c r="BC1019" s="5" t="s">
        <v>6160</v>
      </c>
      <c r="BD1019" s="1">
        <v>1</v>
      </c>
    </row>
    <row r="1020" spans="55:56" x14ac:dyDescent="0.3">
      <c r="BC1020" s="5" t="s">
        <v>7832</v>
      </c>
      <c r="BD1020" s="1">
        <v>1</v>
      </c>
    </row>
    <row r="1021" spans="55:56" x14ac:dyDescent="0.3">
      <c r="BC1021" s="5" t="s">
        <v>7102</v>
      </c>
      <c r="BD1021" s="1">
        <v>1</v>
      </c>
    </row>
    <row r="1022" spans="55:56" x14ac:dyDescent="0.3">
      <c r="BC1022" s="5" t="s">
        <v>4893</v>
      </c>
      <c r="BD1022" s="1">
        <v>1</v>
      </c>
    </row>
    <row r="1023" spans="55:56" x14ac:dyDescent="0.3">
      <c r="BC1023" s="5" t="s">
        <v>5206</v>
      </c>
      <c r="BD1023" s="1">
        <v>1</v>
      </c>
    </row>
    <row r="1024" spans="55:56" x14ac:dyDescent="0.3">
      <c r="BC1024" s="5" t="s">
        <v>3780</v>
      </c>
      <c r="BD1024" s="1">
        <v>1</v>
      </c>
    </row>
    <row r="1025" spans="55:56" x14ac:dyDescent="0.3">
      <c r="BC1025" s="5" t="s">
        <v>9212</v>
      </c>
      <c r="BD1025" s="1">
        <v>1</v>
      </c>
    </row>
    <row r="1026" spans="55:56" x14ac:dyDescent="0.3">
      <c r="BC1026" s="5" t="s">
        <v>6609</v>
      </c>
      <c r="BD1026" s="1">
        <v>1</v>
      </c>
    </row>
    <row r="1027" spans="55:56" x14ac:dyDescent="0.3">
      <c r="BC1027" s="5" t="s">
        <v>8016</v>
      </c>
      <c r="BD1027" s="1">
        <v>1</v>
      </c>
    </row>
    <row r="1028" spans="55:56" x14ac:dyDescent="0.3">
      <c r="BC1028" s="5" t="s">
        <v>807</v>
      </c>
      <c r="BD1028" s="1">
        <v>1</v>
      </c>
    </row>
    <row r="1029" spans="55:56" x14ac:dyDescent="0.3">
      <c r="BC1029" s="5" t="s">
        <v>8222</v>
      </c>
      <c r="BD1029" s="1">
        <v>1</v>
      </c>
    </row>
    <row r="1030" spans="55:56" x14ac:dyDescent="0.3">
      <c r="BC1030" s="5" t="s">
        <v>8136</v>
      </c>
      <c r="BD1030" s="1">
        <v>1</v>
      </c>
    </row>
    <row r="1031" spans="55:56" x14ac:dyDescent="0.3">
      <c r="BC1031" s="5" t="s">
        <v>9257</v>
      </c>
      <c r="BD1031" s="1">
        <v>1</v>
      </c>
    </row>
    <row r="1032" spans="55:56" x14ac:dyDescent="0.3">
      <c r="BC1032" s="5" t="s">
        <v>398</v>
      </c>
      <c r="BD1032" s="1">
        <v>1</v>
      </c>
    </row>
    <row r="1033" spans="55:56" x14ac:dyDescent="0.3">
      <c r="BC1033" s="5" t="s">
        <v>553</v>
      </c>
      <c r="BD1033" s="1">
        <v>1</v>
      </c>
    </row>
    <row r="1034" spans="55:56" x14ac:dyDescent="0.3">
      <c r="BC1034" s="5" t="s">
        <v>1132</v>
      </c>
      <c r="BD1034" s="1">
        <v>1</v>
      </c>
    </row>
    <row r="1035" spans="55:56" x14ac:dyDescent="0.3">
      <c r="BC1035" s="5" t="s">
        <v>1628</v>
      </c>
      <c r="BD1035" s="1">
        <v>1</v>
      </c>
    </row>
    <row r="1036" spans="55:56" x14ac:dyDescent="0.3">
      <c r="BC1036" s="5" t="s">
        <v>5170</v>
      </c>
      <c r="BD1036" s="1">
        <v>1</v>
      </c>
    </row>
    <row r="1037" spans="55:56" x14ac:dyDescent="0.3">
      <c r="BC1037" s="5" t="s">
        <v>2125</v>
      </c>
      <c r="BD1037" s="1">
        <v>1</v>
      </c>
    </row>
    <row r="1038" spans="55:56" x14ac:dyDescent="0.3">
      <c r="BC1038" s="5" t="s">
        <v>157</v>
      </c>
      <c r="BD1038" s="1">
        <v>1</v>
      </c>
    </row>
    <row r="1039" spans="55:56" x14ac:dyDescent="0.3">
      <c r="BC1039" s="5" t="s">
        <v>924</v>
      </c>
      <c r="BD1039" s="1">
        <v>1</v>
      </c>
    </row>
    <row r="1040" spans="55:56" x14ac:dyDescent="0.3">
      <c r="BC1040" s="5" t="s">
        <v>2598</v>
      </c>
      <c r="BD1040" s="1">
        <v>1</v>
      </c>
    </row>
    <row r="1041" spans="55:56" x14ac:dyDescent="0.3">
      <c r="BC1041" s="5" t="s">
        <v>2299</v>
      </c>
      <c r="BD1041" s="1">
        <v>2</v>
      </c>
    </row>
    <row r="1042" spans="55:56" x14ac:dyDescent="0.3">
      <c r="BC1042" s="5" t="s">
        <v>2396</v>
      </c>
      <c r="BD1042" s="1">
        <v>1</v>
      </c>
    </row>
    <row r="1043" spans="55:56" x14ac:dyDescent="0.3">
      <c r="BC1043" s="5" t="s">
        <v>2339</v>
      </c>
      <c r="BD1043" s="1">
        <v>1</v>
      </c>
    </row>
    <row r="1044" spans="55:56" x14ac:dyDescent="0.3">
      <c r="BC1044" s="5" t="s">
        <v>2612</v>
      </c>
      <c r="BD1044" s="1">
        <v>1</v>
      </c>
    </row>
    <row r="1045" spans="55:56" x14ac:dyDescent="0.3">
      <c r="BC1045" s="5" t="s">
        <v>2068</v>
      </c>
      <c r="BD1045" s="1">
        <v>1</v>
      </c>
    </row>
    <row r="1046" spans="55:56" x14ac:dyDescent="0.3">
      <c r="BC1046" s="5" t="s">
        <v>2106</v>
      </c>
      <c r="BD1046" s="1">
        <v>1</v>
      </c>
    </row>
    <row r="1047" spans="55:56" x14ac:dyDescent="0.3">
      <c r="BC1047" s="5" t="s">
        <v>2363</v>
      </c>
      <c r="BD1047" s="1">
        <v>1</v>
      </c>
    </row>
    <row r="1048" spans="55:56" x14ac:dyDescent="0.3">
      <c r="BC1048" s="5" t="s">
        <v>2156</v>
      </c>
      <c r="BD1048" s="1">
        <v>1</v>
      </c>
    </row>
    <row r="1049" spans="55:56" x14ac:dyDescent="0.3">
      <c r="BC1049" s="5" t="s">
        <v>2405</v>
      </c>
      <c r="BD1049" s="1">
        <v>1</v>
      </c>
    </row>
    <row r="1050" spans="55:56" x14ac:dyDescent="0.3">
      <c r="BC1050" s="5" t="s">
        <v>2504</v>
      </c>
      <c r="BD1050" s="1">
        <v>1</v>
      </c>
    </row>
    <row r="1051" spans="55:56" x14ac:dyDescent="0.3">
      <c r="BC1051" s="5" t="s">
        <v>2313</v>
      </c>
      <c r="BD1051" s="1">
        <v>3</v>
      </c>
    </row>
    <row r="1052" spans="55:56" x14ac:dyDescent="0.3">
      <c r="BC1052" s="5" t="s">
        <v>3165</v>
      </c>
      <c r="BD1052" s="1">
        <v>1</v>
      </c>
    </row>
    <row r="1053" spans="55:56" x14ac:dyDescent="0.3">
      <c r="BC1053" s="5" t="s">
        <v>2744</v>
      </c>
      <c r="BD1053" s="1">
        <v>1</v>
      </c>
    </row>
    <row r="1054" spans="55:56" x14ac:dyDescent="0.3">
      <c r="BC1054" s="5" t="s">
        <v>2171</v>
      </c>
      <c r="BD1054" s="1">
        <v>2</v>
      </c>
    </row>
    <row r="1055" spans="55:56" x14ac:dyDescent="0.3">
      <c r="BC1055" s="5" t="s">
        <v>2147</v>
      </c>
      <c r="BD1055" s="1">
        <v>1</v>
      </c>
    </row>
    <row r="1056" spans="55:56" x14ac:dyDescent="0.3">
      <c r="BC1056" s="5" t="s">
        <v>2961</v>
      </c>
      <c r="BD1056" s="1">
        <v>1</v>
      </c>
    </row>
    <row r="1057" spans="55:56" x14ac:dyDescent="0.3">
      <c r="BC1057" s="5" t="s">
        <v>3098</v>
      </c>
      <c r="BD1057" s="1">
        <v>1</v>
      </c>
    </row>
    <row r="1058" spans="55:56" x14ac:dyDescent="0.3">
      <c r="BC1058" s="5" t="s">
        <v>3833</v>
      </c>
      <c r="BD1058" s="1">
        <v>1</v>
      </c>
    </row>
    <row r="1059" spans="55:56" x14ac:dyDescent="0.3">
      <c r="BC1059" s="5" t="s">
        <v>2259</v>
      </c>
      <c r="BD1059" s="1">
        <v>1</v>
      </c>
    </row>
    <row r="1060" spans="55:56" x14ac:dyDescent="0.3">
      <c r="BC1060" s="5" t="s">
        <v>2845</v>
      </c>
      <c r="BD1060" s="1">
        <v>1</v>
      </c>
    </row>
    <row r="1061" spans="55:56" x14ac:dyDescent="0.3">
      <c r="BC1061" s="5" t="s">
        <v>234</v>
      </c>
      <c r="BD1061" s="1">
        <v>2</v>
      </c>
    </row>
    <row r="1062" spans="55:56" x14ac:dyDescent="0.3">
      <c r="BC1062" s="5" t="s">
        <v>5249</v>
      </c>
      <c r="BD1062" s="1">
        <v>1</v>
      </c>
    </row>
    <row r="1063" spans="55:56" x14ac:dyDescent="0.3">
      <c r="BC1063" s="5" t="s">
        <v>3190</v>
      </c>
      <c r="BD1063" s="1">
        <v>1</v>
      </c>
    </row>
    <row r="1064" spans="55:56" x14ac:dyDescent="0.3">
      <c r="BC1064" s="5" t="s">
        <v>4099</v>
      </c>
      <c r="BD1064" s="1">
        <v>1</v>
      </c>
    </row>
    <row r="1065" spans="55:56" x14ac:dyDescent="0.3">
      <c r="BC1065" s="5" t="s">
        <v>4822</v>
      </c>
      <c r="BD1065" s="1">
        <v>1</v>
      </c>
    </row>
    <row r="1066" spans="55:56" x14ac:dyDescent="0.3">
      <c r="BC1066" s="5" t="s">
        <v>3495</v>
      </c>
      <c r="BD1066" s="1">
        <v>1</v>
      </c>
    </row>
    <row r="1067" spans="55:56" x14ac:dyDescent="0.3">
      <c r="BC1067" s="5" t="s">
        <v>4195</v>
      </c>
      <c r="BD1067" s="1">
        <v>1</v>
      </c>
    </row>
    <row r="1068" spans="55:56" x14ac:dyDescent="0.3">
      <c r="BC1068" s="5" t="s">
        <v>3914</v>
      </c>
      <c r="BD1068" s="1">
        <v>1</v>
      </c>
    </row>
    <row r="1069" spans="55:56" x14ac:dyDescent="0.3">
      <c r="BC1069" s="5" t="s">
        <v>3681</v>
      </c>
      <c r="BD1069" s="1">
        <v>1</v>
      </c>
    </row>
    <row r="1070" spans="55:56" x14ac:dyDescent="0.3">
      <c r="BC1070" s="5" t="s">
        <v>3768</v>
      </c>
      <c r="BD1070" s="1">
        <v>1</v>
      </c>
    </row>
    <row r="1071" spans="55:56" x14ac:dyDescent="0.3">
      <c r="BC1071" s="5" t="s">
        <v>3429</v>
      </c>
      <c r="BD1071" s="1">
        <v>1</v>
      </c>
    </row>
    <row r="1072" spans="55:56" x14ac:dyDescent="0.3">
      <c r="BC1072" s="5" t="s">
        <v>2154</v>
      </c>
      <c r="BD1072" s="1">
        <v>1</v>
      </c>
    </row>
    <row r="1073" spans="55:56" x14ac:dyDescent="0.3">
      <c r="BC1073" s="5" t="s">
        <v>2930</v>
      </c>
      <c r="BD1073" s="1">
        <v>1</v>
      </c>
    </row>
    <row r="1074" spans="55:56" x14ac:dyDescent="0.3">
      <c r="BC1074" s="5" t="s">
        <v>9228</v>
      </c>
      <c r="BD1074" s="1">
        <v>1</v>
      </c>
    </row>
    <row r="1075" spans="55:56" x14ac:dyDescent="0.3">
      <c r="BC1075" s="5" t="s">
        <v>9239</v>
      </c>
      <c r="BD1075" s="1">
        <v>1</v>
      </c>
    </row>
    <row r="1076" spans="55:56" x14ac:dyDescent="0.3">
      <c r="BC1076" s="5" t="s">
        <v>9227</v>
      </c>
      <c r="BD1076" s="1">
        <v>2</v>
      </c>
    </row>
    <row r="1077" spans="55:56" x14ac:dyDescent="0.3">
      <c r="BC1077" s="5" t="s">
        <v>4341</v>
      </c>
      <c r="BD1077" s="1">
        <v>1</v>
      </c>
    </row>
    <row r="1078" spans="55:56" x14ac:dyDescent="0.3">
      <c r="BC1078" s="5" t="s">
        <v>1391</v>
      </c>
      <c r="BD1078" s="1">
        <v>1</v>
      </c>
    </row>
    <row r="1079" spans="55:56" x14ac:dyDescent="0.3">
      <c r="BC1079" s="5" t="s">
        <v>1816</v>
      </c>
      <c r="BD1079" s="1">
        <v>1</v>
      </c>
    </row>
    <row r="1080" spans="55:56" x14ac:dyDescent="0.3">
      <c r="BC1080" s="5" t="s">
        <v>9260</v>
      </c>
      <c r="BD1080" s="1">
        <v>1</v>
      </c>
    </row>
    <row r="1081" spans="55:56" x14ac:dyDescent="0.3">
      <c r="BC1081" s="5" t="s">
        <v>3384</v>
      </c>
      <c r="BD1081" s="1">
        <v>1</v>
      </c>
    </row>
    <row r="1082" spans="55:56" x14ac:dyDescent="0.3">
      <c r="BC1082" s="5" t="s">
        <v>9252</v>
      </c>
      <c r="BD1082" s="1">
        <v>1</v>
      </c>
    </row>
    <row r="1083" spans="55:56" x14ac:dyDescent="0.3">
      <c r="BC1083" s="5" t="s">
        <v>5486</v>
      </c>
      <c r="BD1083" s="1">
        <v>1</v>
      </c>
    </row>
    <row r="1084" spans="55:56" x14ac:dyDescent="0.3">
      <c r="BC1084" s="5" t="s">
        <v>8477</v>
      </c>
      <c r="BD1084" s="1">
        <v>1</v>
      </c>
    </row>
    <row r="1085" spans="55:56" x14ac:dyDescent="0.3">
      <c r="BC1085" s="5" t="s">
        <v>7704</v>
      </c>
      <c r="BD1085" s="1">
        <v>1</v>
      </c>
    </row>
    <row r="1086" spans="55:56" x14ac:dyDescent="0.3">
      <c r="BC1086" s="5" t="s">
        <v>1861</v>
      </c>
      <c r="BD1086" s="1">
        <v>1</v>
      </c>
    </row>
    <row r="1087" spans="55:56" x14ac:dyDescent="0.3">
      <c r="BC1087" s="5" t="s">
        <v>5823</v>
      </c>
      <c r="BD1087" s="1">
        <v>1</v>
      </c>
    </row>
    <row r="1088" spans="55:56" x14ac:dyDescent="0.3">
      <c r="BC1088" s="5" t="s">
        <v>2975</v>
      </c>
      <c r="BD1088" s="1">
        <v>1</v>
      </c>
    </row>
    <row r="1089" spans="55:56" x14ac:dyDescent="0.3">
      <c r="BC1089" s="5" t="s">
        <v>5154</v>
      </c>
      <c r="BD1089" s="1">
        <v>1</v>
      </c>
    </row>
    <row r="1090" spans="55:56" x14ac:dyDescent="0.3">
      <c r="BC1090" s="5" t="s">
        <v>6217</v>
      </c>
      <c r="BD1090" s="1">
        <v>1</v>
      </c>
    </row>
    <row r="1091" spans="55:56" x14ac:dyDescent="0.3">
      <c r="BC1091" s="5" t="s">
        <v>8079</v>
      </c>
      <c r="BD1091" s="1">
        <v>1</v>
      </c>
    </row>
    <row r="1092" spans="55:56" x14ac:dyDescent="0.3">
      <c r="BC1092" s="5" t="s">
        <v>1051</v>
      </c>
      <c r="BD1092" s="1">
        <v>1</v>
      </c>
    </row>
    <row r="1093" spans="55:56" x14ac:dyDescent="0.3">
      <c r="BC1093" s="5" t="s">
        <v>3221</v>
      </c>
      <c r="BD1093" s="1">
        <v>1</v>
      </c>
    </row>
    <row r="1094" spans="55:56" x14ac:dyDescent="0.3">
      <c r="BC1094" s="5" t="s">
        <v>6807</v>
      </c>
      <c r="BD1094" s="1">
        <v>1</v>
      </c>
    </row>
    <row r="1095" spans="55:56" x14ac:dyDescent="0.3">
      <c r="BC1095" s="5" t="s">
        <v>528</v>
      </c>
      <c r="BD1095" s="1">
        <v>1</v>
      </c>
    </row>
    <row r="1096" spans="55:56" x14ac:dyDescent="0.3">
      <c r="BC1096" s="5" t="s">
        <v>9261</v>
      </c>
      <c r="BD1096" s="1">
        <v>1</v>
      </c>
    </row>
    <row r="1097" spans="55:56" x14ac:dyDescent="0.3">
      <c r="BC1097" s="5" t="s">
        <v>9215</v>
      </c>
      <c r="BD1097" s="1">
        <v>2</v>
      </c>
    </row>
    <row r="1098" spans="55:56" x14ac:dyDescent="0.3">
      <c r="BC1098" s="5" t="s">
        <v>6081</v>
      </c>
      <c r="BD1098" s="1">
        <v>1</v>
      </c>
    </row>
    <row r="1099" spans="55:56" x14ac:dyDescent="0.3">
      <c r="BC1099" s="5" t="s">
        <v>7951</v>
      </c>
      <c r="BD1099" s="1">
        <v>1</v>
      </c>
    </row>
    <row r="1100" spans="55:56" x14ac:dyDescent="0.3">
      <c r="BC1100" s="5" t="s">
        <v>1348</v>
      </c>
      <c r="BD1100" s="1">
        <v>1</v>
      </c>
    </row>
    <row r="1101" spans="55:56" x14ac:dyDescent="0.3">
      <c r="BC1101" s="5" t="s">
        <v>1481</v>
      </c>
      <c r="BD1101" s="1">
        <v>1</v>
      </c>
    </row>
    <row r="1102" spans="55:56" x14ac:dyDescent="0.3">
      <c r="BC1102" s="5" t="s">
        <v>1072</v>
      </c>
      <c r="BD1102" s="1">
        <v>1</v>
      </c>
    </row>
    <row r="1103" spans="55:56" x14ac:dyDescent="0.3">
      <c r="BC1103" s="5" t="s">
        <v>4921</v>
      </c>
      <c r="BD1103" s="1">
        <v>1</v>
      </c>
    </row>
    <row r="1104" spans="55:56" x14ac:dyDescent="0.3">
      <c r="BC1104" s="5" t="s">
        <v>2864</v>
      </c>
      <c r="BD1104" s="1">
        <v>1</v>
      </c>
    </row>
    <row r="1105" spans="55:56" x14ac:dyDescent="0.3">
      <c r="BC1105" s="5" t="s">
        <v>9303</v>
      </c>
      <c r="BD1105" s="1">
        <v>2</v>
      </c>
    </row>
    <row r="1106" spans="55:56" x14ac:dyDescent="0.3">
      <c r="BC1106" s="5" t="s">
        <v>29</v>
      </c>
      <c r="BD1106" s="1">
        <v>3</v>
      </c>
    </row>
    <row r="1107" spans="55:56" x14ac:dyDescent="0.3">
      <c r="BC1107" s="5" t="s">
        <v>9304</v>
      </c>
      <c r="BD1107" s="1">
        <v>2</v>
      </c>
    </row>
    <row r="1108" spans="55:56" x14ac:dyDescent="0.3">
      <c r="BC1108" s="5" t="s">
        <v>2954</v>
      </c>
      <c r="BD1108" s="1">
        <v>1</v>
      </c>
    </row>
    <row r="1109" spans="55:56" x14ac:dyDescent="0.3">
      <c r="BC1109" s="5" t="s">
        <v>2348</v>
      </c>
      <c r="BD1109" s="1">
        <v>1</v>
      </c>
    </row>
    <row r="1110" spans="55:56" x14ac:dyDescent="0.3">
      <c r="BC1110" s="5" t="s">
        <v>2605</v>
      </c>
      <c r="BD1110" s="1">
        <v>1</v>
      </c>
    </row>
    <row r="1111" spans="55:56" x14ac:dyDescent="0.3">
      <c r="BC1111" s="5" t="s">
        <v>2559</v>
      </c>
      <c r="BD1111" s="1">
        <v>1</v>
      </c>
    </row>
    <row r="1112" spans="55:56" x14ac:dyDescent="0.3">
      <c r="BC1112" s="5" t="s">
        <v>2508</v>
      </c>
      <c r="BD1112" s="1">
        <v>1</v>
      </c>
    </row>
    <row r="1113" spans="55:56" x14ac:dyDescent="0.3">
      <c r="BC1113" s="5" t="s">
        <v>3040</v>
      </c>
      <c r="BD1113" s="1">
        <v>1</v>
      </c>
    </row>
    <row r="1114" spans="55:56" x14ac:dyDescent="0.3">
      <c r="BC1114" s="5" t="s">
        <v>3206</v>
      </c>
      <c r="BD1114" s="1">
        <v>1</v>
      </c>
    </row>
    <row r="1115" spans="55:56" x14ac:dyDescent="0.3">
      <c r="BC1115" s="5" t="s">
        <v>1502</v>
      </c>
      <c r="BD1115" s="1">
        <v>1</v>
      </c>
    </row>
    <row r="1116" spans="55:56" x14ac:dyDescent="0.3">
      <c r="BC1116" s="5" t="s">
        <v>1686</v>
      </c>
      <c r="BD1116" s="1">
        <v>1</v>
      </c>
    </row>
    <row r="1117" spans="55:56" x14ac:dyDescent="0.3">
      <c r="BC1117" s="5" t="s">
        <v>1910</v>
      </c>
      <c r="BD1117" s="1">
        <v>1</v>
      </c>
    </row>
    <row r="1118" spans="55:56" x14ac:dyDescent="0.3">
      <c r="BC1118" s="5" t="s">
        <v>1181</v>
      </c>
      <c r="BD1118" s="1">
        <v>1</v>
      </c>
    </row>
    <row r="1119" spans="55:56" x14ac:dyDescent="0.3">
      <c r="BC1119" s="5" t="s">
        <v>1079</v>
      </c>
      <c r="BD1119" s="1">
        <v>1</v>
      </c>
    </row>
    <row r="1120" spans="55:56" x14ac:dyDescent="0.3">
      <c r="BC1120" s="5" t="s">
        <v>1972</v>
      </c>
      <c r="BD1120" s="1">
        <v>1</v>
      </c>
    </row>
    <row r="1121" spans="55:56" x14ac:dyDescent="0.3">
      <c r="BC1121" s="5" t="s">
        <v>2836</v>
      </c>
      <c r="BD1121" s="1">
        <v>1</v>
      </c>
    </row>
    <row r="1122" spans="55:56" x14ac:dyDescent="0.3">
      <c r="BC1122" s="5" t="s">
        <v>2678</v>
      </c>
      <c r="BD1122" s="1">
        <v>1</v>
      </c>
    </row>
    <row r="1123" spans="55:56" x14ac:dyDescent="0.3">
      <c r="BC1123" s="5" t="s">
        <v>3236</v>
      </c>
      <c r="BD1123" s="1">
        <v>1</v>
      </c>
    </row>
    <row r="1124" spans="55:56" x14ac:dyDescent="0.3">
      <c r="BC1124" s="5" t="s">
        <v>9249</v>
      </c>
      <c r="BD1124" s="1">
        <v>1</v>
      </c>
    </row>
    <row r="1125" spans="55:56" x14ac:dyDescent="0.3">
      <c r="BC1125" s="5" t="s">
        <v>3716</v>
      </c>
      <c r="BD1125" s="1">
        <v>1</v>
      </c>
    </row>
    <row r="1126" spans="55:56" x14ac:dyDescent="0.3">
      <c r="BC1126" s="5" t="s">
        <v>3546</v>
      </c>
      <c r="BD1126" s="1">
        <v>1</v>
      </c>
    </row>
    <row r="1127" spans="55:56" x14ac:dyDescent="0.3">
      <c r="BC1127" s="5" t="s">
        <v>2847</v>
      </c>
      <c r="BD1127" s="1">
        <v>1</v>
      </c>
    </row>
    <row r="1128" spans="55:56" x14ac:dyDescent="0.3">
      <c r="BC1128" s="5" t="s">
        <v>2331</v>
      </c>
      <c r="BD1128" s="1">
        <v>1</v>
      </c>
    </row>
    <row r="1129" spans="55:56" x14ac:dyDescent="0.3">
      <c r="BC1129" s="5" t="s">
        <v>4247</v>
      </c>
      <c r="BD1129" s="1">
        <v>1</v>
      </c>
    </row>
    <row r="1130" spans="55:56" x14ac:dyDescent="0.3">
      <c r="BC1130" s="5" t="s">
        <v>3148</v>
      </c>
      <c r="BD1130" s="1">
        <v>1</v>
      </c>
    </row>
    <row r="1131" spans="55:56" x14ac:dyDescent="0.3">
      <c r="BC1131" s="5" t="s">
        <v>5756</v>
      </c>
      <c r="BD1131" s="1">
        <v>1</v>
      </c>
    </row>
    <row r="1132" spans="55:56" x14ac:dyDescent="0.3">
      <c r="BC1132" s="5" t="s">
        <v>7258</v>
      </c>
      <c r="BD1132" s="1">
        <v>1</v>
      </c>
    </row>
    <row r="1133" spans="55:56" x14ac:dyDescent="0.3">
      <c r="BC1133" s="5" t="s">
        <v>8143</v>
      </c>
      <c r="BD1133" s="1">
        <v>1</v>
      </c>
    </row>
    <row r="1134" spans="55:56" x14ac:dyDescent="0.3">
      <c r="BC1134" s="5" t="s">
        <v>8308</v>
      </c>
      <c r="BD1134" s="1">
        <v>1</v>
      </c>
    </row>
    <row r="1135" spans="55:56" x14ac:dyDescent="0.3">
      <c r="BC1135" s="5" t="s">
        <v>8640</v>
      </c>
      <c r="BD1135" s="1">
        <v>1</v>
      </c>
    </row>
    <row r="1136" spans="55:56" x14ac:dyDescent="0.3">
      <c r="BC1136" s="5" t="s">
        <v>7335</v>
      </c>
      <c r="BD1136" s="1">
        <v>1</v>
      </c>
    </row>
    <row r="1137" spans="55:56" x14ac:dyDescent="0.3">
      <c r="BC1137" s="5" t="s">
        <v>7648</v>
      </c>
      <c r="BD1137" s="1">
        <v>1</v>
      </c>
    </row>
    <row r="1138" spans="55:56" x14ac:dyDescent="0.3">
      <c r="BC1138" s="5" t="s">
        <v>8420</v>
      </c>
      <c r="BD1138" s="1">
        <v>1</v>
      </c>
    </row>
    <row r="1139" spans="55:56" x14ac:dyDescent="0.3">
      <c r="BC1139" s="5" t="s">
        <v>8512</v>
      </c>
      <c r="BD1139" s="1">
        <v>1</v>
      </c>
    </row>
    <row r="1140" spans="55:56" x14ac:dyDescent="0.3">
      <c r="BC1140" s="5" t="s">
        <v>4977</v>
      </c>
      <c r="BD1140" s="1">
        <v>1</v>
      </c>
    </row>
    <row r="1141" spans="55:56" x14ac:dyDescent="0.3">
      <c r="BC1141" s="5" t="s">
        <v>7342</v>
      </c>
      <c r="BD1141" s="1">
        <v>1</v>
      </c>
    </row>
    <row r="1142" spans="55:56" x14ac:dyDescent="0.3">
      <c r="BC1142" s="5" t="s">
        <v>1511</v>
      </c>
      <c r="BD1142" s="1">
        <v>1</v>
      </c>
    </row>
    <row r="1143" spans="55:56" x14ac:dyDescent="0.3">
      <c r="BC1143" s="5" t="s">
        <v>508</v>
      </c>
      <c r="BD1143" s="1">
        <v>1</v>
      </c>
    </row>
    <row r="1144" spans="55:56" x14ac:dyDescent="0.3">
      <c r="BC1144" s="5" t="s">
        <v>2614</v>
      </c>
      <c r="BD1144" s="1">
        <v>1</v>
      </c>
    </row>
    <row r="1145" spans="55:56" x14ac:dyDescent="0.3">
      <c r="BC1145" s="5" t="s">
        <v>5718</v>
      </c>
      <c r="BD1145" s="1">
        <v>1</v>
      </c>
    </row>
    <row r="1146" spans="55:56" x14ac:dyDescent="0.3">
      <c r="BC1146" s="5" t="s">
        <v>6630</v>
      </c>
      <c r="BD1146" s="1">
        <v>1</v>
      </c>
    </row>
    <row r="1147" spans="55:56" x14ac:dyDescent="0.3">
      <c r="BC1147" s="5" t="s">
        <v>7202</v>
      </c>
      <c r="BD1147" s="1">
        <v>1</v>
      </c>
    </row>
    <row r="1148" spans="55:56" x14ac:dyDescent="0.3">
      <c r="BC1148" s="5" t="s">
        <v>1044</v>
      </c>
      <c r="BD1148" s="1">
        <v>1</v>
      </c>
    </row>
    <row r="1149" spans="55:56" x14ac:dyDescent="0.3">
      <c r="BC1149" s="5" t="s">
        <v>1942</v>
      </c>
      <c r="BD1149" s="1">
        <v>1</v>
      </c>
    </row>
    <row r="1150" spans="55:56" x14ac:dyDescent="0.3">
      <c r="BC1150" s="5" t="s">
        <v>1854</v>
      </c>
      <c r="BD1150" s="1">
        <v>1</v>
      </c>
    </row>
    <row r="1151" spans="55:56" x14ac:dyDescent="0.3">
      <c r="BC1151" s="5" t="s">
        <v>1823</v>
      </c>
      <c r="BD1151" s="1">
        <v>1</v>
      </c>
    </row>
    <row r="1152" spans="55:56" x14ac:dyDescent="0.3">
      <c r="BC1152" s="5" t="s">
        <v>8776</v>
      </c>
      <c r="BD1152" s="1">
        <v>1</v>
      </c>
    </row>
    <row r="1153" spans="55:56" x14ac:dyDescent="0.3">
      <c r="BC1153" s="5" t="s">
        <v>3414</v>
      </c>
      <c r="BD1153" s="1">
        <v>1</v>
      </c>
    </row>
    <row r="1154" spans="55:56" x14ac:dyDescent="0.3">
      <c r="BC1154" s="5" t="s">
        <v>8399</v>
      </c>
      <c r="BD1154" s="1">
        <v>1</v>
      </c>
    </row>
    <row r="1155" spans="55:56" x14ac:dyDescent="0.3">
      <c r="BC1155" s="5" t="s">
        <v>9258</v>
      </c>
      <c r="BD1155" s="1">
        <v>1</v>
      </c>
    </row>
    <row r="1156" spans="55:56" x14ac:dyDescent="0.3">
      <c r="BC1156" s="5" t="s">
        <v>4436</v>
      </c>
      <c r="BD1156" s="1">
        <v>1</v>
      </c>
    </row>
    <row r="1157" spans="55:56" x14ac:dyDescent="0.3">
      <c r="BC1157" s="5" t="s">
        <v>4211</v>
      </c>
      <c r="BD1157" s="1">
        <v>1</v>
      </c>
    </row>
    <row r="1158" spans="55:56" x14ac:dyDescent="0.3">
      <c r="BC1158" s="5" t="s">
        <v>1669</v>
      </c>
      <c r="BD1158" s="1">
        <v>1</v>
      </c>
    </row>
    <row r="1159" spans="55:56" x14ac:dyDescent="0.3">
      <c r="BC1159" s="5" t="s">
        <v>1333</v>
      </c>
      <c r="BD1159" s="1">
        <v>1</v>
      </c>
    </row>
    <row r="1160" spans="55:56" x14ac:dyDescent="0.3">
      <c r="BC1160" s="5" t="s">
        <v>366</v>
      </c>
      <c r="BD1160" s="1">
        <v>1</v>
      </c>
    </row>
    <row r="1161" spans="55:56" x14ac:dyDescent="0.3">
      <c r="BC1161" s="5" t="s">
        <v>1237</v>
      </c>
      <c r="BD1161" s="1">
        <v>1</v>
      </c>
    </row>
    <row r="1162" spans="55:56" x14ac:dyDescent="0.3">
      <c r="BC1162" s="5" t="s">
        <v>6836</v>
      </c>
      <c r="BD1162" s="1">
        <v>1</v>
      </c>
    </row>
    <row r="1163" spans="55:56" x14ac:dyDescent="0.3">
      <c r="BC1163" s="5" t="s">
        <v>583</v>
      </c>
      <c r="BD1163" s="1">
        <v>1</v>
      </c>
    </row>
    <row r="1164" spans="55:56" x14ac:dyDescent="0.3">
      <c r="BC1164" s="5" t="s">
        <v>1917</v>
      </c>
      <c r="BD1164" s="1">
        <v>1</v>
      </c>
    </row>
    <row r="1165" spans="55:56" x14ac:dyDescent="0.3">
      <c r="BC1165" s="5" t="s">
        <v>501</v>
      </c>
      <c r="BD1165" s="1">
        <v>1</v>
      </c>
    </row>
    <row r="1166" spans="55:56" x14ac:dyDescent="0.3">
      <c r="BC1166" s="5" t="s">
        <v>1216</v>
      </c>
      <c r="BD1166" s="1">
        <v>1</v>
      </c>
    </row>
    <row r="1167" spans="55:56" x14ac:dyDescent="0.3">
      <c r="BC1167" s="5" t="s">
        <v>9279</v>
      </c>
      <c r="BD1167" s="1">
        <v>1</v>
      </c>
    </row>
    <row r="1168" spans="55:56" x14ac:dyDescent="0.3">
      <c r="BC1168" s="5" t="s">
        <v>1774</v>
      </c>
      <c r="BD1168" s="1">
        <v>1</v>
      </c>
    </row>
    <row r="1169" spans="55:56" x14ac:dyDescent="0.3">
      <c r="BC1169" s="5" t="s">
        <v>2885</v>
      </c>
      <c r="BD1169" s="1">
        <v>1</v>
      </c>
    </row>
    <row r="1170" spans="55:56" x14ac:dyDescent="0.3">
      <c r="BC1170" s="5" t="s">
        <v>2651</v>
      </c>
      <c r="BD1170" s="1">
        <v>1</v>
      </c>
    </row>
    <row r="1171" spans="55:56" x14ac:dyDescent="0.3">
      <c r="BC1171" s="5" t="s">
        <v>7364</v>
      </c>
      <c r="BD1171" s="1">
        <v>1</v>
      </c>
    </row>
    <row r="1172" spans="55:56" x14ac:dyDescent="0.3">
      <c r="BC1172" s="5" t="s">
        <v>6538</v>
      </c>
      <c r="BD1172" s="1">
        <v>1</v>
      </c>
    </row>
    <row r="1173" spans="55:56" x14ac:dyDescent="0.3">
      <c r="BC1173" s="5" t="s">
        <v>8364</v>
      </c>
      <c r="BD1173" s="1">
        <v>1</v>
      </c>
    </row>
    <row r="1174" spans="55:56" x14ac:dyDescent="0.3">
      <c r="BC1174" s="5" t="s">
        <v>1167</v>
      </c>
      <c r="BD1174" s="1">
        <v>1</v>
      </c>
    </row>
    <row r="1175" spans="55:56" x14ac:dyDescent="0.3">
      <c r="BC1175" s="5" t="s">
        <v>150</v>
      </c>
      <c r="BD1175" s="1">
        <v>1</v>
      </c>
    </row>
    <row r="1176" spans="55:56" x14ac:dyDescent="0.3">
      <c r="BC1176" s="5" t="s">
        <v>1772</v>
      </c>
      <c r="BD1176" s="1">
        <v>1</v>
      </c>
    </row>
    <row r="1177" spans="55:56" x14ac:dyDescent="0.3">
      <c r="BC1177" s="5" t="s">
        <v>178</v>
      </c>
      <c r="BD1177" s="1">
        <v>1</v>
      </c>
    </row>
    <row r="1178" spans="55:56" x14ac:dyDescent="0.3">
      <c r="BC1178" s="5" t="s">
        <v>9245</v>
      </c>
      <c r="BD1178" s="1">
        <v>1</v>
      </c>
    </row>
    <row r="1179" spans="55:56" x14ac:dyDescent="0.3">
      <c r="BC1179" s="5" t="s">
        <v>9243</v>
      </c>
      <c r="BD1179" s="1">
        <v>1</v>
      </c>
    </row>
    <row r="1180" spans="55:56" x14ac:dyDescent="0.3">
      <c r="BC1180" s="5" t="s">
        <v>7513</v>
      </c>
      <c r="BD1180" s="1">
        <v>1</v>
      </c>
    </row>
    <row r="1181" spans="55:56" x14ac:dyDescent="0.3">
      <c r="BC1181" s="5" t="s">
        <v>6943</v>
      </c>
      <c r="BD1181" s="1">
        <v>1</v>
      </c>
    </row>
    <row r="1182" spans="55:56" x14ac:dyDescent="0.3">
      <c r="BC1182" s="5" t="s">
        <v>1646</v>
      </c>
      <c r="BD1182" s="1">
        <v>1</v>
      </c>
    </row>
    <row r="1183" spans="55:56" x14ac:dyDescent="0.3">
      <c r="BC1183" s="5" t="s">
        <v>5371</v>
      </c>
      <c r="BD1183" s="1">
        <v>1</v>
      </c>
    </row>
    <row r="1184" spans="55:56" x14ac:dyDescent="0.3">
      <c r="BC1184" s="5" t="s">
        <v>861</v>
      </c>
      <c r="BD1184" s="1">
        <v>1</v>
      </c>
    </row>
    <row r="1185" spans="55:56" x14ac:dyDescent="0.3">
      <c r="BC1185" s="5" t="s">
        <v>1026</v>
      </c>
      <c r="BD1185" s="1">
        <v>1</v>
      </c>
    </row>
    <row r="1186" spans="55:56" x14ac:dyDescent="0.3">
      <c r="BC1186" s="5" t="s">
        <v>335</v>
      </c>
      <c r="BD1186" s="1">
        <v>1</v>
      </c>
    </row>
    <row r="1187" spans="55:56" x14ac:dyDescent="0.3">
      <c r="BC1187" s="5" t="s">
        <v>4137</v>
      </c>
      <c r="BD1187" s="1">
        <v>1</v>
      </c>
    </row>
    <row r="1188" spans="55:56" x14ac:dyDescent="0.3">
      <c r="BC1188" s="5" t="s">
        <v>3451</v>
      </c>
      <c r="BD1188" s="1">
        <v>1</v>
      </c>
    </row>
    <row r="1189" spans="55:56" x14ac:dyDescent="0.3">
      <c r="BC1189" s="5" t="s">
        <v>3606</v>
      </c>
      <c r="BD1189" s="1">
        <v>1</v>
      </c>
    </row>
    <row r="1190" spans="55:56" x14ac:dyDescent="0.3">
      <c r="BC1190" s="5" t="s">
        <v>4003</v>
      </c>
      <c r="BD1190" s="1">
        <v>1</v>
      </c>
    </row>
    <row r="1191" spans="55:56" x14ac:dyDescent="0.3">
      <c r="BC1191" s="5" t="s">
        <v>295</v>
      </c>
      <c r="BD1191" s="1">
        <v>1</v>
      </c>
    </row>
    <row r="1192" spans="55:56" x14ac:dyDescent="0.3">
      <c r="BC1192" s="5" t="s">
        <v>870</v>
      </c>
      <c r="BD1192" s="1">
        <v>1</v>
      </c>
    </row>
    <row r="1193" spans="55:56" x14ac:dyDescent="0.3">
      <c r="BC1193" s="5" t="s">
        <v>9247</v>
      </c>
      <c r="BD1193" s="1">
        <v>1</v>
      </c>
    </row>
    <row r="1194" spans="55:56" x14ac:dyDescent="0.3">
      <c r="BC1194" s="5" t="s">
        <v>3810</v>
      </c>
      <c r="BD1194" s="1">
        <v>1</v>
      </c>
    </row>
    <row r="1195" spans="55:56" x14ac:dyDescent="0.3">
      <c r="BC1195" s="5" t="s">
        <v>5603</v>
      </c>
      <c r="BD1195" s="1">
        <v>1</v>
      </c>
    </row>
    <row r="1196" spans="55:56" x14ac:dyDescent="0.3">
      <c r="BC1196" s="5" t="s">
        <v>611</v>
      </c>
      <c r="BD1196" s="1">
        <v>1</v>
      </c>
    </row>
    <row r="1197" spans="55:56" x14ac:dyDescent="0.3">
      <c r="BC1197" s="5" t="s">
        <v>5264</v>
      </c>
      <c r="BD1197" s="1">
        <v>1</v>
      </c>
    </row>
    <row r="1198" spans="55:56" x14ac:dyDescent="0.3">
      <c r="BC1198" s="5" t="s">
        <v>3760</v>
      </c>
      <c r="BD1198" s="1">
        <v>1</v>
      </c>
    </row>
    <row r="1199" spans="55:56" x14ac:dyDescent="0.3">
      <c r="BC1199" s="5" t="s">
        <v>71</v>
      </c>
      <c r="BD1199" s="1">
        <v>1</v>
      </c>
    </row>
    <row r="1200" spans="55:56" x14ac:dyDescent="0.3">
      <c r="BC1200" s="5" t="s">
        <v>373</v>
      </c>
      <c r="BD1200" s="1">
        <v>1</v>
      </c>
    </row>
    <row r="1201" spans="55:56" x14ac:dyDescent="0.3">
      <c r="BC1201" s="5" t="s">
        <v>8322</v>
      </c>
      <c r="BD1201" s="1">
        <v>1</v>
      </c>
    </row>
    <row r="1202" spans="55:56" x14ac:dyDescent="0.3">
      <c r="BC1202" s="5" t="s">
        <v>9219</v>
      </c>
      <c r="BD1202" s="1">
        <v>1</v>
      </c>
    </row>
    <row r="1203" spans="55:56" x14ac:dyDescent="0.3">
      <c r="BC1203" s="5" t="s">
        <v>2660</v>
      </c>
      <c r="BD1203" s="1">
        <v>1</v>
      </c>
    </row>
    <row r="1204" spans="55:56" x14ac:dyDescent="0.3">
      <c r="BC1204" s="5" t="s">
        <v>2668</v>
      </c>
      <c r="BD1204" s="1">
        <v>1</v>
      </c>
    </row>
    <row r="1205" spans="55:56" x14ac:dyDescent="0.3">
      <c r="BC1205" s="5" t="s">
        <v>5508</v>
      </c>
      <c r="BD1205" s="1">
        <v>1</v>
      </c>
    </row>
    <row r="1206" spans="55:56" x14ac:dyDescent="0.3">
      <c r="BC1206" s="5" t="s">
        <v>4935</v>
      </c>
      <c r="BD1206" s="1">
        <v>1</v>
      </c>
    </row>
    <row r="1207" spans="55:56" x14ac:dyDescent="0.3">
      <c r="BC1207" s="5" t="s">
        <v>5013</v>
      </c>
      <c r="BD1207" s="1">
        <v>1</v>
      </c>
    </row>
    <row r="1208" spans="55:56" x14ac:dyDescent="0.3">
      <c r="BC1208" s="5" t="s">
        <v>4547</v>
      </c>
      <c r="BD1208" s="1">
        <v>1</v>
      </c>
    </row>
    <row r="1209" spans="55:56" x14ac:dyDescent="0.3">
      <c r="BC1209" s="5" t="s">
        <v>5220</v>
      </c>
      <c r="BD1209" s="1">
        <v>1</v>
      </c>
    </row>
    <row r="1210" spans="55:56" x14ac:dyDescent="0.3">
      <c r="BC1210" s="5" t="s">
        <v>3583</v>
      </c>
      <c r="BD1210" s="1">
        <v>1</v>
      </c>
    </row>
    <row r="1211" spans="55:56" x14ac:dyDescent="0.3">
      <c r="BC1211" s="5" t="s">
        <v>2291</v>
      </c>
      <c r="BD1211" s="1">
        <v>1</v>
      </c>
    </row>
    <row r="1212" spans="55:56" x14ac:dyDescent="0.3">
      <c r="BC1212" s="5" t="s">
        <v>1188</v>
      </c>
      <c r="BD1212" s="1">
        <v>1</v>
      </c>
    </row>
    <row r="1213" spans="55:56" x14ac:dyDescent="0.3">
      <c r="BC1213" s="5" t="s">
        <v>5042</v>
      </c>
      <c r="BD1213" s="1">
        <v>1</v>
      </c>
    </row>
    <row r="1214" spans="55:56" x14ac:dyDescent="0.3">
      <c r="BC1214" s="5" t="s">
        <v>2892</v>
      </c>
      <c r="BD1214" s="1">
        <v>1</v>
      </c>
    </row>
    <row r="1215" spans="55:56" x14ac:dyDescent="0.3">
      <c r="BC1215" s="5" t="s">
        <v>3017</v>
      </c>
      <c r="BD1215" s="1">
        <v>1</v>
      </c>
    </row>
    <row r="1216" spans="55:56" x14ac:dyDescent="0.3">
      <c r="BC1216" s="5" t="s">
        <v>2441</v>
      </c>
      <c r="BD1216" s="1">
        <v>1</v>
      </c>
    </row>
    <row r="1217" spans="55:56" x14ac:dyDescent="0.3">
      <c r="BC1217" s="5" t="s">
        <v>8832</v>
      </c>
      <c r="BD1217" s="1">
        <v>1</v>
      </c>
    </row>
    <row r="1218" spans="55:56" x14ac:dyDescent="0.3">
      <c r="BC1218" s="5" t="s">
        <v>6174</v>
      </c>
      <c r="BD1218" s="1">
        <v>1</v>
      </c>
    </row>
    <row r="1219" spans="55:56" x14ac:dyDescent="0.3">
      <c r="BC1219" s="5" t="s">
        <v>7768</v>
      </c>
      <c r="BD1219" s="1">
        <v>1</v>
      </c>
    </row>
    <row r="1220" spans="55:56" x14ac:dyDescent="0.3">
      <c r="BC1220" s="5" t="s">
        <v>6707</v>
      </c>
      <c r="BD1220" s="1">
        <v>1</v>
      </c>
    </row>
    <row r="1221" spans="55:56" x14ac:dyDescent="0.3">
      <c r="BC1221" s="5" t="s">
        <v>6567</v>
      </c>
      <c r="BD1221" s="1">
        <v>1</v>
      </c>
    </row>
    <row r="1222" spans="55:56" x14ac:dyDescent="0.3">
      <c r="BC1222" s="5" t="s">
        <v>8350</v>
      </c>
      <c r="BD1222" s="1">
        <v>1</v>
      </c>
    </row>
    <row r="1223" spans="55:56" x14ac:dyDescent="0.3">
      <c r="BC1223" s="5" t="s">
        <v>7158</v>
      </c>
      <c r="BD1223" s="1">
        <v>1</v>
      </c>
    </row>
    <row r="1224" spans="55:56" x14ac:dyDescent="0.3">
      <c r="BC1224" s="5" t="s">
        <v>8818</v>
      </c>
      <c r="BD1224" s="1">
        <v>1</v>
      </c>
    </row>
    <row r="1225" spans="55:56" x14ac:dyDescent="0.3">
      <c r="BC1225" s="5" t="s">
        <v>6399</v>
      </c>
      <c r="BD1225" s="1">
        <v>1</v>
      </c>
    </row>
    <row r="1226" spans="55:56" x14ac:dyDescent="0.3">
      <c r="BC1226" s="5" t="s">
        <v>7216</v>
      </c>
      <c r="BD1226" s="1">
        <v>1</v>
      </c>
    </row>
    <row r="1227" spans="55:56" x14ac:dyDescent="0.3">
      <c r="BC1227" s="5" t="s">
        <v>7314</v>
      </c>
      <c r="BD1227" s="1">
        <v>1</v>
      </c>
    </row>
    <row r="1228" spans="55:56" x14ac:dyDescent="0.3">
      <c r="BC1228" s="5" t="s">
        <v>5740</v>
      </c>
      <c r="BD1228" s="1">
        <v>1</v>
      </c>
    </row>
    <row r="1229" spans="55:56" x14ac:dyDescent="0.3">
      <c r="BC1229" s="5" t="s">
        <v>7804</v>
      </c>
      <c r="BD1229" s="1">
        <v>1</v>
      </c>
    </row>
    <row r="1230" spans="55:56" x14ac:dyDescent="0.3">
      <c r="BC1230" s="5" t="s">
        <v>6965</v>
      </c>
      <c r="BD1230" s="1">
        <v>1</v>
      </c>
    </row>
    <row r="1231" spans="55:56" x14ac:dyDescent="0.3">
      <c r="BC1231" s="5" t="s">
        <v>9280</v>
      </c>
      <c r="BD1231" s="1">
        <v>1</v>
      </c>
    </row>
    <row r="1232" spans="55:56" x14ac:dyDescent="0.3">
      <c r="BC1232" s="5" t="s">
        <v>7000</v>
      </c>
      <c r="BD1232" s="1">
        <v>1</v>
      </c>
    </row>
    <row r="1233" spans="55:56" x14ac:dyDescent="0.3">
      <c r="BC1233" s="5" t="s">
        <v>6880</v>
      </c>
      <c r="BD1233" s="1">
        <v>1</v>
      </c>
    </row>
    <row r="1234" spans="55:56" x14ac:dyDescent="0.3">
      <c r="BC1234" s="5" t="s">
        <v>9254</v>
      </c>
      <c r="BD1234" s="1">
        <v>1</v>
      </c>
    </row>
    <row r="1235" spans="55:56" x14ac:dyDescent="0.3">
      <c r="BC1235" s="5" t="s">
        <v>6950</v>
      </c>
      <c r="BD1235" s="1">
        <v>1</v>
      </c>
    </row>
    <row r="1236" spans="55:56" x14ac:dyDescent="0.3">
      <c r="BC1236" s="5" t="s">
        <v>8526</v>
      </c>
      <c r="BD1236" s="1">
        <v>1</v>
      </c>
    </row>
    <row r="1237" spans="55:56" x14ac:dyDescent="0.3">
      <c r="BC1237" s="5" t="s">
        <v>6758</v>
      </c>
      <c r="BD1237" s="1">
        <v>1</v>
      </c>
    </row>
    <row r="1238" spans="55:56" x14ac:dyDescent="0.3">
      <c r="BC1238" s="5" t="s">
        <v>6260</v>
      </c>
      <c r="BD1238" s="1">
        <v>1</v>
      </c>
    </row>
    <row r="1239" spans="55:56" x14ac:dyDescent="0.3">
      <c r="BC1239" s="5" t="s">
        <v>7137</v>
      </c>
      <c r="BD1239" s="1">
        <v>1</v>
      </c>
    </row>
    <row r="1240" spans="55:56" x14ac:dyDescent="0.3">
      <c r="BC1240" s="5" t="s">
        <v>1679</v>
      </c>
      <c r="BD1240" s="1">
        <v>1</v>
      </c>
    </row>
    <row r="1241" spans="55:56" x14ac:dyDescent="0.3">
      <c r="BC1241" s="5" t="s">
        <v>915</v>
      </c>
      <c r="BD1241" s="1">
        <v>1</v>
      </c>
    </row>
    <row r="1242" spans="55:56" x14ac:dyDescent="0.3">
      <c r="BC1242" s="5" t="s">
        <v>672</v>
      </c>
      <c r="BD1242" s="1">
        <v>1</v>
      </c>
    </row>
    <row r="1243" spans="55:56" x14ac:dyDescent="0.3">
      <c r="BC1243" s="5" t="s">
        <v>1518</v>
      </c>
      <c r="BD1243" s="1">
        <v>1</v>
      </c>
    </row>
    <row r="1244" spans="55:56" x14ac:dyDescent="0.3">
      <c r="BC1244" s="5" t="s">
        <v>1122</v>
      </c>
      <c r="BD1244" s="1">
        <v>1</v>
      </c>
    </row>
    <row r="1245" spans="55:56" x14ac:dyDescent="0.3">
      <c r="BC1245" s="5" t="s">
        <v>351</v>
      </c>
      <c r="BD1245" s="1">
        <v>1</v>
      </c>
    </row>
    <row r="1246" spans="55:56" x14ac:dyDescent="0.3">
      <c r="BC1246" s="5" t="s">
        <v>1607</v>
      </c>
      <c r="BD1246" s="1">
        <v>1</v>
      </c>
    </row>
    <row r="1247" spans="55:56" x14ac:dyDescent="0.3">
      <c r="BC1247" s="5" t="s">
        <v>751</v>
      </c>
      <c r="BD1247" s="1">
        <v>1</v>
      </c>
    </row>
    <row r="1248" spans="55:56" x14ac:dyDescent="0.3">
      <c r="BC1248" s="5" t="s">
        <v>4900</v>
      </c>
      <c r="BD1248" s="1">
        <v>1</v>
      </c>
    </row>
    <row r="1249" spans="55:56" x14ac:dyDescent="0.3">
      <c r="BC1249" s="5" t="s">
        <v>1758</v>
      </c>
      <c r="BD1249" s="1">
        <v>1</v>
      </c>
    </row>
    <row r="1250" spans="55:56" x14ac:dyDescent="0.3">
      <c r="BC1250" s="5" t="s">
        <v>1421</v>
      </c>
      <c r="BD1250" s="1">
        <v>1</v>
      </c>
    </row>
    <row r="1251" spans="55:56" x14ac:dyDescent="0.3">
      <c r="BC1251" s="5" t="s">
        <v>562</v>
      </c>
      <c r="BD1251" s="1">
        <v>1</v>
      </c>
    </row>
    <row r="1252" spans="55:56" x14ac:dyDescent="0.3">
      <c r="BC1252" s="5" t="s">
        <v>663</v>
      </c>
      <c r="BD1252" s="1">
        <v>1</v>
      </c>
    </row>
    <row r="1253" spans="55:56" x14ac:dyDescent="0.3">
      <c r="BC1253" s="5" t="s">
        <v>293</v>
      </c>
      <c r="BD1253" s="1">
        <v>1</v>
      </c>
    </row>
    <row r="1254" spans="55:56" x14ac:dyDescent="0.3">
      <c r="BC1254" s="5" t="s">
        <v>1003</v>
      </c>
      <c r="BD1254" s="1">
        <v>1</v>
      </c>
    </row>
    <row r="1255" spans="55:56" x14ac:dyDescent="0.3">
      <c r="BC1255" s="5" t="s">
        <v>649</v>
      </c>
      <c r="BD1255" s="1">
        <v>1</v>
      </c>
    </row>
    <row r="1256" spans="55:56" x14ac:dyDescent="0.3">
      <c r="BC1256" s="5" t="s">
        <v>1310</v>
      </c>
      <c r="BD1256" s="1">
        <v>1</v>
      </c>
    </row>
    <row r="1257" spans="55:56" x14ac:dyDescent="0.3">
      <c r="BC1257" s="5" t="s">
        <v>14</v>
      </c>
      <c r="BD1257" s="1">
        <v>3</v>
      </c>
    </row>
    <row r="1258" spans="55:56" x14ac:dyDescent="0.3">
      <c r="BC1258" s="5" t="s">
        <v>1545</v>
      </c>
      <c r="BD1258" s="1">
        <v>1</v>
      </c>
    </row>
    <row r="1259" spans="55:56" x14ac:dyDescent="0.3">
      <c r="BC1259" s="5" t="s">
        <v>973</v>
      </c>
      <c r="BD1259" s="1">
        <v>1</v>
      </c>
    </row>
    <row r="1260" spans="55:56" x14ac:dyDescent="0.3">
      <c r="BC1260" s="5" t="s">
        <v>1605</v>
      </c>
      <c r="BD1260" s="1">
        <v>1</v>
      </c>
    </row>
    <row r="1261" spans="55:56" x14ac:dyDescent="0.3">
      <c r="BC1261" s="5" t="s">
        <v>618</v>
      </c>
      <c r="BD1261" s="1">
        <v>1</v>
      </c>
    </row>
    <row r="1262" spans="55:56" x14ac:dyDescent="0.3">
      <c r="BC1262" s="5" t="s">
        <v>5296</v>
      </c>
      <c r="BD1262" s="1">
        <v>1</v>
      </c>
    </row>
    <row r="1263" spans="55:56" x14ac:dyDescent="0.3">
      <c r="BC1263" s="5" t="s">
        <v>656</v>
      </c>
      <c r="BD1263" s="1">
        <v>1</v>
      </c>
    </row>
    <row r="1264" spans="55:56" x14ac:dyDescent="0.3">
      <c r="BC1264" s="5" t="s">
        <v>1111</v>
      </c>
      <c r="BD1264" s="1">
        <v>1</v>
      </c>
    </row>
    <row r="1265" spans="55:56" x14ac:dyDescent="0.3">
      <c r="BC1265" s="5" t="s">
        <v>522</v>
      </c>
      <c r="BD1265" s="1">
        <v>1</v>
      </c>
    </row>
    <row r="1266" spans="55:56" x14ac:dyDescent="0.3">
      <c r="BC1266" s="5" t="s">
        <v>805</v>
      </c>
      <c r="BD1266" s="1">
        <v>1</v>
      </c>
    </row>
    <row r="1267" spans="55:56" x14ac:dyDescent="0.3">
      <c r="BC1267" s="5" t="s">
        <v>1037</v>
      </c>
      <c r="BD1267" s="1">
        <v>1</v>
      </c>
    </row>
    <row r="1268" spans="55:56" x14ac:dyDescent="0.3">
      <c r="BC1268" s="5" t="s">
        <v>542</v>
      </c>
      <c r="BD1268" s="1">
        <v>1</v>
      </c>
    </row>
    <row r="1269" spans="55:56" x14ac:dyDescent="0.3">
      <c r="BC1269" s="5" t="s">
        <v>1527</v>
      </c>
      <c r="BD1269" s="1">
        <v>1</v>
      </c>
    </row>
    <row r="1270" spans="55:56" x14ac:dyDescent="0.3">
      <c r="BC1270" s="5" t="s">
        <v>1445</v>
      </c>
      <c r="BD1270" s="1">
        <v>1</v>
      </c>
    </row>
    <row r="1271" spans="55:56" x14ac:dyDescent="0.3">
      <c r="BC1271" s="5" t="s">
        <v>9242</v>
      </c>
      <c r="BD1271" s="1">
        <v>1</v>
      </c>
    </row>
    <row r="1272" spans="55:56" x14ac:dyDescent="0.3">
      <c r="BC1272" s="5" t="s">
        <v>2236</v>
      </c>
      <c r="BD1272" s="1">
        <v>1</v>
      </c>
    </row>
    <row r="1273" spans="55:56" x14ac:dyDescent="0.3">
      <c r="BC1273" s="5" t="s">
        <v>9305</v>
      </c>
      <c r="BD1273" s="1">
        <v>1</v>
      </c>
    </row>
    <row r="1274" spans="55:56" x14ac:dyDescent="0.3">
      <c r="BC1274" s="5" t="s">
        <v>5267</v>
      </c>
      <c r="BD1274" s="1">
        <v>1</v>
      </c>
    </row>
    <row r="1275" spans="55:56" x14ac:dyDescent="0.3">
      <c r="BC1275" s="5" t="s">
        <v>304</v>
      </c>
      <c r="BD1275" s="1">
        <v>1</v>
      </c>
    </row>
    <row r="1276" spans="55:56" x14ac:dyDescent="0.3">
      <c r="BC1276" s="5" t="s">
        <v>3105</v>
      </c>
      <c r="BD1276" s="1">
        <v>1</v>
      </c>
    </row>
    <row r="1277" spans="55:56" x14ac:dyDescent="0.3">
      <c r="BC1277" s="5" t="s">
        <v>377</v>
      </c>
      <c r="BD1277" s="1">
        <v>1</v>
      </c>
    </row>
    <row r="1278" spans="55:56" x14ac:dyDescent="0.3">
      <c r="BC1278" s="5" t="s">
        <v>4298</v>
      </c>
      <c r="BD1278" s="1">
        <v>1</v>
      </c>
    </row>
    <row r="1279" spans="55:56" x14ac:dyDescent="0.3">
      <c r="BC1279" s="5" t="s">
        <v>4554</v>
      </c>
      <c r="BD1279" s="1">
        <v>1</v>
      </c>
    </row>
    <row r="1280" spans="55:56" x14ac:dyDescent="0.3">
      <c r="BC1280" s="5" t="s">
        <v>9251</v>
      </c>
      <c r="BD1280" s="1">
        <v>1</v>
      </c>
    </row>
    <row r="1281" spans="55:56" x14ac:dyDescent="0.3">
      <c r="BC1281" s="5" t="s">
        <v>4991</v>
      </c>
      <c r="BD1281" s="1">
        <v>1</v>
      </c>
    </row>
    <row r="1282" spans="55:56" x14ac:dyDescent="0.3">
      <c r="BC1282" s="5" t="s">
        <v>6581</v>
      </c>
      <c r="BD1282" s="1">
        <v>1</v>
      </c>
    </row>
    <row r="1283" spans="55:56" x14ac:dyDescent="0.3">
      <c r="BC1283" s="5" t="s">
        <v>6979</v>
      </c>
      <c r="BD1283" s="1">
        <v>1</v>
      </c>
    </row>
    <row r="1284" spans="55:56" x14ac:dyDescent="0.3">
      <c r="BC1284" s="5" t="s">
        <v>5227</v>
      </c>
      <c r="BD1284" s="1">
        <v>1</v>
      </c>
    </row>
    <row r="1285" spans="55:56" x14ac:dyDescent="0.3">
      <c r="BC1285" s="5" t="s">
        <v>7995</v>
      </c>
      <c r="BD1285" s="1">
        <v>1</v>
      </c>
    </row>
    <row r="1286" spans="55:56" x14ac:dyDescent="0.3">
      <c r="BC1286" s="5" t="s">
        <v>6486</v>
      </c>
      <c r="BD1286" s="1">
        <v>1</v>
      </c>
    </row>
    <row r="1287" spans="55:56" x14ac:dyDescent="0.3">
      <c r="BC1287" s="5" t="s">
        <v>7867</v>
      </c>
      <c r="BD1287" s="1">
        <v>1</v>
      </c>
    </row>
    <row r="1288" spans="55:56" x14ac:dyDescent="0.3">
      <c r="BC1288" s="5" t="s">
        <v>7123</v>
      </c>
      <c r="BD1288" s="1">
        <v>1</v>
      </c>
    </row>
    <row r="1289" spans="55:56" x14ac:dyDescent="0.3">
      <c r="BC1289" s="5" t="s">
        <v>8647</v>
      </c>
      <c r="BD1289" s="1">
        <v>1</v>
      </c>
    </row>
    <row r="1290" spans="55:56" x14ac:dyDescent="0.3">
      <c r="BC1290" s="5" t="s">
        <v>7165</v>
      </c>
      <c r="BD1290" s="1">
        <v>1</v>
      </c>
    </row>
    <row r="1291" spans="55:56" x14ac:dyDescent="0.3">
      <c r="BC1291" s="5" t="s">
        <v>9271</v>
      </c>
      <c r="BD1291" s="1">
        <v>1</v>
      </c>
    </row>
    <row r="1292" spans="55:56" x14ac:dyDescent="0.3">
      <c r="BC1292" s="5" t="s">
        <v>8498</v>
      </c>
      <c r="BD1292" s="1">
        <v>1</v>
      </c>
    </row>
    <row r="1293" spans="55:56" x14ac:dyDescent="0.3">
      <c r="BC1293" s="5" t="s">
        <v>6972</v>
      </c>
      <c r="BD1293" s="1">
        <v>1</v>
      </c>
    </row>
    <row r="1294" spans="55:56" x14ac:dyDescent="0.3">
      <c r="BC1294" s="5" t="s">
        <v>6167</v>
      </c>
      <c r="BD1294" s="1">
        <v>1</v>
      </c>
    </row>
    <row r="1295" spans="55:56" x14ac:dyDescent="0.3">
      <c r="BC1295" s="5" t="s">
        <v>7307</v>
      </c>
      <c r="BD1295" s="1">
        <v>1</v>
      </c>
    </row>
    <row r="1296" spans="55:56" x14ac:dyDescent="0.3">
      <c r="BC1296" s="5" t="s">
        <v>1244</v>
      </c>
      <c r="BD1296" s="1">
        <v>1</v>
      </c>
    </row>
    <row r="1297" spans="55:56" x14ac:dyDescent="0.3">
      <c r="BC1297" s="5" t="s">
        <v>5385</v>
      </c>
      <c r="BD1297" s="1">
        <v>1</v>
      </c>
    </row>
    <row r="1298" spans="55:56" x14ac:dyDescent="0.3">
      <c r="BC1298" s="5" t="s">
        <v>3622</v>
      </c>
      <c r="BD1298" s="1">
        <v>1</v>
      </c>
    </row>
    <row r="1299" spans="55:56" x14ac:dyDescent="0.3">
      <c r="BC1299" s="5" t="s">
        <v>5478</v>
      </c>
      <c r="BD1299" s="1">
        <v>1</v>
      </c>
    </row>
    <row r="1300" spans="55:56" x14ac:dyDescent="0.3">
      <c r="BC1300" s="5" t="s">
        <v>5575</v>
      </c>
      <c r="BD1300" s="1">
        <v>1</v>
      </c>
    </row>
    <row r="1301" spans="55:56" x14ac:dyDescent="0.3">
      <c r="BC1301" s="5" t="s">
        <v>5711</v>
      </c>
      <c r="BD1301" s="1">
        <v>1</v>
      </c>
    </row>
    <row r="1302" spans="55:56" x14ac:dyDescent="0.3">
      <c r="BC1302" s="5" t="s">
        <v>1405</v>
      </c>
      <c r="BD1302" s="1">
        <v>1</v>
      </c>
    </row>
    <row r="1303" spans="55:56" x14ac:dyDescent="0.3">
      <c r="BC1303" s="5" t="s">
        <v>1148</v>
      </c>
      <c r="BD1303" s="1">
        <v>1</v>
      </c>
    </row>
    <row r="1304" spans="55:56" x14ac:dyDescent="0.3">
      <c r="BC1304" s="5" t="s">
        <v>952</v>
      </c>
      <c r="BD1304" s="1">
        <v>1</v>
      </c>
    </row>
    <row r="1305" spans="55:56" x14ac:dyDescent="0.3">
      <c r="BC1305" s="5" t="s">
        <v>3892</v>
      </c>
      <c r="BD1305" s="1">
        <v>1</v>
      </c>
    </row>
    <row r="1306" spans="55:56" x14ac:dyDescent="0.3">
      <c r="BC1306" s="5" t="s">
        <v>4063</v>
      </c>
      <c r="BD1306" s="1">
        <v>1</v>
      </c>
    </row>
    <row r="1307" spans="55:56" x14ac:dyDescent="0.3">
      <c r="BC1307" s="5" t="s">
        <v>4697</v>
      </c>
      <c r="BD1307" s="1">
        <v>1</v>
      </c>
    </row>
    <row r="1308" spans="55:56" x14ac:dyDescent="0.3">
      <c r="BC1308" s="5" t="s">
        <v>5126</v>
      </c>
      <c r="BD1308" s="1">
        <v>1</v>
      </c>
    </row>
    <row r="1309" spans="55:56" x14ac:dyDescent="0.3">
      <c r="BC1309" s="5" t="s">
        <v>4053</v>
      </c>
      <c r="BD1309" s="1">
        <v>1</v>
      </c>
    </row>
    <row r="1310" spans="55:56" x14ac:dyDescent="0.3">
      <c r="BC1310" s="5" t="s">
        <v>3657</v>
      </c>
      <c r="BD1310" s="1">
        <v>1</v>
      </c>
    </row>
    <row r="1311" spans="55:56" x14ac:dyDescent="0.3">
      <c r="BC1311" s="5" t="s">
        <v>3244</v>
      </c>
      <c r="BD1311" s="1">
        <v>1</v>
      </c>
    </row>
    <row r="1312" spans="55:56" x14ac:dyDescent="0.3">
      <c r="BC1312" s="5" t="s">
        <v>4669</v>
      </c>
      <c r="BD1312" s="1">
        <v>1</v>
      </c>
    </row>
    <row r="1313" spans="55:56" x14ac:dyDescent="0.3">
      <c r="BC1313" s="5" t="s">
        <v>3643</v>
      </c>
      <c r="BD1313" s="1">
        <v>1</v>
      </c>
    </row>
    <row r="1314" spans="55:56" x14ac:dyDescent="0.3">
      <c r="BC1314" s="5" t="s">
        <v>3407</v>
      </c>
      <c r="BD1314" s="1">
        <v>1</v>
      </c>
    </row>
    <row r="1315" spans="55:56" x14ac:dyDescent="0.3">
      <c r="BC1315" s="5" t="s">
        <v>3884</v>
      </c>
      <c r="BD1315" s="1">
        <v>1</v>
      </c>
    </row>
    <row r="1316" spans="55:56" x14ac:dyDescent="0.3">
      <c r="BC1316" s="5" t="s">
        <v>3400</v>
      </c>
      <c r="BD1316" s="1">
        <v>1</v>
      </c>
    </row>
    <row r="1317" spans="55:56" x14ac:dyDescent="0.3">
      <c r="BC1317" s="5" t="s">
        <v>4518</v>
      </c>
      <c r="BD1317" s="1">
        <v>1</v>
      </c>
    </row>
    <row r="1318" spans="55:56" x14ac:dyDescent="0.3">
      <c r="BC1318" s="5" t="s">
        <v>4539</v>
      </c>
      <c r="BD1318" s="1">
        <v>1</v>
      </c>
    </row>
    <row r="1319" spans="55:56" x14ac:dyDescent="0.3">
      <c r="BC1319" s="5" t="s">
        <v>4284</v>
      </c>
      <c r="BD1319" s="1">
        <v>1</v>
      </c>
    </row>
    <row r="1320" spans="55:56" x14ac:dyDescent="0.3">
      <c r="BC1320" s="5" t="s">
        <v>5097</v>
      </c>
      <c r="BD1320" s="1">
        <v>1</v>
      </c>
    </row>
    <row r="1321" spans="55:56" x14ac:dyDescent="0.3">
      <c r="BC1321" s="5" t="s">
        <v>3636</v>
      </c>
      <c r="BD1321" s="1">
        <v>1</v>
      </c>
    </row>
    <row r="1322" spans="55:56" x14ac:dyDescent="0.3">
      <c r="BC1322" s="5" t="s">
        <v>4765</v>
      </c>
      <c r="BD1322" s="1">
        <v>1</v>
      </c>
    </row>
    <row r="1323" spans="55:56" x14ac:dyDescent="0.3">
      <c r="BC1323" s="5" t="s">
        <v>4984</v>
      </c>
      <c r="BD1323" s="1">
        <v>1</v>
      </c>
    </row>
    <row r="1324" spans="55:56" x14ac:dyDescent="0.3">
      <c r="BC1324" s="5" t="s">
        <v>3702</v>
      </c>
      <c r="BD1324" s="1">
        <v>1</v>
      </c>
    </row>
    <row r="1325" spans="55:56" x14ac:dyDescent="0.3">
      <c r="BC1325" s="5" t="s">
        <v>4188</v>
      </c>
      <c r="BD1325" s="1">
        <v>1</v>
      </c>
    </row>
    <row r="1326" spans="55:56" x14ac:dyDescent="0.3">
      <c r="BC1326" s="5" t="s">
        <v>3530</v>
      </c>
      <c r="BD1326" s="1">
        <v>1</v>
      </c>
    </row>
    <row r="1327" spans="55:56" x14ac:dyDescent="0.3">
      <c r="BC1327" s="5" t="s">
        <v>590</v>
      </c>
      <c r="BD1327" s="1">
        <v>1</v>
      </c>
    </row>
    <row r="1328" spans="55:56" x14ac:dyDescent="0.3">
      <c r="BC1328" s="5" t="s">
        <v>5027</v>
      </c>
      <c r="BD1328" s="1">
        <v>1</v>
      </c>
    </row>
    <row r="1329" spans="55:56" x14ac:dyDescent="0.3">
      <c r="BC1329" s="5" t="s">
        <v>5257</v>
      </c>
      <c r="BD1329" s="1">
        <v>1</v>
      </c>
    </row>
    <row r="1330" spans="55:56" x14ac:dyDescent="0.3">
      <c r="BC1330" s="5" t="s">
        <v>4928</v>
      </c>
      <c r="BD1330" s="1">
        <v>1</v>
      </c>
    </row>
    <row r="1331" spans="55:56" x14ac:dyDescent="0.3">
      <c r="BC1331" s="5" t="s">
        <v>8294</v>
      </c>
      <c r="BD1331" s="1">
        <v>1</v>
      </c>
    </row>
    <row r="1332" spans="55:56" x14ac:dyDescent="0.3">
      <c r="BC1332" s="5" t="s">
        <v>4407</v>
      </c>
      <c r="BD1332" s="1">
        <v>1</v>
      </c>
    </row>
    <row r="1333" spans="55:56" x14ac:dyDescent="0.3">
      <c r="BC1333" s="5" t="s">
        <v>5192</v>
      </c>
      <c r="BD1333" s="1">
        <v>1</v>
      </c>
    </row>
    <row r="1334" spans="55:56" x14ac:dyDescent="0.3">
      <c r="BC1334" s="5" t="s">
        <v>3629</v>
      </c>
      <c r="BD1334" s="1">
        <v>1</v>
      </c>
    </row>
    <row r="1335" spans="55:56" x14ac:dyDescent="0.3">
      <c r="BC1335" s="5" t="s">
        <v>9222</v>
      </c>
      <c r="BD1335" s="1">
        <v>1</v>
      </c>
    </row>
    <row r="1336" spans="55:56" x14ac:dyDescent="0.3">
      <c r="BC1336" s="5" t="s">
        <v>854</v>
      </c>
      <c r="BD1336" s="1">
        <v>1</v>
      </c>
    </row>
    <row r="1337" spans="55:56" x14ac:dyDescent="0.3">
      <c r="BC1337" s="5" t="s">
        <v>227</v>
      </c>
      <c r="BD1337" s="1">
        <v>1</v>
      </c>
    </row>
    <row r="1338" spans="55:56" x14ac:dyDescent="0.3">
      <c r="BC1338" s="5" t="s">
        <v>1061</v>
      </c>
      <c r="BD1338" s="1">
        <v>1</v>
      </c>
    </row>
    <row r="1339" spans="55:56" x14ac:dyDescent="0.3">
      <c r="BC1339" s="5" t="s">
        <v>922</v>
      </c>
      <c r="BD1339" s="1">
        <v>1</v>
      </c>
    </row>
    <row r="1340" spans="55:56" x14ac:dyDescent="0.3">
      <c r="BC1340" s="5" t="s">
        <v>9276</v>
      </c>
      <c r="BD1340" s="1">
        <v>1</v>
      </c>
    </row>
    <row r="1341" spans="55:56" x14ac:dyDescent="0.3">
      <c r="BC1341" s="5" t="s">
        <v>7209</v>
      </c>
      <c r="BD1341" s="1">
        <v>1</v>
      </c>
    </row>
    <row r="1342" spans="55:56" x14ac:dyDescent="0.3">
      <c r="BC1342" s="5" t="s">
        <v>9203</v>
      </c>
      <c r="BD1342" s="1">
        <v>1398</v>
      </c>
    </row>
  </sheetData>
  <phoneticPr fontId="18" type="noConversion"/>
  <pageMargins left="0.7" right="0.7" top="0.75" bottom="0.75" header="0.3" footer="0.3"/>
  <pageSetup orientation="portrait" r:id="rId1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Y19"/>
  <sheetViews>
    <sheetView showGridLines="0" tabSelected="1" zoomScale="84" zoomScaleNormal="84" workbookViewId="0">
      <selection activeCell="AC19" sqref="AC19"/>
    </sheetView>
  </sheetViews>
  <sheetFormatPr defaultRowHeight="14.4" x14ac:dyDescent="0.3"/>
  <cols>
    <col min="27" max="27" width="8.88671875" customWidth="1"/>
  </cols>
  <sheetData>
    <row r="19" spans="25:25" x14ac:dyDescent="0.3">
      <c r="Y19" s="1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00FD5C13-514C-4472-B6AD-037FDF407A42}">
  <ds:schemaRefs/>
</ds:datastoreItem>
</file>

<file path=customXml/itemProps2.xml><?xml version="1.0" encoding="utf-8"?>
<ds:datastoreItem xmlns:ds="http://schemas.openxmlformats.org/officeDocument/2006/customXml" ds:itemID="{D38D6BE2-1E01-4348-96BD-A6032F550350}">
  <ds:schemaRefs/>
</ds:datastoreItem>
</file>

<file path=customXml/itemProps3.xml><?xml version="1.0" encoding="utf-8"?>
<ds:datastoreItem xmlns:ds="http://schemas.openxmlformats.org/officeDocument/2006/customXml" ds:itemID="{FC5FC155-77F4-4105-B4DE-407B76D4A160}">
  <ds:schemaRefs/>
</ds:datastoreItem>
</file>

<file path=customXml/itemProps4.xml><?xml version="1.0" encoding="utf-8"?>
<ds:datastoreItem xmlns:ds="http://schemas.openxmlformats.org/officeDocument/2006/customXml" ds:itemID="{961E12DE-1D3F-4076-B463-1E0959858D47}">
  <ds:schemaRefs/>
</ds:datastoreItem>
</file>

<file path=customXml/itemProps5.xml><?xml version="1.0" encoding="utf-8"?>
<ds:datastoreItem xmlns:ds="http://schemas.openxmlformats.org/officeDocument/2006/customXml" ds:itemID="{63E27040-D827-4D29-8CC0-4AE6D944BFBD}">
  <ds:schemaRefs/>
</ds:datastoreItem>
</file>

<file path=customXml/itemProps6.xml><?xml version="1.0" encoding="utf-8"?>
<ds:datastoreItem xmlns:ds="http://schemas.openxmlformats.org/officeDocument/2006/customXml" ds:itemID="{D3A9C2C9-D0AE-4329-82D5-7B7AABC4FF97}">
  <ds:schemaRefs>
    <ds:schemaRef ds:uri="http://schemas.microsoft.com/DataMashup"/>
  </ds:schemaRefs>
</ds:datastoreItem>
</file>

<file path=customXml/itemProps7.xml><?xml version="1.0" encoding="utf-8"?>
<ds:datastoreItem xmlns:ds="http://schemas.openxmlformats.org/officeDocument/2006/customXml" ds:itemID="{80A18C26-A008-47FA-9008-A1F0679933A9}">
  <ds:schemaRefs/>
</ds:datastoreItem>
</file>

<file path=customXml/itemProps8.xml><?xml version="1.0" encoding="utf-8"?>
<ds:datastoreItem xmlns:ds="http://schemas.openxmlformats.org/officeDocument/2006/customXml" ds:itemID="{880CEAFF-3610-4A95-90FB-EFB3D84BF941}">
  <ds:schemaRefs/>
</ds:datastoreItem>
</file>

<file path=customXml/itemProps9.xml><?xml version="1.0" encoding="utf-8"?>
<ds:datastoreItem xmlns:ds="http://schemas.openxmlformats.org/officeDocument/2006/customXml" ds:itemID="{8A88BD9B-F8A9-40E0-A156-5FA103E1343B}">
  <ds:schemaRefs/>
</ds:datastoreItem>
</file>

<file path=customXml/itemProps10.xml><?xml version="1.0" encoding="utf-8"?>
<ds:datastoreItem xmlns:ds="http://schemas.openxmlformats.org/officeDocument/2006/customXml" ds:itemID="{DA9FA461-458D-48BB-95B3-1EFDA29DCC51}">
  <ds:schemaRefs/>
</ds:datastoreItem>
</file>

<file path=customXml/itemProps11.xml><?xml version="1.0" encoding="utf-8"?>
<ds:datastoreItem xmlns:ds="http://schemas.openxmlformats.org/officeDocument/2006/customXml" ds:itemID="{A117404F-E3E7-421A-A482-EF4EC099881A}">
  <ds:schemaRefs/>
</ds:datastoreItem>
</file>

<file path=customXml/itemProps12.xml><?xml version="1.0" encoding="utf-8"?>
<ds:datastoreItem xmlns:ds="http://schemas.openxmlformats.org/officeDocument/2006/customXml" ds:itemID="{FC256C77-18F5-49DA-9789-23BE4124FBE1}">
  <ds:schemaRefs/>
</ds:datastoreItem>
</file>

<file path=customXml/itemProps13.xml><?xml version="1.0" encoding="utf-8"?>
<ds:datastoreItem xmlns:ds="http://schemas.openxmlformats.org/officeDocument/2006/customXml" ds:itemID="{9D5D12A6-6CCC-4951-91A9-8B6D022F5C9C}">
  <ds:schemaRefs/>
</ds:datastoreItem>
</file>

<file path=customXml/itemProps14.xml><?xml version="1.0" encoding="utf-8"?>
<ds:datastoreItem xmlns:ds="http://schemas.openxmlformats.org/officeDocument/2006/customXml" ds:itemID="{38063B30-A7E7-47E8-9B85-086EF75E6AF3}">
  <ds:schemaRefs/>
</ds:datastoreItem>
</file>

<file path=customXml/itemProps15.xml><?xml version="1.0" encoding="utf-8"?>
<ds:datastoreItem xmlns:ds="http://schemas.openxmlformats.org/officeDocument/2006/customXml" ds:itemID="{C0C7FCF3-9CC1-44BD-A2BA-2334E4409867}">
  <ds:schemaRefs/>
</ds:datastoreItem>
</file>

<file path=customXml/itemProps16.xml><?xml version="1.0" encoding="utf-8"?>
<ds:datastoreItem xmlns:ds="http://schemas.openxmlformats.org/officeDocument/2006/customXml" ds:itemID="{32E8ECA1-C8DD-4396-9A3B-1116D0D77F56}">
  <ds:schemaRefs/>
</ds:datastoreItem>
</file>

<file path=customXml/itemProps17.xml><?xml version="1.0" encoding="utf-8"?>
<ds:datastoreItem xmlns:ds="http://schemas.openxmlformats.org/officeDocument/2006/customXml" ds:itemID="{FA87D75C-B3EE-4EEC-B55B-8EFDF69E42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amazonتدريب</vt:lpstr>
      <vt:lpstr>Clean Data</vt:lpstr>
      <vt:lpstr>Analysis</vt:lpstr>
      <vt:lpstr>Dashboard</vt:lpstr>
      <vt:lpstr>actual_price</vt:lpstr>
      <vt:lpstr>discount_percentage</vt:lpstr>
      <vt:lpstr>discounted_price</vt:lpstr>
      <vt:lpstr>rating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Aseel Salhab</dc:creator>
  <cp:lastModifiedBy>Aseel Salhab</cp:lastModifiedBy>
  <dcterms:created xsi:type="dcterms:W3CDTF">2026-07-29T19:35:05Z</dcterms:created>
  <dcterms:modified xsi:type="dcterms:W3CDTF">2026-09-13T18:50:47Z</dcterms:modified>
</cp:coreProperties>
</file>