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q\Downloads\"/>
    </mc:Choice>
  </mc:AlternateContent>
  <bookViews>
    <workbookView xWindow="0" yWindow="0" windowWidth="24000" windowHeight="9510" firstSheet="1" activeTab="7"/>
  </bookViews>
  <sheets>
    <sheet name="Dashboard" sheetId="1" r:id="rId1"/>
    <sheet name="Teams" sheetId="2" r:id="rId2"/>
    <sheet name="Operators" sheetId="3" r:id="rId3"/>
    <sheet name="Operator-Details" sheetId="4" r:id="rId4"/>
    <sheet name="Projects" sheetId="5" r:id="rId5"/>
    <sheet name="Tasks and Quota" sheetId="6" r:id="rId6"/>
    <sheet name="Idle and Wastage" sheetId="7" r:id="rId7"/>
    <sheet name="Costs" sheetId="8" r:id="rId8"/>
    <sheet name="Workload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7" l="1"/>
</calcChain>
</file>

<file path=xl/sharedStrings.xml><?xml version="1.0" encoding="utf-8"?>
<sst xmlns="http://schemas.openxmlformats.org/spreadsheetml/2006/main" count="161" uniqueCount="104">
  <si>
    <t>PIC DASHBOARD</t>
  </si>
  <si>
    <t>Teams</t>
  </si>
  <si>
    <t>Operators</t>
  </si>
  <si>
    <t>DCD Staff</t>
  </si>
  <si>
    <t>Projects</t>
  </si>
  <si>
    <t>Active Projects</t>
  </si>
  <si>
    <t>Current Capacity</t>
  </si>
  <si>
    <t>Tasked-In</t>
  </si>
  <si>
    <t>Idle</t>
  </si>
  <si>
    <t>Absent</t>
  </si>
  <si>
    <t>Work-load</t>
  </si>
  <si>
    <t>In-Process</t>
  </si>
  <si>
    <t>View All</t>
  </si>
  <si>
    <t>Team A</t>
  </si>
  <si>
    <t>Team B</t>
  </si>
  <si>
    <t>Team C</t>
  </si>
  <si>
    <t>UID</t>
  </si>
  <si>
    <t>Set Your Review Period:</t>
  </si>
  <si>
    <t>Name</t>
  </si>
  <si>
    <t>Current Status</t>
  </si>
  <si>
    <t>Current Task</t>
  </si>
  <si>
    <t>Formatting</t>
  </si>
  <si>
    <t>None</t>
  </si>
  <si>
    <t>to</t>
  </si>
  <si>
    <t>Set</t>
  </si>
  <si>
    <t>Current Utilization of Teams</t>
  </si>
  <si>
    <t>Current Utilization of Users</t>
  </si>
  <si>
    <t>Productivity</t>
  </si>
  <si>
    <t>Idle Hours</t>
  </si>
  <si>
    <t>Multi-tasking</t>
  </si>
  <si>
    <t>High</t>
  </si>
  <si>
    <t>Medium</t>
  </si>
  <si>
    <t>Low</t>
  </si>
  <si>
    <t>Team Ave. Productivity</t>
  </si>
  <si>
    <t>Team</t>
  </si>
  <si>
    <t>3 to 15 mins</t>
  </si>
  <si>
    <t>View Details</t>
  </si>
  <si>
    <t>User Details</t>
  </si>
  <si>
    <t>Date</t>
  </si>
  <si>
    <t>popup</t>
  </si>
  <si>
    <t>Login</t>
  </si>
  <si>
    <t>Logout</t>
  </si>
  <si>
    <t>First Task-In</t>
  </si>
  <si>
    <t>Last Task-Out</t>
  </si>
  <si>
    <t>First-TI</t>
  </si>
  <si>
    <t>Last TO</t>
  </si>
  <si>
    <t>Waste Hours</t>
  </si>
  <si>
    <t>aaa</t>
  </si>
  <si>
    <t>bbb</t>
  </si>
  <si>
    <t>ccc</t>
  </si>
  <si>
    <t>Waste</t>
  </si>
  <si>
    <t>Project</t>
  </si>
  <si>
    <t>Registered Volume</t>
  </si>
  <si>
    <t>Completed</t>
  </si>
  <si>
    <t>Hold</t>
  </si>
  <si>
    <t>View Shipments</t>
  </si>
  <si>
    <t>All Projects</t>
  </si>
  <si>
    <t>Inactive Projects</t>
  </si>
  <si>
    <t>Shipment #</t>
  </si>
  <si>
    <t>Receipt Date</t>
  </si>
  <si>
    <t>Completed Date</t>
  </si>
  <si>
    <t>Total Volume</t>
  </si>
  <si>
    <t>Active Staff</t>
  </si>
  <si>
    <t>Tasks and Quota</t>
  </si>
  <si>
    <t>PTR</t>
  </si>
  <si>
    <t>Task</t>
  </si>
  <si>
    <t>Quota</t>
  </si>
  <si>
    <t>UOM</t>
  </si>
  <si>
    <t># of Records</t>
  </si>
  <si>
    <t>Operators above 10% of average</t>
  </si>
  <si>
    <t>Operators below 10% of average</t>
  </si>
  <si>
    <t>Highest productivity</t>
  </si>
  <si>
    <t>Lowest productivity</t>
  </si>
  <si>
    <t>Average productivity</t>
  </si>
  <si>
    <t>Median</t>
  </si>
  <si>
    <t>Standard deviation</t>
  </si>
  <si>
    <t>View all</t>
  </si>
  <si>
    <t># of Operators</t>
  </si>
  <si>
    <t>Idle and Wastage</t>
  </si>
  <si>
    <t>all</t>
  </si>
  <si>
    <t>Total waste before first TITO</t>
  </si>
  <si>
    <t>Total waste after last TITO</t>
  </si>
  <si>
    <t>Average Waste per day</t>
  </si>
  <si>
    <t>Average Idle per day</t>
  </si>
  <si>
    <t>Total AMS Hours</t>
  </si>
  <si>
    <t>Total Tito Hours</t>
  </si>
  <si>
    <t>Capacity Utilization</t>
  </si>
  <si>
    <t>Total Waste Hours</t>
  </si>
  <si>
    <t>Total Idle Hours</t>
  </si>
  <si>
    <t>Project Costs Summary</t>
  </si>
  <si>
    <t>From</t>
  </si>
  <si>
    <t>Following table displays PTR hours spent by operators and the costs incurerd during the selected period.</t>
  </si>
  <si>
    <t>Costs are calculated based on the hourly rates related to resource codes and actuals may vary.</t>
  </si>
  <si>
    <t>TNIDA</t>
  </si>
  <si>
    <t>Task Code</t>
  </si>
  <si>
    <t>waste</t>
  </si>
  <si>
    <t>idle</t>
  </si>
  <si>
    <t>Tito Hours</t>
  </si>
  <si>
    <t>Cost ($)</t>
  </si>
  <si>
    <t>Total Cost ($)</t>
  </si>
  <si>
    <t>UDLEB</t>
  </si>
  <si>
    <t>Export PTR</t>
  </si>
  <si>
    <t>Project:</t>
  </si>
  <si>
    <t xml:space="preserve">Shipment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</si>
</sst>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5" tint="0.80001220740379042"/>
        </stop>
        <stop position="1">
          <color theme="4" tint="0.40000610370189521"/>
        </stop>
      </gradient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/>
    <xf numFmtId="0" fontId="0" fillId="3" borderId="0" xfId="0" applyFill="1"/>
    <xf numFmtId="0" fontId="0" fillId="3" borderId="0" xfId="0" applyFill="1" applyAlignment="1"/>
    <xf numFmtId="0" fontId="0" fillId="2" borderId="2" xfId="0" applyFill="1" applyBorder="1"/>
    <xf numFmtId="0" fontId="1" fillId="4" borderId="1" xfId="1" applyFill="1" applyBorder="1" applyAlignment="1">
      <alignment horizontal="center"/>
    </xf>
    <xf numFmtId="9" fontId="0" fillId="2" borderId="0" xfId="0" applyNumberFormat="1" applyFill="1"/>
    <xf numFmtId="0" fontId="1" fillId="4" borderId="0" xfId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6" fontId="0" fillId="0" borderId="0" xfId="0" applyNumberFormat="1"/>
    <xf numFmtId="9" fontId="0" fillId="0" borderId="0" xfId="2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EB-4833-873D-40BFAA79B53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EB-4833-873D-40BFAA79B53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EB-4833-873D-40BFAA79B539}"/>
              </c:ext>
            </c:extLst>
          </c:dPt>
          <c:cat>
            <c:strRef>
              <c:f>Dashboard!$N$5:$N$7</c:f>
              <c:strCache>
                <c:ptCount val="3"/>
                <c:pt idx="0">
                  <c:v>Tasked-In</c:v>
                </c:pt>
                <c:pt idx="1">
                  <c:v>Idle</c:v>
                </c:pt>
                <c:pt idx="2">
                  <c:v>Absent</c:v>
                </c:pt>
              </c:strCache>
            </c:strRef>
          </c:cat>
          <c:val>
            <c:numRef>
              <c:f>Dashboard!$O$5:$O$7</c:f>
              <c:numCache>
                <c:formatCode>General</c:formatCode>
                <c:ptCount val="3"/>
                <c:pt idx="0">
                  <c:v>23</c:v>
                </c:pt>
                <c:pt idx="1">
                  <c:v>33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8-463E-805A-5786C2221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8D-4C83-92B8-E6072BB2AD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8D-4C83-92B8-E6072BB2ADB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18D-4C83-92B8-E6072BB2ADB1}"/>
              </c:ext>
            </c:extLst>
          </c:dPt>
          <c:cat>
            <c:strRef>
              <c:f>Dashboard!$N$10:$N$12</c:f>
              <c:strCache>
                <c:ptCount val="2"/>
                <c:pt idx="0">
                  <c:v>In-Process</c:v>
                </c:pt>
                <c:pt idx="1">
                  <c:v>Idle</c:v>
                </c:pt>
              </c:strCache>
            </c:strRef>
          </c:cat>
          <c:val>
            <c:numRef>
              <c:f>Dashboard!$O$10:$O$12</c:f>
              <c:numCache>
                <c:formatCode>General</c:formatCode>
                <c:ptCount val="3"/>
                <c:pt idx="0">
                  <c:v>35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EB-4BB1-A9EE-C29B4B757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BD-4112-ABB7-FD0CAA63CA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BD-4112-ABB7-FD0CAA63CA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BD-4112-ABB7-FD0CAA63CA11}"/>
              </c:ext>
            </c:extLst>
          </c:dPt>
          <c:cat>
            <c:strRef>
              <c:f>Teams!$N$3:$N$5</c:f>
              <c:strCache>
                <c:ptCount val="3"/>
                <c:pt idx="0">
                  <c:v>Tasked-In</c:v>
                </c:pt>
                <c:pt idx="1">
                  <c:v>Idle</c:v>
                </c:pt>
                <c:pt idx="2">
                  <c:v>Absent</c:v>
                </c:pt>
              </c:strCache>
            </c:strRef>
          </c:cat>
          <c:val>
            <c:numRef>
              <c:f>Teams!$O$3:$O$5</c:f>
              <c:numCache>
                <c:formatCode>General</c:formatCode>
                <c:ptCount val="3"/>
                <c:pt idx="0">
                  <c:v>13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CF-447C-80B2-B2A16ED31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A7-4438-B454-B9E0AF6DD4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A7-4438-B454-B9E0AF6DD4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A7-4438-B454-B9E0AF6DD4FA}"/>
              </c:ext>
            </c:extLst>
          </c:dPt>
          <c:cat>
            <c:strRef>
              <c:f>Teams!$N$7:$N$9</c:f>
              <c:strCache>
                <c:ptCount val="3"/>
                <c:pt idx="0">
                  <c:v>Tasked-In</c:v>
                </c:pt>
                <c:pt idx="1">
                  <c:v>Idle</c:v>
                </c:pt>
                <c:pt idx="2">
                  <c:v>Absent</c:v>
                </c:pt>
              </c:strCache>
            </c:strRef>
          </c:cat>
          <c:val>
            <c:numRef>
              <c:f>Teams!$O$7:$O$9</c:f>
              <c:numCache>
                <c:formatCode>General</c:formatCode>
                <c:ptCount val="3"/>
                <c:pt idx="0">
                  <c:v>13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EA-4E53-9A0C-603B94D38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AD-4DEB-B459-62DF7148D0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AD-4DEB-B459-62DF7148D0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EAD-4DEB-B459-62DF7148D061}"/>
              </c:ext>
            </c:extLst>
          </c:dPt>
          <c:cat>
            <c:strRef>
              <c:f>Teams!$N$11:$N$13</c:f>
              <c:strCache>
                <c:ptCount val="3"/>
                <c:pt idx="0">
                  <c:v>Tasked-In</c:v>
                </c:pt>
                <c:pt idx="1">
                  <c:v>Idle</c:v>
                </c:pt>
                <c:pt idx="2">
                  <c:v>Absent</c:v>
                </c:pt>
              </c:strCache>
            </c:strRef>
          </c:cat>
          <c:val>
            <c:numRef>
              <c:f>Teams!$O$11:$O$13</c:f>
              <c:numCache>
                <c:formatCode>General</c:formatCode>
                <c:ptCount val="3"/>
                <c:pt idx="0">
                  <c:v>13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8F-44B6-AA5E-AFF792540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190501</xdr:colOff>
      <xdr:row>10</xdr:row>
      <xdr:rowOff>133350</xdr:rowOff>
    </xdr:from>
    <xdr:to>
      <xdr:col>5</xdr:col>
      <xdr:colOff>485776</xdr:colOff>
      <xdr:row>25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9FDC15-1833-4DF9-A52C-8DC1E9388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10</xdr:row>
      <xdr:rowOff>104775</xdr:rowOff>
    </xdr:from>
    <xdr:to>
      <xdr:col>9</xdr:col>
      <xdr:colOff>409575</xdr:colOff>
      <xdr:row>25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84A838-2120-4AEE-8BE8-827F9993A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3</xdr:row>
      <xdr:rowOff>171450</xdr:rowOff>
    </xdr:from>
    <xdr:to>
      <xdr:col>3</xdr:col>
      <xdr:colOff>533400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06F66A-071B-4E8A-A057-7CA31714B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604837</xdr:colOff>
      <xdr:row>3</xdr:row>
      <xdr:rowOff>180975</xdr:rowOff>
    </xdr:from>
    <xdr:to>
      <xdr:col>7</xdr:col>
      <xdr:colOff>476250</xdr:colOff>
      <xdr:row>18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842A64-7250-4B9F-960C-1AE852E98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14287</xdr:colOff>
      <xdr:row>3</xdr:row>
      <xdr:rowOff>180975</xdr:rowOff>
    </xdr:from>
    <xdr:to>
      <xdr:col>11</xdr:col>
      <xdr:colOff>276225</xdr:colOff>
      <xdr:row>18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C6A233-175E-4821-9477-8B2C2A459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3</xdr:row>
      <xdr:rowOff>104775</xdr:rowOff>
    </xdr:from>
    <xdr:to>
      <xdr:col>8</xdr:col>
      <xdr:colOff>485775</xdr:colOff>
      <xdr:row>5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D775154-533A-4F70-830B-0B7D31D4C891}"/>
            </a:ext>
          </a:extLst>
        </xdr:cNvPr>
        <xdr:cNvCxnSpPr/>
      </xdr:nvCxnSpPr>
      <xdr:spPr>
        <a:xfrm>
          <a:off x="5743575" y="676275"/>
          <a:ext cx="9715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14287</xdr:colOff>
      <xdr:row>1</xdr:row>
      <xdr:rowOff>4762</xdr:rowOff>
    </xdr:from>
    <xdr:to>
      <xdr:col>19</xdr:col>
      <xdr:colOff>38102</xdr:colOff>
      <xdr:row>21</xdr:row>
      <xdr:rowOff>171450</xdr:rowOff>
    </xdr:to>
    <xdr:sp macro="" textlink="">
      <xdr:nvSpPr>
        <xdr:cNvPr id="2" name="Flowchart: Punched Tape 1">
          <a:extLst>
            <a:ext uri="{FF2B5EF4-FFF2-40B4-BE49-F238E27FC236}">
              <a16:creationId xmlns:a16="http://schemas.microsoft.com/office/drawing/2014/main" id="{61226F05-B216-4F36-B4A4-803EE9ABAA1B}"/>
            </a:ext>
          </a:extLst>
        </xdr:cNvPr>
        <xdr:cNvSpPr/>
      </xdr:nvSpPr>
      <xdr:spPr>
        <a:xfrm rot="16200000">
          <a:off x="6305551" y="838198"/>
          <a:ext cx="4357688" cy="3071815"/>
        </a:xfrm>
        <a:prstGeom prst="flowChartPunched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I7" sqref="I7"/>
    </sheetView>
  </sheetViews>
  <sheetFormatPr defaultRowHeight="15" x14ac:dyDescent="0.25"/>
  <cols>
    <col min="1" max="1" width="9.85546875" bestFit="1" customWidth="1"/>
    <col min="4" max="4" width="13.5703125" customWidth="1"/>
    <col min="5" max="5" width="3.42578125" customWidth="1"/>
    <col min="6" max="6" width="17.140625" customWidth="1"/>
    <col min="7" max="7" width="20.5703125" customWidth="1"/>
  </cols>
  <sheetData>
    <row r="1" spans="1:15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5" x14ac:dyDescent="0.25">
      <c r="A3" s="3" t="s">
        <v>17</v>
      </c>
      <c r="B3" s="2"/>
      <c r="C3" s="2"/>
      <c r="D3" s="4"/>
      <c r="E3" s="2" t="s">
        <v>23</v>
      </c>
      <c r="F3" s="4"/>
      <c r="G3" s="11" t="s">
        <v>24</v>
      </c>
      <c r="H3" s="2"/>
      <c r="I3" s="2"/>
      <c r="J3" s="2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5" x14ac:dyDescent="0.25">
      <c r="A5" s="1" t="s">
        <v>1</v>
      </c>
      <c r="B5" s="1">
        <v>3</v>
      </c>
      <c r="C5" s="11" t="s">
        <v>12</v>
      </c>
      <c r="D5" s="1"/>
      <c r="E5" s="1"/>
      <c r="F5" s="1"/>
      <c r="G5" s="1" t="s">
        <v>4</v>
      </c>
      <c r="H5" s="1">
        <v>13</v>
      </c>
      <c r="I5" s="11" t="s">
        <v>12</v>
      </c>
      <c r="J5" s="1"/>
      <c r="N5" t="s">
        <v>7</v>
      </c>
      <c r="O5">
        <v>23</v>
      </c>
    </row>
    <row r="6" spans="1:15" x14ac:dyDescent="0.25">
      <c r="A6" s="1" t="s">
        <v>2</v>
      </c>
      <c r="B6" s="1">
        <v>60</v>
      </c>
      <c r="C6" s="11" t="s">
        <v>12</v>
      </c>
      <c r="D6" s="1"/>
      <c r="E6" s="1"/>
      <c r="F6" s="1"/>
      <c r="G6" s="1" t="s">
        <v>63</v>
      </c>
      <c r="H6" s="1"/>
      <c r="I6" s="11" t="s">
        <v>12</v>
      </c>
      <c r="J6" s="1"/>
      <c r="N6" t="s">
        <v>8</v>
      </c>
      <c r="O6">
        <v>33</v>
      </c>
    </row>
    <row r="7" spans="1:15" x14ac:dyDescent="0.25">
      <c r="A7" s="1" t="s">
        <v>3</v>
      </c>
      <c r="B7" s="1">
        <v>3</v>
      </c>
      <c r="C7" s="11" t="s">
        <v>12</v>
      </c>
      <c r="D7" s="1"/>
      <c r="E7" s="1"/>
      <c r="F7" s="1"/>
      <c r="G7" s="1" t="s">
        <v>78</v>
      </c>
      <c r="H7" s="12"/>
      <c r="I7" s="11" t="s">
        <v>12</v>
      </c>
      <c r="J7" s="1"/>
      <c r="N7" t="s">
        <v>9</v>
      </c>
      <c r="O7">
        <v>4</v>
      </c>
    </row>
    <row r="8" spans="1:15" x14ac:dyDescent="0.25">
      <c r="A8" s="1"/>
      <c r="B8" s="1"/>
      <c r="C8" s="13"/>
      <c r="D8" s="1"/>
      <c r="E8" s="1"/>
      <c r="F8" s="1"/>
      <c r="G8" s="1" t="s">
        <v>64</v>
      </c>
      <c r="H8" s="12"/>
      <c r="I8" s="13"/>
      <c r="J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5" x14ac:dyDescent="0.25">
      <c r="A10" s="1" t="s">
        <v>6</v>
      </c>
      <c r="B10" s="1"/>
      <c r="C10" s="1"/>
      <c r="D10" s="1"/>
      <c r="E10" s="1"/>
      <c r="F10" s="1"/>
      <c r="G10" s="1" t="s">
        <v>10</v>
      </c>
      <c r="H10" s="1"/>
      <c r="I10" s="1"/>
      <c r="J10" s="1"/>
      <c r="N10" t="s">
        <v>11</v>
      </c>
      <c r="O10">
        <v>35</v>
      </c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N11" t="s">
        <v>8</v>
      </c>
      <c r="O11">
        <v>3</v>
      </c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mergeCells count="1">
    <mergeCell ref="A1:J1"/>
  </mergeCells>
  <hyperlinks>
    <hyperlink ref="C5" location="Teams!A1" display="View All"/>
    <hyperlink ref="C6" location="Operators!A1" display="View All"/>
    <hyperlink ref="I5" location="Projects!A1" display="View All"/>
    <hyperlink ref="I6:I7" location="Projects!A1" display="View All"/>
    <hyperlink ref="I6" location="'Tasks and Quota'!A1" display="View All"/>
    <hyperlink ref="I7" location="'Idle and Wastage'!A1" display="View All"/>
  </hyperlinks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L1"/>
    </sheetView>
  </sheetViews>
  <sheetFormatPr defaultRowHeight="15" x14ac:dyDescent="0.25"/>
  <sheetData>
    <row r="1" spans="1:15" x14ac:dyDescent="0.25">
      <c r="A1" s="22" t="s">
        <v>25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5" x14ac:dyDescent="0.25">
      <c r="A3" s="1" t="s">
        <v>13</v>
      </c>
      <c r="B3" s="1"/>
      <c r="C3" s="1"/>
      <c r="D3" s="1"/>
      <c r="E3" s="1" t="s">
        <v>14</v>
      </c>
      <c r="F3" s="1"/>
      <c r="G3" s="1"/>
      <c r="H3" s="1"/>
      <c r="I3" s="1" t="s">
        <v>15</v>
      </c>
      <c r="J3" s="1"/>
      <c r="K3" s="1"/>
      <c r="L3" s="1"/>
      <c r="N3" t="s">
        <v>7</v>
      </c>
      <c r="O3">
        <v>13</v>
      </c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N4" t="s">
        <v>8</v>
      </c>
      <c r="O4">
        <v>6</v>
      </c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N5" t="s">
        <v>9</v>
      </c>
      <c r="O5">
        <v>1</v>
      </c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N7" t="s">
        <v>7</v>
      </c>
      <c r="O7">
        <v>13</v>
      </c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N8" t="s">
        <v>8</v>
      </c>
      <c r="O8">
        <v>6</v>
      </c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N9" t="s">
        <v>9</v>
      </c>
      <c r="O9">
        <v>1</v>
      </c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 t="s">
        <v>7</v>
      </c>
      <c r="O11">
        <v>13</v>
      </c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t="s">
        <v>8</v>
      </c>
      <c r="O12">
        <v>6</v>
      </c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N13" t="s">
        <v>9</v>
      </c>
      <c r="O13">
        <v>1</v>
      </c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1">
    <mergeCell ref="A1:L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K3" sqref="K3"/>
    </sheetView>
  </sheetViews>
  <sheetFormatPr defaultRowHeight="15" x14ac:dyDescent="0.25"/>
  <cols>
    <col min="4" max="4" width="13.7109375" bestFit="1" customWidth="1"/>
    <col min="5" max="5" width="12" bestFit="1" customWidth="1"/>
    <col min="6" max="7" width="16.140625" customWidth="1"/>
    <col min="8" max="8" width="10" bestFit="1" customWidth="1"/>
    <col min="9" max="9" width="12.140625" bestFit="1" customWidth="1"/>
    <col min="11" max="11" width="12.7109375" bestFit="1" customWidth="1"/>
    <col min="12" max="12" width="11.42578125" bestFit="1" customWidth="1"/>
    <col min="13" max="13" width="11.42578125" customWidth="1"/>
    <col min="14" max="14" width="10.42578125" bestFit="1" customWidth="1"/>
  </cols>
  <sheetData>
    <row r="1" spans="1:17" x14ac:dyDescent="0.25">
      <c r="A1" s="22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"/>
      <c r="N1" s="9"/>
      <c r="O1" s="9"/>
      <c r="P1" s="9"/>
      <c r="Q1" s="8"/>
    </row>
    <row r="2" spans="1:17" s="6" customFormat="1" ht="30" x14ac:dyDescent="0.25">
      <c r="A2" s="6" t="s">
        <v>34</v>
      </c>
      <c r="B2" s="6" t="s">
        <v>16</v>
      </c>
      <c r="C2" s="6" t="s">
        <v>18</v>
      </c>
      <c r="D2" s="6" t="s">
        <v>19</v>
      </c>
      <c r="E2" s="6" t="s">
        <v>20</v>
      </c>
      <c r="F2" s="5" t="s">
        <v>27</v>
      </c>
      <c r="G2" s="5" t="s">
        <v>33</v>
      </c>
      <c r="H2" s="6" t="s">
        <v>28</v>
      </c>
      <c r="I2" s="6" t="s">
        <v>46</v>
      </c>
      <c r="J2" s="6" t="s">
        <v>9</v>
      </c>
      <c r="K2" s="6" t="s">
        <v>29</v>
      </c>
      <c r="L2" s="6" t="s">
        <v>44</v>
      </c>
      <c r="M2" s="6" t="s">
        <v>45</v>
      </c>
    </row>
    <row r="3" spans="1:17" x14ac:dyDescent="0.25">
      <c r="B3" t="s">
        <v>47</v>
      </c>
      <c r="D3" t="s">
        <v>7</v>
      </c>
      <c r="E3" t="s">
        <v>21</v>
      </c>
      <c r="F3" s="7">
        <v>0.85</v>
      </c>
      <c r="G3" s="7">
        <v>0.74</v>
      </c>
      <c r="H3" s="7">
        <v>0.33</v>
      </c>
      <c r="I3" s="7"/>
      <c r="J3" s="7">
        <v>0.1</v>
      </c>
      <c r="K3" t="s">
        <v>30</v>
      </c>
      <c r="L3" t="s">
        <v>35</v>
      </c>
      <c r="M3" t="s">
        <v>35</v>
      </c>
      <c r="N3" s="11" t="s">
        <v>36</v>
      </c>
    </row>
    <row r="4" spans="1:17" x14ac:dyDescent="0.25">
      <c r="B4" t="s">
        <v>48</v>
      </c>
      <c r="D4" t="s">
        <v>8</v>
      </c>
      <c r="E4" t="s">
        <v>22</v>
      </c>
      <c r="K4" t="s">
        <v>31</v>
      </c>
    </row>
    <row r="5" spans="1:17" x14ac:dyDescent="0.25">
      <c r="B5" t="s">
        <v>49</v>
      </c>
      <c r="D5" t="s">
        <v>9</v>
      </c>
      <c r="E5" t="s">
        <v>22</v>
      </c>
      <c r="K5" t="s">
        <v>32</v>
      </c>
    </row>
  </sheetData>
  <mergeCells count="1">
    <mergeCell ref="A1:L1"/>
  </mergeCells>
  <hyperlinks>
    <hyperlink ref="N3" location="'Operator-Details'!A1" display="View Detail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1"/>
    </sheetView>
  </sheetViews>
  <sheetFormatPr defaultRowHeight="15" x14ac:dyDescent="0.25"/>
  <cols>
    <col min="4" max="4" width="11.5703125" bestFit="1" customWidth="1"/>
    <col min="5" max="5" width="12.7109375" bestFit="1" customWidth="1"/>
  </cols>
  <sheetData>
    <row r="1" spans="1:9" x14ac:dyDescent="0.25">
      <c r="A1" s="22" t="s">
        <v>37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1"/>
      <c r="B2" s="1"/>
      <c r="C2" s="1"/>
      <c r="D2" s="1"/>
      <c r="E2" s="1"/>
      <c r="F2" s="1"/>
      <c r="G2" s="1"/>
      <c r="H2" s="1"/>
      <c r="I2" s="1" t="s">
        <v>39</v>
      </c>
    </row>
    <row r="3" spans="1:9" x14ac:dyDescent="0.25">
      <c r="A3" s="1" t="s">
        <v>34</v>
      </c>
      <c r="B3" s="1"/>
      <c r="C3" s="1"/>
      <c r="D3" s="1"/>
      <c r="E3" s="1"/>
      <c r="F3" s="1"/>
      <c r="G3" s="1"/>
      <c r="H3" s="1"/>
      <c r="I3" s="1" t="s">
        <v>38</v>
      </c>
    </row>
    <row r="4" spans="1:9" x14ac:dyDescent="0.25">
      <c r="A4" s="1" t="s">
        <v>16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18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4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15.75" thickBot="1" x14ac:dyDescent="0.3">
      <c r="A8" s="10" t="s">
        <v>38</v>
      </c>
      <c r="B8" s="10" t="s">
        <v>40</v>
      </c>
      <c r="C8" s="10" t="s">
        <v>41</v>
      </c>
      <c r="D8" s="10" t="s">
        <v>42</v>
      </c>
      <c r="E8" s="10" t="s">
        <v>43</v>
      </c>
      <c r="F8" s="10" t="s">
        <v>50</v>
      </c>
      <c r="G8" s="10" t="s">
        <v>8</v>
      </c>
      <c r="H8" s="10" t="s">
        <v>27</v>
      </c>
      <c r="I8" s="10"/>
    </row>
    <row r="9" spans="1:9" ht="15.75" thickTop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sqref="A1:G1"/>
    </sheetView>
  </sheetViews>
  <sheetFormatPr defaultRowHeight="15" x14ac:dyDescent="0.25"/>
  <cols>
    <col min="2" max="2" width="18.28515625" bestFit="1" customWidth="1"/>
    <col min="3" max="3" width="10.85546875" bestFit="1" customWidth="1"/>
    <col min="4" max="4" width="10.140625" bestFit="1" customWidth="1"/>
    <col min="6" max="6" width="11.140625" bestFit="1" customWidth="1"/>
    <col min="7" max="7" width="15.5703125" bestFit="1" customWidth="1"/>
    <col min="10" max="10" width="11" bestFit="1" customWidth="1"/>
    <col min="11" max="11" width="12.28515625" bestFit="1" customWidth="1"/>
    <col min="12" max="12" width="15.5703125" bestFit="1" customWidth="1"/>
    <col min="13" max="13" width="12.85546875" bestFit="1" customWidth="1"/>
    <col min="14" max="14" width="10.85546875" bestFit="1" customWidth="1"/>
    <col min="15" max="15" width="10.140625" bestFit="1" customWidth="1"/>
    <col min="16" max="16" width="5.140625" bestFit="1" customWidth="1"/>
    <col min="17" max="17" width="11.140625" bestFit="1" customWidth="1"/>
  </cols>
  <sheetData>
    <row r="1" spans="1:17" x14ac:dyDescent="0.25">
      <c r="A1" s="22" t="s">
        <v>56</v>
      </c>
      <c r="B1" s="22"/>
      <c r="C1" s="22"/>
      <c r="D1" s="22"/>
      <c r="E1" s="22"/>
      <c r="F1" s="22"/>
      <c r="G1" s="22"/>
    </row>
    <row r="2" spans="1:17" x14ac:dyDescent="0.25">
      <c r="A2" s="1"/>
      <c r="B2" s="1"/>
      <c r="C2" s="1"/>
      <c r="D2" s="1"/>
      <c r="E2" s="1"/>
      <c r="F2" s="1"/>
      <c r="G2" s="1"/>
    </row>
    <row r="3" spans="1:17" x14ac:dyDescent="0.25">
      <c r="A3" s="1" t="s">
        <v>51</v>
      </c>
      <c r="B3" s="1" t="s">
        <v>52</v>
      </c>
      <c r="C3" s="1" t="s">
        <v>53</v>
      </c>
      <c r="D3" s="1" t="s">
        <v>11</v>
      </c>
      <c r="E3" s="1" t="s">
        <v>54</v>
      </c>
      <c r="F3" s="1" t="s">
        <v>62</v>
      </c>
      <c r="G3" s="1"/>
    </row>
    <row r="4" spans="1:17" x14ac:dyDescent="0.25">
      <c r="A4" s="1"/>
      <c r="B4" s="1"/>
      <c r="C4" s="1"/>
      <c r="D4" s="1"/>
      <c r="E4" s="1"/>
      <c r="F4" s="1"/>
      <c r="G4" s="11" t="s">
        <v>55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53</v>
      </c>
      <c r="O4" s="1" t="s">
        <v>11</v>
      </c>
      <c r="P4" s="1" t="s">
        <v>54</v>
      </c>
      <c r="Q4" s="1" t="s">
        <v>62</v>
      </c>
    </row>
    <row r="5" spans="1:17" x14ac:dyDescent="0.25">
      <c r="A5" s="1"/>
      <c r="B5" s="1"/>
      <c r="C5" s="1"/>
      <c r="D5" s="1"/>
      <c r="E5" s="1"/>
      <c r="F5" s="1"/>
      <c r="G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J12" s="1"/>
      <c r="K12" s="1"/>
      <c r="L12" s="1"/>
      <c r="M12" s="1"/>
      <c r="N12" s="1"/>
      <c r="O12" s="1"/>
      <c r="P12" s="1"/>
      <c r="Q12" s="1"/>
    </row>
    <row r="13" spans="1:17" x14ac:dyDescent="0.25"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22" t="s">
        <v>5</v>
      </c>
      <c r="B14" s="22"/>
      <c r="C14" s="22"/>
      <c r="D14" s="22"/>
      <c r="E14" s="22"/>
      <c r="F14" s="22"/>
      <c r="G14" s="22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 t="s">
        <v>51</v>
      </c>
      <c r="B16" s="1" t="s">
        <v>52</v>
      </c>
      <c r="C16" s="1" t="s">
        <v>53</v>
      </c>
      <c r="D16" s="1" t="s">
        <v>11</v>
      </c>
      <c r="E16" s="1" t="s">
        <v>54</v>
      </c>
      <c r="F16" s="1" t="s">
        <v>62</v>
      </c>
      <c r="G16" s="1"/>
    </row>
    <row r="17" spans="1:7" x14ac:dyDescent="0.25">
      <c r="A17" s="1"/>
      <c r="B17" s="1"/>
      <c r="C17" s="1"/>
      <c r="D17" s="1"/>
      <c r="E17" s="1"/>
      <c r="F17" s="1"/>
      <c r="G17" s="11" t="s">
        <v>55</v>
      </c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6" spans="1:7" x14ac:dyDescent="0.25">
      <c r="A26" s="22" t="s">
        <v>57</v>
      </c>
      <c r="B26" s="22"/>
      <c r="C26" s="22"/>
      <c r="D26" s="22"/>
      <c r="E26" s="22"/>
      <c r="F26" s="22"/>
      <c r="G26" s="22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 t="s">
        <v>51</v>
      </c>
      <c r="B28" s="1" t="s">
        <v>52</v>
      </c>
      <c r="C28" s="1" t="s">
        <v>53</v>
      </c>
      <c r="D28" s="1" t="s">
        <v>11</v>
      </c>
      <c r="E28" s="1" t="s">
        <v>54</v>
      </c>
      <c r="F28" s="1" t="s">
        <v>62</v>
      </c>
      <c r="G28" s="1"/>
    </row>
    <row r="29" spans="1:7" x14ac:dyDescent="0.25">
      <c r="A29" s="1"/>
      <c r="B29" s="1"/>
      <c r="C29" s="1"/>
      <c r="D29" s="1"/>
      <c r="E29" s="1"/>
      <c r="F29" s="1"/>
      <c r="G29" s="11" t="s">
        <v>55</v>
      </c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</sheetData>
  <mergeCells count="3">
    <mergeCell ref="A1:G1"/>
    <mergeCell ref="A14:G14"/>
    <mergeCell ref="A26:G2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"/>
  <sheetViews>
    <sheetView workbookViewId="0">
      <selection activeCell="N4" sqref="N4"/>
    </sheetView>
  </sheetViews>
  <sheetFormatPr defaultRowHeight="15" x14ac:dyDescent="0.25"/>
  <cols>
    <col min="5" max="5" width="12.42578125" customWidth="1"/>
    <col min="6" max="6" width="16.7109375" bestFit="1" customWidth="1"/>
    <col min="7" max="10" width="16.7109375" customWidth="1"/>
    <col min="11" max="11" width="15.140625" customWidth="1"/>
    <col min="12" max="12" width="14.7109375" customWidth="1"/>
  </cols>
  <sheetData>
    <row r="2" spans="1:14" x14ac:dyDescent="0.25">
      <c r="F2" s="14"/>
      <c r="G2" s="14"/>
      <c r="H2" s="14"/>
      <c r="I2" s="14"/>
      <c r="J2" s="14"/>
      <c r="K2" s="14"/>
    </row>
    <row r="3" spans="1:14" s="16" customFormat="1" ht="45" x14ac:dyDescent="0.25">
      <c r="A3" s="16" t="s">
        <v>51</v>
      </c>
      <c r="B3" s="16" t="s">
        <v>65</v>
      </c>
      <c r="C3" s="16" t="s">
        <v>67</v>
      </c>
      <c r="D3" s="16" t="s">
        <v>66</v>
      </c>
      <c r="E3" s="16" t="s">
        <v>77</v>
      </c>
      <c r="F3" s="16" t="s">
        <v>73</v>
      </c>
      <c r="G3" s="16" t="s">
        <v>71</v>
      </c>
      <c r="H3" s="16" t="s">
        <v>72</v>
      </c>
      <c r="I3" s="16" t="s">
        <v>74</v>
      </c>
      <c r="J3" s="16" t="s">
        <v>75</v>
      </c>
      <c r="K3" s="16" t="s">
        <v>69</v>
      </c>
      <c r="L3" s="16" t="s">
        <v>70</v>
      </c>
      <c r="M3" s="16" t="s">
        <v>68</v>
      </c>
    </row>
    <row r="4" spans="1:14" x14ac:dyDescent="0.25">
      <c r="N4" s="1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4"/>
  <sheetViews>
    <sheetView workbookViewId="0"/>
  </sheetViews>
  <sheetFormatPr defaultRowHeight="15" x14ac:dyDescent="0.25"/>
  <cols>
    <col min="3" max="7" width="11" customWidth="1"/>
    <col min="8" max="8" width="16.42578125" customWidth="1"/>
    <col min="9" max="9" width="13.85546875" customWidth="1"/>
    <col min="10" max="10" width="21.7109375" bestFit="1" customWidth="1"/>
    <col min="11" max="11" width="19.42578125" bestFit="1" customWidth="1"/>
  </cols>
  <sheetData>
    <row r="2" spans="1:19" x14ac:dyDescent="0.25">
      <c r="A2" t="s">
        <v>34</v>
      </c>
      <c r="B2" t="s">
        <v>79</v>
      </c>
      <c r="N2" s="18">
        <v>43132</v>
      </c>
      <c r="O2" s="17"/>
      <c r="P2" s="17"/>
      <c r="Q2" s="17"/>
      <c r="R2" s="17"/>
      <c r="S2" s="17"/>
    </row>
    <row r="3" spans="1:19" x14ac:dyDescent="0.25">
      <c r="N3" s="18">
        <v>43133</v>
      </c>
      <c r="O3" s="17"/>
      <c r="P3" s="17"/>
      <c r="Q3" s="17"/>
      <c r="R3" s="17"/>
      <c r="S3" s="17"/>
    </row>
    <row r="4" spans="1:19" ht="45" x14ac:dyDescent="0.25">
      <c r="A4" t="s">
        <v>34</v>
      </c>
      <c r="B4" t="s">
        <v>16</v>
      </c>
      <c r="C4" s="15" t="s">
        <v>84</v>
      </c>
      <c r="D4" s="15" t="s">
        <v>85</v>
      </c>
      <c r="E4" s="15" t="s">
        <v>87</v>
      </c>
      <c r="F4" s="15" t="s">
        <v>88</v>
      </c>
      <c r="G4" s="15" t="s">
        <v>86</v>
      </c>
      <c r="H4" s="15" t="s">
        <v>80</v>
      </c>
      <c r="I4" s="15" t="s">
        <v>81</v>
      </c>
      <c r="J4" t="s">
        <v>82</v>
      </c>
      <c r="K4" t="s">
        <v>83</v>
      </c>
      <c r="N4" s="18">
        <v>43134</v>
      </c>
      <c r="O4" s="17"/>
      <c r="P4" s="17"/>
      <c r="Q4" s="17"/>
      <c r="R4" s="17"/>
      <c r="S4" s="17"/>
    </row>
    <row r="5" spans="1:19" x14ac:dyDescent="0.25">
      <c r="C5">
        <v>190</v>
      </c>
      <c r="D5">
        <v>170</v>
      </c>
      <c r="G5" s="19">
        <f>D5/C5</f>
        <v>0.89473684210526316</v>
      </c>
      <c r="L5" s="13" t="s">
        <v>76</v>
      </c>
      <c r="N5" s="18">
        <v>43135</v>
      </c>
      <c r="O5" s="17"/>
      <c r="P5" s="17"/>
      <c r="Q5" s="17"/>
      <c r="R5" s="17"/>
      <c r="S5" s="17"/>
    </row>
    <row r="6" spans="1:19" x14ac:dyDescent="0.25">
      <c r="N6" s="18">
        <v>43136</v>
      </c>
      <c r="O6" s="17"/>
      <c r="P6" s="17"/>
      <c r="Q6" s="17"/>
      <c r="R6" s="17"/>
      <c r="S6" s="17"/>
    </row>
    <row r="7" spans="1:19" x14ac:dyDescent="0.25">
      <c r="N7" s="18">
        <v>43137</v>
      </c>
      <c r="O7" s="17"/>
      <c r="P7" s="17"/>
      <c r="Q7" s="17"/>
      <c r="R7" s="17"/>
      <c r="S7" s="17"/>
    </row>
    <row r="8" spans="1:19" x14ac:dyDescent="0.25">
      <c r="N8" s="18">
        <v>43138</v>
      </c>
      <c r="O8" s="17"/>
      <c r="P8" s="17"/>
      <c r="Q8" s="17"/>
      <c r="R8" s="17"/>
      <c r="S8" s="17"/>
    </row>
    <row r="9" spans="1:19" x14ac:dyDescent="0.25">
      <c r="N9" s="18">
        <v>43139</v>
      </c>
      <c r="O9" s="17"/>
      <c r="P9" s="17"/>
      <c r="Q9" s="17"/>
      <c r="R9" s="17"/>
      <c r="S9" s="17"/>
    </row>
    <row r="10" spans="1:19" x14ac:dyDescent="0.25">
      <c r="N10" s="18">
        <v>43140</v>
      </c>
      <c r="O10" s="17"/>
      <c r="P10" s="17"/>
      <c r="Q10" s="17"/>
      <c r="R10" s="17"/>
      <c r="S10" s="17"/>
    </row>
    <row r="11" spans="1:19" x14ac:dyDescent="0.25">
      <c r="N11" s="18">
        <v>43141</v>
      </c>
      <c r="O11" s="17"/>
      <c r="P11" s="17"/>
      <c r="Q11" s="17"/>
      <c r="R11" s="17"/>
      <c r="S11" s="17"/>
    </row>
    <row r="12" spans="1:19" x14ac:dyDescent="0.25">
      <c r="N12" s="18">
        <v>43142</v>
      </c>
      <c r="O12" s="17"/>
      <c r="P12" s="17"/>
      <c r="Q12" s="17"/>
      <c r="R12" s="17"/>
      <c r="S12" s="17"/>
    </row>
    <row r="13" spans="1:19" x14ac:dyDescent="0.25">
      <c r="N13" s="18">
        <v>43143</v>
      </c>
      <c r="O13" s="17"/>
      <c r="P13" s="17"/>
      <c r="Q13" s="17"/>
      <c r="R13" s="17"/>
      <c r="S13" s="17"/>
    </row>
    <row r="14" spans="1:19" x14ac:dyDescent="0.25">
      <c r="N14" s="18">
        <v>43144</v>
      </c>
      <c r="O14" s="17"/>
      <c r="P14" s="17"/>
      <c r="Q14" s="17"/>
      <c r="R14" s="17"/>
      <c r="S14" s="17"/>
    </row>
    <row r="15" spans="1:19" x14ac:dyDescent="0.25">
      <c r="N15" s="18">
        <v>43145</v>
      </c>
      <c r="O15" s="17"/>
      <c r="P15" s="17"/>
      <c r="Q15" s="17"/>
      <c r="R15" s="17"/>
      <c r="S15" s="17"/>
    </row>
    <row r="16" spans="1:19" x14ac:dyDescent="0.25">
      <c r="N16" s="18">
        <v>43146</v>
      </c>
      <c r="O16" s="17"/>
      <c r="P16" s="17"/>
      <c r="Q16" s="17"/>
      <c r="R16" s="17"/>
      <c r="S16" s="17"/>
    </row>
    <row r="17" spans="14:19" x14ac:dyDescent="0.25">
      <c r="N17" s="18">
        <v>43147</v>
      </c>
      <c r="O17" s="17"/>
      <c r="P17" s="17"/>
      <c r="Q17" s="17"/>
      <c r="R17" s="17"/>
      <c r="S17" s="17"/>
    </row>
    <row r="18" spans="14:19" x14ac:dyDescent="0.25">
      <c r="N18" s="18">
        <v>43148</v>
      </c>
      <c r="O18" s="17"/>
      <c r="P18" s="17"/>
      <c r="Q18" s="17"/>
      <c r="R18" s="17"/>
      <c r="S18" s="17"/>
    </row>
    <row r="19" spans="14:19" x14ac:dyDescent="0.25">
      <c r="N19" s="18">
        <v>43149</v>
      </c>
      <c r="O19" s="17"/>
      <c r="P19" s="17"/>
      <c r="Q19" s="17"/>
      <c r="R19" s="17"/>
      <c r="S19" s="17"/>
    </row>
    <row r="20" spans="14:19" x14ac:dyDescent="0.25">
      <c r="N20" s="18">
        <v>43150</v>
      </c>
      <c r="O20" s="17"/>
      <c r="P20" s="17"/>
      <c r="Q20" s="17"/>
      <c r="R20" s="17"/>
      <c r="S20" s="17"/>
    </row>
    <row r="21" spans="14:19" x14ac:dyDescent="0.25">
      <c r="N21" s="18">
        <v>43151</v>
      </c>
      <c r="O21" s="17"/>
      <c r="P21" s="17"/>
      <c r="Q21" s="17"/>
      <c r="R21" s="17"/>
      <c r="S21" s="17"/>
    </row>
    <row r="22" spans="14:19" x14ac:dyDescent="0.25">
      <c r="N22" s="18">
        <v>43152</v>
      </c>
      <c r="O22" s="17"/>
      <c r="P22" s="17"/>
      <c r="Q22" s="17"/>
      <c r="R22" s="17"/>
      <c r="S22" s="17"/>
    </row>
    <row r="23" spans="14:19" x14ac:dyDescent="0.25">
      <c r="O23" s="8"/>
      <c r="P23" s="8"/>
      <c r="Q23" s="8"/>
      <c r="R23" s="8"/>
      <c r="S23" s="8"/>
    </row>
    <row r="24" spans="14:19" x14ac:dyDescent="0.25">
      <c r="O24" s="8"/>
      <c r="P24" s="8"/>
      <c r="Q24" s="8"/>
      <c r="R24" s="8"/>
      <c r="S24" s="8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Q8" sqref="Q8"/>
    </sheetView>
  </sheetViews>
  <sheetFormatPr defaultRowHeight="15" x14ac:dyDescent="0.25"/>
  <cols>
    <col min="2" max="2" width="9.85546875" bestFit="1" customWidth="1"/>
    <col min="3" max="3" width="10" bestFit="1" customWidth="1"/>
    <col min="5" max="5" width="12.5703125" bestFit="1" customWidth="1"/>
  </cols>
  <sheetData>
    <row r="1" spans="1:10" x14ac:dyDescent="0.25">
      <c r="A1" t="s">
        <v>89</v>
      </c>
      <c r="H1" t="s">
        <v>90</v>
      </c>
      <c r="J1" t="s">
        <v>23</v>
      </c>
    </row>
    <row r="3" spans="1:10" x14ac:dyDescent="0.25">
      <c r="J3" t="s">
        <v>101</v>
      </c>
    </row>
    <row r="5" spans="1:10" x14ac:dyDescent="0.25">
      <c r="A5" t="s">
        <v>91</v>
      </c>
    </row>
    <row r="6" spans="1:10" x14ac:dyDescent="0.25">
      <c r="A6" t="s">
        <v>92</v>
      </c>
    </row>
    <row r="8" spans="1:10" x14ac:dyDescent="0.25">
      <c r="A8" s="20" t="s">
        <v>51</v>
      </c>
      <c r="B8" s="20" t="s">
        <v>94</v>
      </c>
      <c r="C8" s="20" t="s">
        <v>97</v>
      </c>
      <c r="D8" s="20" t="s">
        <v>98</v>
      </c>
      <c r="E8" s="20" t="s">
        <v>99</v>
      </c>
    </row>
    <row r="9" spans="1:10" x14ac:dyDescent="0.25">
      <c r="A9" s="25" t="s">
        <v>93</v>
      </c>
      <c r="B9" s="21">
        <v>1</v>
      </c>
      <c r="C9" s="21">
        <v>50</v>
      </c>
      <c r="D9" s="20"/>
      <c r="E9" s="23">
        <v>54.25</v>
      </c>
    </row>
    <row r="10" spans="1:10" x14ac:dyDescent="0.25">
      <c r="A10" s="26"/>
      <c r="B10" s="21">
        <v>2</v>
      </c>
      <c r="C10" s="21">
        <v>34</v>
      </c>
      <c r="D10" s="20"/>
      <c r="E10" s="24"/>
    </row>
    <row r="11" spans="1:10" x14ac:dyDescent="0.25">
      <c r="A11" s="26"/>
      <c r="B11" s="21">
        <v>3</v>
      </c>
      <c r="C11" s="21">
        <v>23</v>
      </c>
      <c r="D11" s="20"/>
      <c r="E11" s="24"/>
    </row>
    <row r="12" spans="1:10" x14ac:dyDescent="0.25">
      <c r="A12" s="26"/>
      <c r="B12" s="21">
        <v>4</v>
      </c>
      <c r="C12" s="21">
        <v>12</v>
      </c>
      <c r="D12" s="20"/>
      <c r="E12" s="24"/>
    </row>
    <row r="13" spans="1:10" x14ac:dyDescent="0.25">
      <c r="A13" s="26"/>
      <c r="B13" s="21">
        <v>5</v>
      </c>
      <c r="C13" s="21">
        <v>11</v>
      </c>
      <c r="D13" s="20"/>
      <c r="E13" s="24"/>
    </row>
    <row r="14" spans="1:10" x14ac:dyDescent="0.25">
      <c r="A14" s="26"/>
      <c r="B14" s="21" t="s">
        <v>95</v>
      </c>
      <c r="C14" s="21">
        <v>3</v>
      </c>
      <c r="D14" s="20"/>
      <c r="E14" s="24"/>
    </row>
    <row r="15" spans="1:10" x14ac:dyDescent="0.25">
      <c r="A15" s="27"/>
      <c r="B15" s="21" t="s">
        <v>96</v>
      </c>
      <c r="C15" s="21">
        <v>4</v>
      </c>
      <c r="D15" s="20"/>
      <c r="E15" s="24"/>
    </row>
    <row r="16" spans="1:10" x14ac:dyDescent="0.25">
      <c r="A16" s="25" t="s">
        <v>100</v>
      </c>
      <c r="B16" s="21">
        <v>1</v>
      </c>
      <c r="C16" s="21">
        <v>50</v>
      </c>
      <c r="D16" s="20"/>
      <c r="E16" s="23">
        <v>54.25</v>
      </c>
    </row>
    <row r="17" spans="1:5" x14ac:dyDescent="0.25">
      <c r="A17" s="26"/>
      <c r="B17" s="21">
        <v>2</v>
      </c>
      <c r="C17" s="21">
        <v>34</v>
      </c>
      <c r="D17" s="20"/>
      <c r="E17" s="24"/>
    </row>
    <row r="18" spans="1:5" x14ac:dyDescent="0.25">
      <c r="A18" s="26"/>
      <c r="B18" s="21">
        <v>3</v>
      </c>
      <c r="C18" s="21">
        <v>23</v>
      </c>
      <c r="D18" s="20"/>
      <c r="E18" s="24"/>
    </row>
    <row r="19" spans="1:5" x14ac:dyDescent="0.25">
      <c r="A19" s="26"/>
      <c r="B19" s="21">
        <v>4</v>
      </c>
      <c r="C19" s="21">
        <v>12</v>
      </c>
      <c r="D19" s="20"/>
      <c r="E19" s="24"/>
    </row>
    <row r="20" spans="1:5" x14ac:dyDescent="0.25">
      <c r="A20" s="26"/>
      <c r="B20" s="21">
        <v>5</v>
      </c>
      <c r="C20" s="21">
        <v>11</v>
      </c>
      <c r="D20" s="20"/>
      <c r="E20" s="24"/>
    </row>
    <row r="21" spans="1:5" x14ac:dyDescent="0.25">
      <c r="A21" s="26"/>
      <c r="B21" s="21" t="s">
        <v>95</v>
      </c>
      <c r="C21" s="21">
        <v>3</v>
      </c>
      <c r="D21" s="20"/>
      <c r="E21" s="24"/>
    </row>
    <row r="22" spans="1:5" x14ac:dyDescent="0.25">
      <c r="A22" s="27"/>
      <c r="B22" s="21" t="s">
        <v>96</v>
      </c>
      <c r="C22" s="21">
        <v>4</v>
      </c>
      <c r="D22" s="20"/>
      <c r="E22" s="24"/>
    </row>
  </sheetData>
  <mergeCells count="4">
    <mergeCell ref="E9:E15"/>
    <mergeCell ref="A9:A15"/>
    <mergeCell ref="A16:A22"/>
    <mergeCell ref="E16:E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5" sqref="A5"/>
    </sheetView>
  </sheetViews>
  <sheetFormatPr defaultRowHeight="15" x14ac:dyDescent="0.25"/>
  <sheetData>
    <row r="2" spans="1:2" x14ac:dyDescent="0.25">
      <c r="A2" t="s">
        <v>102</v>
      </c>
      <c r="B2" t="s">
        <v>93</v>
      </c>
    </row>
    <row r="4" spans="1:2" x14ac:dyDescent="0.25">
      <c r="A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Teams</vt:lpstr>
      <vt:lpstr>Operators</vt:lpstr>
      <vt:lpstr>Operator-Details</vt:lpstr>
      <vt:lpstr>Projects</vt:lpstr>
      <vt:lpstr>Tasks and Quota</vt:lpstr>
      <vt:lpstr>Idle and Wastage</vt:lpstr>
      <vt:lpstr>Costs</vt:lpstr>
      <vt:lpstr>Workload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Perera, Ajith</dc:creator>
  <cp:lastModifiedBy>Perera, Ajith</cp:lastModifiedBy>
  <dcterms:created xsi:type="dcterms:W3CDTF">2018-02-08T10:16:38Z</dcterms:created>
  <dcterms:modified xsi:type="dcterms:W3CDTF">2018-05-02T06:29:55Z</dcterms:modified>
</cp:coreProperties>
</file>