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Книги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3" i="1" l="1"/>
  <c r="F33" i="1" s="1"/>
  <c r="C33" i="1"/>
  <c r="S33" i="1"/>
  <c r="Q33" i="1"/>
  <c r="J33" i="1"/>
  <c r="L33" i="1"/>
  <c r="T33" i="1" s="1"/>
  <c r="M33" i="1" l="1"/>
</calcChain>
</file>

<file path=xl/sharedStrings.xml><?xml version="1.0" encoding="utf-8"?>
<sst xmlns="http://schemas.openxmlformats.org/spreadsheetml/2006/main" count="146" uniqueCount="92">
  <si>
    <t>п\п</t>
  </si>
  <si>
    <t>Название книги</t>
  </si>
  <si>
    <t>Страницы</t>
  </si>
  <si>
    <t>Краткий отзыв</t>
  </si>
  <si>
    <t>ГОД 2019 - 2020</t>
  </si>
  <si>
    <t>ГОД 2020 - 2021</t>
  </si>
  <si>
    <t>Автор</t>
  </si>
  <si>
    <t>Творцы заклинаний</t>
  </si>
  <si>
    <t>Пратчет</t>
  </si>
  <si>
    <t>Хорошо</t>
  </si>
  <si>
    <t>Дизайн реального мира</t>
  </si>
  <si>
    <t>Папанек</t>
  </si>
  <si>
    <t>Очень хорошо</t>
  </si>
  <si>
    <t>Леонардо да Винчи</t>
  </si>
  <si>
    <t>Айзексон</t>
  </si>
  <si>
    <t>Хатха-йога</t>
  </si>
  <si>
    <t>ученые СССР</t>
  </si>
  <si>
    <t>Плохо</t>
  </si>
  <si>
    <t>Стив Джобс</t>
  </si>
  <si>
    <t>Нейтрально</t>
  </si>
  <si>
    <t>Селинджер. Биография</t>
  </si>
  <si>
    <t>Эволюция разума</t>
  </si>
  <si>
    <t>Курцвейл</t>
  </si>
  <si>
    <t>Битва при черной дыре</t>
  </si>
  <si>
    <t>Саскинд</t>
  </si>
  <si>
    <t>Кино между адом и раем</t>
  </si>
  <si>
    <t>Митта</t>
  </si>
  <si>
    <t>Цифровой минимализм</t>
  </si>
  <si>
    <t>Ньюпорт</t>
  </si>
  <si>
    <t>5 долларов в 50 млрд</t>
  </si>
  <si>
    <t>Принципы</t>
  </si>
  <si>
    <t>Далио</t>
  </si>
  <si>
    <t>Кошкина Пижама</t>
  </si>
  <si>
    <t>Бредбери</t>
  </si>
  <si>
    <t>Думай медленно…Решай быстро</t>
  </si>
  <si>
    <t>Каннеман</t>
  </si>
  <si>
    <t>Простая сложная вселенная</t>
  </si>
  <si>
    <t>хорошо</t>
  </si>
  <si>
    <t>Похождения солдата Швейка</t>
  </si>
  <si>
    <t>Гашек</t>
  </si>
  <si>
    <t xml:space="preserve">Статистика и котики </t>
  </si>
  <si>
    <t>Как устроена экономика</t>
  </si>
  <si>
    <t>Физика и философия</t>
  </si>
  <si>
    <t>Гейзенберг</t>
  </si>
  <si>
    <t>Психоанализ и искусство</t>
  </si>
  <si>
    <t>Спиркина</t>
  </si>
  <si>
    <t>Итого</t>
  </si>
  <si>
    <t>ГОД 2018 - 2019</t>
  </si>
  <si>
    <t>Артемида</t>
  </si>
  <si>
    <t>Вейр</t>
  </si>
  <si>
    <t>Гении и аутсайдеры</t>
  </si>
  <si>
    <t>Гладуэлл</t>
  </si>
  <si>
    <t>От нуля к единице</t>
  </si>
  <si>
    <t>Тиль</t>
  </si>
  <si>
    <t>Одноэтажная америка</t>
  </si>
  <si>
    <t>Ильф и Петров</t>
  </si>
  <si>
    <t>Экономика Голливуда</t>
  </si>
  <si>
    <t>Эпштейн</t>
  </si>
  <si>
    <t>Конец вечности</t>
  </si>
  <si>
    <t>Азимов</t>
  </si>
  <si>
    <t>Метод монтиньяка</t>
  </si>
  <si>
    <t>Монтиньяк</t>
  </si>
  <si>
    <t>Цветы для Элджернона</t>
  </si>
  <si>
    <t>Киз</t>
  </si>
  <si>
    <t>Об интеллекте</t>
  </si>
  <si>
    <t>Эта странная жизнь</t>
  </si>
  <si>
    <t>Жзнь 3.0.</t>
  </si>
  <si>
    <t>Конспект</t>
  </si>
  <si>
    <t>Инноваторы</t>
  </si>
  <si>
    <t>Очень Хорошо</t>
  </si>
  <si>
    <t>Материаловедение</t>
  </si>
  <si>
    <t>Экономика автотранспорта</t>
  </si>
  <si>
    <t>Тозик</t>
  </si>
  <si>
    <t>Автомобильные эксплуатационные материалы</t>
  </si>
  <si>
    <t>Васильева</t>
  </si>
  <si>
    <t>Мозг. Инструкция по применению</t>
  </si>
  <si>
    <t>Рок</t>
  </si>
  <si>
    <t>Черные дыры и молодые вселенные</t>
  </si>
  <si>
    <t>Хокинг</t>
  </si>
  <si>
    <t>HTML &amp; CSS</t>
  </si>
  <si>
    <t>Даккет</t>
  </si>
  <si>
    <t>Никола Тесла. Тайное наследие великого изобретателя</t>
  </si>
  <si>
    <t>Фейнов</t>
  </si>
  <si>
    <t>HTML5&amp;CSS&amp;JavaScript</t>
  </si>
  <si>
    <t>Макфарланд</t>
  </si>
  <si>
    <t>В работу с головой</t>
  </si>
  <si>
    <t>Финансист</t>
  </si>
  <si>
    <t>Драйзер</t>
  </si>
  <si>
    <t>Охрана окр среды</t>
  </si>
  <si>
    <t>Экзамен</t>
  </si>
  <si>
    <t>Основы инф технол</t>
  </si>
  <si>
    <t>Титан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</si>
</sst>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4"/>
      <color theme="1"/>
      <name val="Cambria"/>
      <family val="1"/>
      <charset val="204"/>
    </font>
    <font>
      <sz val="12"/>
      <color theme="1"/>
      <name val="Franklin Gothic Book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 shrinkToFit="1"/>
    </xf>
    <xf numFmtId="0" fontId="0" fillId="0" borderId="0" xfId="0" applyAlignment="1">
      <alignment horizontal="center" vertical="center" shrinkToFit="1"/>
    </xf>
    <xf numFmtId="0" fontId="2" fillId="0" borderId="0" xfId="0" applyFont="1" applyAlignment="1">
      <alignment horizontal="center" vertical="center" wrapText="1" shrinkToFit="1"/>
    </xf>
  </cellXfs>
  <cellStyles count="1">
    <cellStyle name="Обычный" xfId="0" builtinId="0"/>
  </cellStyles>
  <dxfs count="18">
    <dxf>
      <font>
        <strike val="0"/>
        <outline val="0"/>
        <shadow val="0"/>
        <u val="none"/>
        <vertAlign val="baseline"/>
        <sz val="12"/>
        <color theme="1"/>
        <name val="Franklin Gothic Book"/>
        <scheme val="none"/>
      </font>
      <alignment horizontal="center" vertical="center" textRotation="0" wrapText="0" indent="0" justifyLastLine="0" shrinkToFit="1" readingOrder="0"/>
    </dxf>
    <dxf>
      <font>
        <strike val="0"/>
        <outline val="0"/>
        <shadow val="0"/>
        <u val="none"/>
        <vertAlign val="baseline"/>
        <sz val="12"/>
        <color theme="1"/>
        <name val="Franklin Gothic Book"/>
        <scheme val="none"/>
      </font>
      <alignment horizontal="center" vertical="center" textRotation="0" wrapText="0" indent="0" justifyLastLine="0" shrinkToFit="1" readingOrder="0"/>
    </dxf>
    <dxf>
      <font>
        <strike val="0"/>
        <outline val="0"/>
        <shadow val="0"/>
        <u val="none"/>
        <vertAlign val="baseline"/>
        <sz val="12"/>
        <color theme="1"/>
        <name val="Franklin Gothic Book"/>
        <scheme val="none"/>
      </font>
      <alignment horizontal="center" vertical="center" textRotation="0" wrapText="0" indent="0" justifyLastLine="0" shrinkToFit="1" readingOrder="0"/>
    </dxf>
    <dxf>
      <font>
        <strike val="0"/>
        <outline val="0"/>
        <shadow val="0"/>
        <u val="none"/>
        <vertAlign val="baseline"/>
        <sz val="12"/>
        <color theme="1"/>
        <name val="Franklin Gothic Book"/>
        <scheme val="none"/>
      </font>
      <alignment horizontal="center" vertical="center" textRotation="0" wrapText="1" indent="0" justifyLastLine="0" shrinkToFit="1" readingOrder="0"/>
    </dxf>
    <dxf>
      <font>
        <strike val="0"/>
        <outline val="0"/>
        <shadow val="0"/>
        <u val="none"/>
        <vertAlign val="baseline"/>
        <sz val="12"/>
        <color theme="1"/>
        <name val="Franklin Gothic Book"/>
        <scheme val="none"/>
      </font>
      <alignment horizontal="center" vertical="center" textRotation="0" wrapText="0" indent="0" justifyLastLine="0" shrinkToFit="1" readingOrder="0"/>
    </dxf>
    <dxf>
      <font>
        <strike val="0"/>
        <outline val="0"/>
        <shadow val="0"/>
        <u val="none"/>
        <vertAlign val="baseline"/>
        <sz val="12"/>
        <color theme="1"/>
        <name val="Franklin Gothic Book"/>
        <scheme val="none"/>
      </font>
      <alignment horizontal="center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ranklin Gothic Book"/>
        <scheme val="none"/>
      </font>
      <alignment horizontal="center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ranklin Gothic Book"/>
        <scheme val="none"/>
      </font>
      <alignment horizontal="center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ranklin Gothic Book"/>
        <scheme val="none"/>
      </font>
      <alignment horizontal="center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ranklin Gothic Book"/>
        <scheme val="none"/>
      </font>
      <alignment horizontal="center" vertical="center" textRotation="0" wrapText="1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ranklin Gothic Book"/>
        <scheme val="none"/>
      </font>
      <alignment horizontal="center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ranklin Gothic Book"/>
        <scheme val="none"/>
      </font>
      <alignment horizontal="center" vertical="center" textRotation="0" wrapText="0" indent="0" justifyLastLine="0" shrinkToFit="1" readingOrder="0"/>
    </dxf>
    <dxf>
      <font>
        <strike val="0"/>
        <outline val="0"/>
        <shadow val="0"/>
        <u val="none"/>
        <vertAlign val="baseline"/>
        <sz val="12"/>
        <color theme="1"/>
        <name val="Franklin Gothic Book"/>
        <scheme val="none"/>
      </font>
      <alignment horizontal="center" vertical="center" textRotation="0" wrapText="0" indent="0" justifyLastLine="0" shrinkToFit="1" readingOrder="0"/>
    </dxf>
    <dxf>
      <font>
        <strike val="0"/>
        <outline val="0"/>
        <shadow val="0"/>
        <u val="none"/>
        <vertAlign val="baseline"/>
        <sz val="12"/>
        <color theme="1"/>
        <name val="Franklin Gothic Book"/>
        <scheme val="none"/>
      </font>
      <alignment horizontal="center" vertical="center" textRotation="0" wrapText="0" indent="0" justifyLastLine="0" shrinkToFit="1" readingOrder="0"/>
    </dxf>
    <dxf>
      <font>
        <strike val="0"/>
        <outline val="0"/>
        <shadow val="0"/>
        <u val="none"/>
        <vertAlign val="baseline"/>
        <sz val="12"/>
        <color theme="1"/>
        <name val="Franklin Gothic Book"/>
        <scheme val="none"/>
      </font>
      <alignment horizontal="center" vertical="center" textRotation="0" wrapText="0" indent="0" justifyLastLine="0" shrinkToFit="1" readingOrder="0"/>
    </dxf>
    <dxf>
      <font>
        <strike val="0"/>
        <outline val="0"/>
        <shadow val="0"/>
        <u val="none"/>
        <vertAlign val="baseline"/>
        <sz val="12"/>
        <color theme="1"/>
        <name val="Franklin Gothic Book"/>
        <scheme val="none"/>
      </font>
      <alignment horizontal="center" vertical="center" textRotation="0" wrapText="1" indent="0" justifyLastLine="0" shrinkToFit="1" readingOrder="0"/>
    </dxf>
    <dxf>
      <font>
        <strike val="0"/>
        <outline val="0"/>
        <shadow val="0"/>
        <u val="none"/>
        <vertAlign val="baseline"/>
        <sz val="12"/>
        <color theme="1"/>
        <name val="Franklin Gothic Book"/>
        <scheme val="none"/>
      </font>
      <alignment horizontal="center" vertical="center" textRotation="0" wrapText="0" indent="0" justifyLastLine="0" shrinkToFit="1" readingOrder="0"/>
    </dxf>
    <dxf>
      <font>
        <strike val="0"/>
        <outline val="0"/>
        <shadow val="0"/>
        <u val="none"/>
        <vertAlign val="baseline"/>
        <sz val="12"/>
        <color theme="1"/>
        <name val="Franklin Gothic Book"/>
        <scheme val="none"/>
      </font>
      <alignment horizontal="center" vertical="center" textRotation="0" wrapText="0" indent="0" justifyLastLine="0" shrinkToFit="1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Таблица1" displayName="Таблица1" ref="I3:M33" totalsRowShown="0" dataDxfId="17">
  <autoFilter ref="I3:M33"/>
  <tableColumns count="5">
    <tableColumn id="1" name="п\п" dataDxfId="16"/>
    <tableColumn id="2" name="Название книги" dataDxfId="15"/>
    <tableColumn id="5" name="Автор" dataDxfId="14"/>
    <tableColumn id="3" name="Страницы" dataDxfId="13"/>
    <tableColumn id="4" name="Краткий отзыв" dataDxfId="1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Таблица13" displayName="Таблица13" ref="P3:T33" totalsRowShown="0" dataDxfId="11">
  <autoFilter ref="P3:T33"/>
  <tableColumns count="5">
    <tableColumn id="1" name="п\п" dataDxfId="10"/>
    <tableColumn id="2" name="Название книги" dataDxfId="9"/>
    <tableColumn id="5" name="Автор" dataDxfId="8"/>
    <tableColumn id="3" name="Страницы" dataDxfId="7"/>
    <tableColumn id="4" name="Краткий отзыв" dataDxfId="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Таблица14" displayName="Таблица14" ref="B3:F33" totalsRowShown="0" dataDxfId="5">
  <autoFilter ref="B3:F33"/>
  <tableColumns count="5">
    <tableColumn id="1" name="п\п" dataDxfId="4"/>
    <tableColumn id="2" name="Название книги" dataDxfId="3"/>
    <tableColumn id="5" name="Автор" dataDxfId="2"/>
    <tableColumn id="3" name="Страницы" dataDxfId="1"/>
    <tableColumn id="4" name="Краткий отзыв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33"/>
  <sheetViews>
    <sheetView tabSelected="1" topLeftCell="G1" workbookViewId="0">
      <selection activeCell="Q8" sqref="Q8"/>
    </sheetView>
  </sheetViews>
  <sheetFormatPr defaultRowHeight="15" x14ac:dyDescent="0.25"/>
  <cols>
    <col min="1" max="1" width="7.140625" customWidth="1"/>
    <col min="2" max="2" width="9" customWidth="1"/>
    <col min="3" max="3" width="23.7109375" customWidth="1"/>
    <col min="4" max="4" width="13" customWidth="1"/>
    <col min="5" max="5" width="9.140625" customWidth="1"/>
    <col min="6" max="6" width="26.42578125" customWidth="1"/>
    <col min="9" max="9" width="9.85546875" customWidth="1"/>
    <col min="10" max="10" width="28.42578125" customWidth="1"/>
    <col min="11" max="11" width="10.140625" customWidth="1"/>
    <col min="12" max="12" width="8.7109375" customWidth="1"/>
    <col min="13" max="13" width="16" customWidth="1"/>
    <col min="17" max="17" width="22.5703125" customWidth="1"/>
    <col min="18" max="18" width="11.5703125" customWidth="1"/>
    <col min="20" max="20" width="16.85546875" customWidth="1"/>
  </cols>
  <sheetData>
    <row r="2" spans="2:20" x14ac:dyDescent="0.25">
      <c r="B2" t="s">
        <v>47</v>
      </c>
      <c r="I2" t="s">
        <v>4</v>
      </c>
      <c r="P2" t="s">
        <v>5</v>
      </c>
    </row>
    <row r="3" spans="2:20" ht="18" x14ac:dyDescent="0.25">
      <c r="B3" s="1" t="s">
        <v>0</v>
      </c>
      <c r="C3" t="s">
        <v>1</v>
      </c>
      <c r="D3" t="s">
        <v>6</v>
      </c>
      <c r="E3" t="s">
        <v>2</v>
      </c>
      <c r="F3" t="s">
        <v>3</v>
      </c>
      <c r="I3" s="1" t="s">
        <v>0</v>
      </c>
      <c r="J3" t="s">
        <v>1</v>
      </c>
      <c r="K3" t="s">
        <v>6</v>
      </c>
      <c r="L3" t="s">
        <v>2</v>
      </c>
      <c r="M3" t="s">
        <v>3</v>
      </c>
      <c r="P3" s="1" t="s">
        <v>0</v>
      </c>
      <c r="Q3" t="s">
        <v>1</v>
      </c>
      <c r="R3" t="s">
        <v>6</v>
      </c>
      <c r="S3" t="s">
        <v>2</v>
      </c>
      <c r="T3" t="s">
        <v>3</v>
      </c>
    </row>
    <row r="4" spans="2:20" ht="16.5" x14ac:dyDescent="0.25">
      <c r="B4" s="2">
        <v>1</v>
      </c>
      <c r="C4" s="4" t="s">
        <v>48</v>
      </c>
      <c r="D4" s="2" t="s">
        <v>49</v>
      </c>
      <c r="E4" s="2">
        <v>352</v>
      </c>
      <c r="F4" s="3" t="s">
        <v>9</v>
      </c>
      <c r="I4" s="2">
        <v>1</v>
      </c>
      <c r="J4" s="4" t="s">
        <v>7</v>
      </c>
      <c r="K4" s="2" t="s">
        <v>8</v>
      </c>
      <c r="L4" s="2">
        <v>250</v>
      </c>
      <c r="M4" s="3" t="s">
        <v>9</v>
      </c>
      <c r="P4" s="2">
        <v>1</v>
      </c>
      <c r="Q4" s="4" t="s">
        <v>86</v>
      </c>
      <c r="R4" s="2" t="s">
        <v>87</v>
      </c>
      <c r="S4" s="2">
        <v>610</v>
      </c>
      <c r="T4" s="3" t="s">
        <v>12</v>
      </c>
    </row>
    <row r="5" spans="2:20" ht="16.5" x14ac:dyDescent="0.25">
      <c r="B5" s="2">
        <v>2</v>
      </c>
      <c r="C5" s="4" t="s">
        <v>50</v>
      </c>
      <c r="D5" s="2" t="s">
        <v>51</v>
      </c>
      <c r="E5" s="2">
        <v>224</v>
      </c>
      <c r="F5" s="3" t="s">
        <v>12</v>
      </c>
      <c r="I5" s="2">
        <v>2</v>
      </c>
      <c r="J5" s="4" t="s">
        <v>10</v>
      </c>
      <c r="K5" s="2" t="s">
        <v>11</v>
      </c>
      <c r="L5" s="2">
        <v>254</v>
      </c>
      <c r="M5" s="3" t="s">
        <v>12</v>
      </c>
      <c r="P5" s="2">
        <v>2</v>
      </c>
      <c r="Q5" s="4" t="s">
        <v>88</v>
      </c>
      <c r="R5" s="2" t="s">
        <v>89</v>
      </c>
      <c r="S5" s="2">
        <v>500</v>
      </c>
      <c r="T5" s="3" t="s">
        <v>19</v>
      </c>
    </row>
    <row r="6" spans="2:20" ht="16.5" x14ac:dyDescent="0.25">
      <c r="B6" s="2">
        <v>3</v>
      </c>
      <c r="C6" s="4" t="s">
        <v>52</v>
      </c>
      <c r="D6" s="2" t="s">
        <v>53</v>
      </c>
      <c r="E6" s="2">
        <v>192</v>
      </c>
      <c r="F6" s="2" t="s">
        <v>12</v>
      </c>
      <c r="I6" s="2">
        <v>3</v>
      </c>
      <c r="J6" s="4" t="s">
        <v>13</v>
      </c>
      <c r="K6" s="2" t="s">
        <v>14</v>
      </c>
      <c r="L6" s="2">
        <v>560</v>
      </c>
      <c r="M6" s="2" t="s">
        <v>12</v>
      </c>
      <c r="P6" s="2">
        <v>3</v>
      </c>
      <c r="Q6" s="4" t="s">
        <v>90</v>
      </c>
      <c r="R6" s="2" t="s">
        <v>89</v>
      </c>
      <c r="S6" s="2">
        <v>500</v>
      </c>
      <c r="T6" s="2" t="s">
        <v>19</v>
      </c>
    </row>
    <row r="7" spans="2:20" ht="33" x14ac:dyDescent="0.25">
      <c r="B7" s="2">
        <v>4</v>
      </c>
      <c r="C7" s="4" t="s">
        <v>54</v>
      </c>
      <c r="D7" s="2" t="s">
        <v>55</v>
      </c>
      <c r="E7" s="2">
        <v>480</v>
      </c>
      <c r="F7" s="2" t="s">
        <v>9</v>
      </c>
      <c r="I7" s="2">
        <v>4</v>
      </c>
      <c r="J7" s="4" t="s">
        <v>15</v>
      </c>
      <c r="K7" s="2" t="s">
        <v>16</v>
      </c>
      <c r="L7" s="2">
        <v>50</v>
      </c>
      <c r="M7" s="2" t="s">
        <v>17</v>
      </c>
      <c r="P7" s="2">
        <v>4</v>
      </c>
      <c r="Q7" s="4" t="s">
        <v>91</v>
      </c>
      <c r="R7" s="2" t="s">
        <v>87</v>
      </c>
      <c r="S7" s="2">
        <v>608</v>
      </c>
      <c r="T7" s="2" t="s">
        <v>12</v>
      </c>
    </row>
    <row r="8" spans="2:20" ht="16.5" x14ac:dyDescent="0.25">
      <c r="B8" s="2">
        <v>5</v>
      </c>
      <c r="C8" s="4" t="s">
        <v>56</v>
      </c>
      <c r="D8" s="2" t="s">
        <v>57</v>
      </c>
      <c r="E8" s="2">
        <v>212</v>
      </c>
      <c r="F8" s="2" t="s">
        <v>9</v>
      </c>
      <c r="I8" s="2">
        <v>5</v>
      </c>
      <c r="J8" s="4" t="s">
        <v>18</v>
      </c>
      <c r="K8" s="2" t="s">
        <v>14</v>
      </c>
      <c r="L8" s="2">
        <v>688</v>
      </c>
      <c r="M8" s="2" t="s">
        <v>12</v>
      </c>
      <c r="P8" s="2">
        <v>5</v>
      </c>
      <c r="Q8" s="4"/>
      <c r="R8" s="2"/>
      <c r="S8" s="2"/>
      <c r="T8" s="2"/>
    </row>
    <row r="9" spans="2:20" ht="16.5" x14ac:dyDescent="0.25">
      <c r="B9" s="2">
        <v>6</v>
      </c>
      <c r="C9" s="4" t="s">
        <v>58</v>
      </c>
      <c r="D9" s="2" t="s">
        <v>59</v>
      </c>
      <c r="E9" s="2">
        <v>352</v>
      </c>
      <c r="F9" s="2" t="s">
        <v>12</v>
      </c>
      <c r="I9" s="2">
        <v>6</v>
      </c>
      <c r="J9" s="4" t="s">
        <v>20</v>
      </c>
      <c r="K9" s="2"/>
      <c r="L9" s="2">
        <v>400</v>
      </c>
      <c r="M9" s="2" t="s">
        <v>19</v>
      </c>
      <c r="P9" s="2">
        <v>6</v>
      </c>
      <c r="Q9" s="4"/>
      <c r="R9" s="2"/>
      <c r="S9" s="2"/>
      <c r="T9" s="2"/>
    </row>
    <row r="10" spans="2:20" ht="16.5" x14ac:dyDescent="0.25">
      <c r="B10" s="2">
        <v>7</v>
      </c>
      <c r="C10" s="4" t="s">
        <v>60</v>
      </c>
      <c r="D10" s="2" t="s">
        <v>61</v>
      </c>
      <c r="E10" s="2">
        <v>200</v>
      </c>
      <c r="F10" s="2" t="s">
        <v>9</v>
      </c>
      <c r="I10" s="2">
        <v>7</v>
      </c>
      <c r="J10" s="4" t="s">
        <v>21</v>
      </c>
      <c r="K10" s="2" t="s">
        <v>22</v>
      </c>
      <c r="L10" s="2">
        <v>350</v>
      </c>
      <c r="M10" s="2" t="s">
        <v>9</v>
      </c>
      <c r="P10" s="2">
        <v>7</v>
      </c>
      <c r="Q10" s="4"/>
      <c r="R10" s="2"/>
      <c r="S10" s="2"/>
      <c r="T10" s="2"/>
    </row>
    <row r="11" spans="2:20" ht="33" x14ac:dyDescent="0.25">
      <c r="B11" s="2">
        <v>8</v>
      </c>
      <c r="C11" s="4" t="s">
        <v>62</v>
      </c>
      <c r="D11" s="2" t="s">
        <v>63</v>
      </c>
      <c r="E11" s="2">
        <v>350</v>
      </c>
      <c r="F11" s="2" t="s">
        <v>12</v>
      </c>
      <c r="I11" s="2">
        <v>8</v>
      </c>
      <c r="J11" s="4" t="s">
        <v>23</v>
      </c>
      <c r="K11" s="2" t="s">
        <v>24</v>
      </c>
      <c r="L11" s="2">
        <v>450</v>
      </c>
      <c r="M11" s="2" t="s">
        <v>12</v>
      </c>
      <c r="P11" s="2">
        <v>8</v>
      </c>
      <c r="Q11" s="4"/>
      <c r="R11" s="2"/>
      <c r="S11" s="2"/>
      <c r="T11" s="2"/>
    </row>
    <row r="12" spans="2:20" ht="16.5" x14ac:dyDescent="0.25">
      <c r="B12" s="2">
        <v>9</v>
      </c>
      <c r="C12" s="4" t="s">
        <v>64</v>
      </c>
      <c r="D12" s="2"/>
      <c r="E12" s="2">
        <v>250</v>
      </c>
      <c r="F12" s="2" t="s">
        <v>9</v>
      </c>
      <c r="I12" s="2">
        <v>9</v>
      </c>
      <c r="J12" s="4" t="s">
        <v>25</v>
      </c>
      <c r="K12" s="2" t="s">
        <v>26</v>
      </c>
      <c r="L12" s="2">
        <v>730</v>
      </c>
      <c r="M12" s="2" t="s">
        <v>9</v>
      </c>
      <c r="P12" s="2">
        <v>9</v>
      </c>
      <c r="Q12" s="4"/>
      <c r="R12" s="2"/>
      <c r="S12" s="2"/>
      <c r="T12" s="2"/>
    </row>
    <row r="13" spans="2:20" ht="16.5" x14ac:dyDescent="0.25">
      <c r="B13" s="2">
        <v>10</v>
      </c>
      <c r="C13" s="4" t="s">
        <v>65</v>
      </c>
      <c r="D13" s="2"/>
      <c r="E13" s="2">
        <v>300</v>
      </c>
      <c r="F13" s="2" t="s">
        <v>19</v>
      </c>
      <c r="I13" s="2">
        <v>10</v>
      </c>
      <c r="J13" s="4" t="s">
        <v>27</v>
      </c>
      <c r="K13" s="2" t="s">
        <v>28</v>
      </c>
      <c r="L13" s="2">
        <v>400</v>
      </c>
      <c r="M13" s="2" t="s">
        <v>9</v>
      </c>
      <c r="P13" s="2">
        <v>10</v>
      </c>
      <c r="Q13" s="4"/>
      <c r="R13" s="2"/>
      <c r="S13" s="2"/>
      <c r="T13" s="2"/>
    </row>
    <row r="14" spans="2:20" ht="16.5" x14ac:dyDescent="0.25">
      <c r="B14" s="2">
        <v>11</v>
      </c>
      <c r="C14" s="4" t="s">
        <v>66</v>
      </c>
      <c r="D14" s="2" t="s">
        <v>67</v>
      </c>
      <c r="E14" s="2">
        <v>20</v>
      </c>
      <c r="F14" s="2" t="s">
        <v>19</v>
      </c>
      <c r="I14" s="2">
        <v>11</v>
      </c>
      <c r="J14" s="4" t="s">
        <v>29</v>
      </c>
      <c r="K14" s="2"/>
      <c r="L14" s="2">
        <v>547</v>
      </c>
      <c r="M14" s="2" t="s">
        <v>19</v>
      </c>
      <c r="P14" s="2">
        <v>11</v>
      </c>
      <c r="Q14" s="4"/>
      <c r="R14" s="2"/>
      <c r="S14" s="2"/>
      <c r="T14" s="2"/>
    </row>
    <row r="15" spans="2:20" ht="16.5" x14ac:dyDescent="0.25">
      <c r="B15" s="2">
        <v>12</v>
      </c>
      <c r="C15" s="4" t="s">
        <v>68</v>
      </c>
      <c r="D15" s="2" t="s">
        <v>14</v>
      </c>
      <c r="E15" s="2">
        <v>656</v>
      </c>
      <c r="F15" s="2" t="s">
        <v>69</v>
      </c>
      <c r="I15" s="2">
        <v>12</v>
      </c>
      <c r="J15" s="4" t="s">
        <v>30</v>
      </c>
      <c r="K15" s="2" t="s">
        <v>31</v>
      </c>
      <c r="L15" s="2">
        <v>600</v>
      </c>
      <c r="M15" s="2" t="s">
        <v>9</v>
      </c>
      <c r="P15" s="2">
        <v>12</v>
      </c>
      <c r="Q15" s="4"/>
      <c r="R15" s="2"/>
      <c r="S15" s="2"/>
      <c r="T15" s="2"/>
    </row>
    <row r="16" spans="2:20" ht="16.5" x14ac:dyDescent="0.25">
      <c r="B16" s="2">
        <v>13</v>
      </c>
      <c r="C16" s="4" t="s">
        <v>70</v>
      </c>
      <c r="D16" s="2"/>
      <c r="E16" s="2">
        <v>200</v>
      </c>
      <c r="F16" s="2" t="s">
        <v>19</v>
      </c>
      <c r="I16" s="2">
        <v>13</v>
      </c>
      <c r="J16" s="4" t="s">
        <v>32</v>
      </c>
      <c r="K16" s="2" t="s">
        <v>33</v>
      </c>
      <c r="L16" s="2">
        <v>340</v>
      </c>
      <c r="M16" s="2" t="s">
        <v>9</v>
      </c>
      <c r="P16" s="2">
        <v>13</v>
      </c>
      <c r="Q16" s="4"/>
      <c r="R16" s="2"/>
      <c r="S16" s="2"/>
      <c r="T16" s="2"/>
    </row>
    <row r="17" spans="1:20" ht="33" x14ac:dyDescent="0.25">
      <c r="B17" s="2">
        <v>14</v>
      </c>
      <c r="C17" s="4" t="s">
        <v>71</v>
      </c>
      <c r="D17" s="2" t="s">
        <v>72</v>
      </c>
      <c r="E17" s="2">
        <v>200</v>
      </c>
      <c r="F17" s="2" t="s">
        <v>19</v>
      </c>
      <c r="I17" s="2">
        <v>14</v>
      </c>
      <c r="J17" s="4" t="s">
        <v>34</v>
      </c>
      <c r="K17" s="2" t="s">
        <v>35</v>
      </c>
      <c r="L17" s="2">
        <v>657</v>
      </c>
      <c r="M17" s="2" t="s">
        <v>9</v>
      </c>
      <c r="P17" s="2">
        <v>14</v>
      </c>
      <c r="Q17" s="4"/>
      <c r="R17" s="2"/>
      <c r="S17" s="2"/>
      <c r="T17" s="2"/>
    </row>
    <row r="18" spans="1:20" ht="49.5" x14ac:dyDescent="0.25">
      <c r="B18" s="2">
        <v>15</v>
      </c>
      <c r="C18" s="4" t="s">
        <v>73</v>
      </c>
      <c r="D18" s="2" t="s">
        <v>74</v>
      </c>
      <c r="E18" s="2">
        <v>250</v>
      </c>
      <c r="F18" s="2" t="s">
        <v>19</v>
      </c>
      <c r="I18" s="2">
        <v>15</v>
      </c>
      <c r="J18" s="4" t="s">
        <v>36</v>
      </c>
      <c r="K18" s="2"/>
      <c r="L18" s="2">
        <v>430</v>
      </c>
      <c r="M18" s="2" t="s">
        <v>37</v>
      </c>
      <c r="P18" s="2">
        <v>15</v>
      </c>
      <c r="Q18" s="4"/>
      <c r="R18" s="2"/>
      <c r="S18" s="2"/>
      <c r="T18" s="2"/>
    </row>
    <row r="19" spans="1:20" ht="33" x14ac:dyDescent="0.25">
      <c r="B19" s="2">
        <v>16</v>
      </c>
      <c r="C19" s="4" t="s">
        <v>75</v>
      </c>
      <c r="D19" s="2" t="s">
        <v>76</v>
      </c>
      <c r="E19" s="2">
        <v>374</v>
      </c>
      <c r="F19" s="2" t="s">
        <v>12</v>
      </c>
      <c r="I19" s="2">
        <v>16</v>
      </c>
      <c r="J19" s="4" t="s">
        <v>38</v>
      </c>
      <c r="K19" s="2" t="s">
        <v>39</v>
      </c>
      <c r="L19" s="2">
        <v>800</v>
      </c>
      <c r="M19" s="2" t="s">
        <v>12</v>
      </c>
      <c r="P19" s="2">
        <v>16</v>
      </c>
      <c r="Q19" s="4"/>
      <c r="R19" s="2"/>
      <c r="S19" s="2"/>
      <c r="T19" s="2"/>
    </row>
    <row r="20" spans="1:20" ht="33" x14ac:dyDescent="0.25">
      <c r="B20" s="2">
        <v>17</v>
      </c>
      <c r="C20" s="4" t="s">
        <v>77</v>
      </c>
      <c r="D20" s="2" t="s">
        <v>78</v>
      </c>
      <c r="E20" s="2">
        <v>176</v>
      </c>
      <c r="F20" s="2" t="s">
        <v>19</v>
      </c>
      <c r="I20" s="2">
        <v>17</v>
      </c>
      <c r="J20" s="4" t="s">
        <v>40</v>
      </c>
      <c r="K20" s="2"/>
      <c r="L20" s="2">
        <v>100</v>
      </c>
      <c r="M20" s="2" t="s">
        <v>19</v>
      </c>
      <c r="P20" s="2">
        <v>17</v>
      </c>
      <c r="Q20" s="4"/>
      <c r="R20" s="2"/>
      <c r="S20" s="2"/>
      <c r="T20" s="2"/>
    </row>
    <row r="21" spans="1:20" ht="16.5" x14ac:dyDescent="0.25">
      <c r="B21" s="2">
        <v>18</v>
      </c>
      <c r="C21" s="4" t="s">
        <v>79</v>
      </c>
      <c r="D21" s="2" t="s">
        <v>80</v>
      </c>
      <c r="E21" s="2">
        <v>480</v>
      </c>
      <c r="F21" s="2" t="s">
        <v>9</v>
      </c>
      <c r="I21" s="2">
        <v>18</v>
      </c>
      <c r="J21" s="4" t="s">
        <v>41</v>
      </c>
      <c r="K21" s="2"/>
      <c r="L21" s="2">
        <v>350</v>
      </c>
      <c r="M21" s="2" t="s">
        <v>9</v>
      </c>
      <c r="P21" s="2">
        <v>18</v>
      </c>
      <c r="Q21" s="4"/>
      <c r="R21" s="2"/>
      <c r="S21" s="2"/>
      <c r="T21" s="2"/>
    </row>
    <row r="22" spans="1:20" ht="49.5" x14ac:dyDescent="0.25">
      <c r="B22" s="2">
        <v>19</v>
      </c>
      <c r="C22" s="4" t="s">
        <v>81</v>
      </c>
      <c r="D22" s="2" t="s">
        <v>82</v>
      </c>
      <c r="E22" s="2">
        <v>200</v>
      </c>
      <c r="F22" s="2" t="s">
        <v>19</v>
      </c>
      <c r="I22" s="2">
        <v>19</v>
      </c>
      <c r="J22" s="4" t="s">
        <v>42</v>
      </c>
      <c r="K22" s="2" t="s">
        <v>43</v>
      </c>
      <c r="L22" s="2">
        <v>400</v>
      </c>
      <c r="M22" s="2" t="s">
        <v>9</v>
      </c>
      <c r="P22" s="2">
        <v>19</v>
      </c>
      <c r="Q22" s="4"/>
      <c r="R22" s="2"/>
      <c r="S22" s="2"/>
      <c r="T22" s="2"/>
    </row>
    <row r="23" spans="1:20" ht="33" x14ac:dyDescent="0.25">
      <c r="B23" s="2">
        <v>20</v>
      </c>
      <c r="C23" s="4" t="s">
        <v>83</v>
      </c>
      <c r="D23" s="2" t="s">
        <v>84</v>
      </c>
      <c r="E23" s="2">
        <v>720</v>
      </c>
      <c r="F23" s="2" t="s">
        <v>9</v>
      </c>
      <c r="I23" s="2">
        <v>20</v>
      </c>
      <c r="J23" s="4" t="s">
        <v>44</v>
      </c>
      <c r="K23" s="2" t="s">
        <v>45</v>
      </c>
      <c r="L23" s="2">
        <v>170</v>
      </c>
      <c r="M23" s="2" t="s">
        <v>9</v>
      </c>
      <c r="P23" s="2">
        <v>20</v>
      </c>
      <c r="Q23" s="4"/>
      <c r="R23" s="2"/>
      <c r="S23" s="2"/>
      <c r="T23" s="2"/>
    </row>
    <row r="24" spans="1:20" ht="16.5" x14ac:dyDescent="0.25">
      <c r="B24" s="2">
        <v>21</v>
      </c>
      <c r="C24" s="4" t="s">
        <v>85</v>
      </c>
      <c r="D24" s="2" t="s">
        <v>28</v>
      </c>
      <c r="E24" s="2">
        <v>250</v>
      </c>
      <c r="F24" s="2" t="s">
        <v>37</v>
      </c>
      <c r="I24" s="2"/>
      <c r="J24" s="4"/>
      <c r="K24" s="2"/>
      <c r="L24" s="2"/>
      <c r="M24" s="2"/>
      <c r="P24" s="2"/>
      <c r="Q24" s="4"/>
      <c r="R24" s="2"/>
      <c r="S24" s="2"/>
      <c r="T24" s="2"/>
    </row>
    <row r="25" spans="1:20" ht="16.5" x14ac:dyDescent="0.25">
      <c r="B25" s="2"/>
      <c r="C25" s="4"/>
      <c r="D25" s="2"/>
      <c r="E25" s="2"/>
      <c r="F25" s="2"/>
      <c r="I25" s="2"/>
      <c r="J25" s="4"/>
      <c r="K25" s="2"/>
      <c r="L25" s="2"/>
      <c r="M25" s="2"/>
      <c r="P25" s="2"/>
      <c r="Q25" s="4"/>
      <c r="R25" s="2"/>
      <c r="S25" s="2"/>
      <c r="T25" s="2"/>
    </row>
    <row r="26" spans="1:20" ht="16.5" x14ac:dyDescent="0.25">
      <c r="B26" s="2"/>
      <c r="C26" s="4"/>
      <c r="D26" s="2"/>
      <c r="E26" s="2"/>
      <c r="F26" s="2"/>
      <c r="I26" s="2"/>
      <c r="J26" s="4"/>
      <c r="K26" s="2"/>
      <c r="L26" s="2"/>
      <c r="M26" s="2"/>
      <c r="P26" s="2"/>
      <c r="Q26" s="4"/>
      <c r="R26" s="2"/>
      <c r="S26" s="2"/>
      <c r="T26" s="2"/>
    </row>
    <row r="27" spans="1:20" ht="16.5" x14ac:dyDescent="0.25">
      <c r="B27" s="2"/>
      <c r="C27" s="4"/>
      <c r="D27" s="2"/>
      <c r="E27" s="2"/>
      <c r="F27" s="2"/>
      <c r="I27" s="2"/>
      <c r="J27" s="4"/>
      <c r="K27" s="2"/>
      <c r="L27" s="2"/>
      <c r="M27" s="2"/>
      <c r="P27" s="2"/>
      <c r="Q27" s="4"/>
      <c r="R27" s="2"/>
      <c r="S27" s="2"/>
      <c r="T27" s="2"/>
    </row>
    <row r="28" spans="1:20" ht="16.5" x14ac:dyDescent="0.25">
      <c r="B28" s="2"/>
      <c r="C28" s="4"/>
      <c r="D28" s="2"/>
      <c r="E28" s="2"/>
      <c r="F28" s="2"/>
      <c r="I28" s="2"/>
      <c r="J28" s="4"/>
      <c r="K28" s="2"/>
      <c r="L28" s="2"/>
      <c r="M28" s="2"/>
      <c r="P28" s="2"/>
      <c r="Q28" s="4"/>
      <c r="R28" s="2"/>
      <c r="S28" s="2"/>
      <c r="T28" s="2"/>
    </row>
    <row r="29" spans="1:20" ht="16.5" x14ac:dyDescent="0.25">
      <c r="B29" s="2"/>
      <c r="C29" s="4"/>
      <c r="D29" s="2"/>
      <c r="E29" s="2"/>
      <c r="F29" s="2"/>
      <c r="I29" s="2"/>
      <c r="J29" s="4"/>
      <c r="K29" s="2"/>
      <c r="L29" s="2"/>
      <c r="M29" s="2"/>
      <c r="P29" s="2"/>
      <c r="Q29" s="4"/>
      <c r="R29" s="2"/>
      <c r="S29" s="2"/>
      <c r="T29" s="2"/>
    </row>
    <row r="30" spans="1:20" ht="16.5" x14ac:dyDescent="0.25">
      <c r="B30" s="2"/>
      <c r="C30" s="4"/>
      <c r="D30" s="2"/>
      <c r="E30" s="2"/>
      <c r="F30" s="2"/>
      <c r="I30" s="2"/>
      <c r="J30" s="4"/>
      <c r="K30" s="2"/>
      <c r="L30" s="2"/>
      <c r="M30" s="2"/>
      <c r="P30" s="2"/>
      <c r="Q30" s="4"/>
      <c r="R30" s="2"/>
      <c r="S30" s="2"/>
      <c r="T30" s="2"/>
    </row>
    <row r="31" spans="1:20" ht="16.5" x14ac:dyDescent="0.25">
      <c r="B31" s="2"/>
      <c r="C31" s="4"/>
      <c r="D31" s="2"/>
      <c r="E31" s="2"/>
      <c r="F31" s="2"/>
      <c r="I31" s="2"/>
      <c r="J31" s="4"/>
      <c r="K31" s="2"/>
      <c r="L31" s="2"/>
      <c r="M31" s="2"/>
      <c r="P31" s="2"/>
      <c r="Q31" s="4"/>
      <c r="R31" s="2"/>
      <c r="S31" s="2"/>
      <c r="T31" s="2"/>
    </row>
    <row r="32" spans="1:20" ht="16.5" x14ac:dyDescent="0.25">
      <c r="A32" t="s">
        <v>46</v>
      </c>
      <c r="B32" s="2"/>
      <c r="C32" s="4"/>
      <c r="D32" s="2"/>
      <c r="E32" s="2"/>
      <c r="F32" s="2"/>
      <c r="I32" s="2"/>
      <c r="J32" s="4"/>
      <c r="K32" s="2"/>
      <c r="L32" s="2"/>
      <c r="M32" s="2"/>
      <c r="P32" s="2"/>
      <c r="Q32" s="4"/>
      <c r="R32" s="2"/>
      <c r="S32" s="2"/>
      <c r="T32" s="2"/>
    </row>
    <row r="33" spans="2:20" ht="33" x14ac:dyDescent="0.25">
      <c r="B33" s="2">
        <v>20</v>
      </c>
      <c r="C33" s="4" t="str">
        <f>IF(Таблица14[[#This Row],[п\п]]&lt;25, "Мало прочитал, нужно 25=("," Больше 25, класс=)")</f>
        <v>Мало прочитал, нужно 25=(</v>
      </c>
      <c r="D33" s="2"/>
      <c r="E33" s="2">
        <f>SUM(E4:E32)</f>
        <v>6438</v>
      </c>
      <c r="F33" s="2" t="str">
        <f>IF(Таблица14[[#This Row],[Страницы]]&gt;25000, "Цель 25к достигнута=)", "Цель 25к не достигнута=(")</f>
        <v>Цель 25к не достигнута=(</v>
      </c>
      <c r="I33" s="2">
        <v>20</v>
      </c>
      <c r="J33" s="4" t="str">
        <f>IF(Таблица1[[#This Row],[п\п]]&lt;25, "Мало прочитал, нужно 25=("," Больше 25, класс=)")</f>
        <v>Мало прочитал, нужно 25=(</v>
      </c>
      <c r="K33" s="2"/>
      <c r="L33" s="2">
        <f>SUM(L4:L32)</f>
        <v>8526</v>
      </c>
      <c r="M33" s="2" t="str">
        <f>IF(Таблица1[[#This Row],[Страницы]]&gt;25000, "Цель 25к достигнута=)", "Цель 25к не достигнута=(")</f>
        <v>Цель 25к не достигнута=(</v>
      </c>
      <c r="P33" s="2">
        <v>20</v>
      </c>
      <c r="Q33" s="4" t="str">
        <f>IF(Таблица1[[#This Row],[п\п]]&lt;25, "Мало прочитал, нужно 25=("," Больше 25, класс=)")</f>
        <v>Мало прочитал, нужно 25=(</v>
      </c>
      <c r="R33" s="2"/>
      <c r="S33" s="2">
        <f>SUM(S4:S32)</f>
        <v>2218</v>
      </c>
      <c r="T33" s="2" t="str">
        <f>IF(Таблица1[[#This Row],[Страницы]]&gt;25000, "Цель 25к достигнута=)", "Цель 25к не достигнута=(")</f>
        <v>Цель 25к не достигнута=(</v>
      </c>
    </row>
  </sheetData>
  <pageMargins left="0.7" right="0.7" top="0.75" bottom="0.75" header="0.3" footer="0.3"/>
  <pageSetup paperSize="0" orientation="portrait" horizontalDpi="0" verticalDpi="0" copies="0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Книги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2020-08-25T15:32:12Z</dcterms:modified>
</cp:coreProperties>
</file>