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8A6340-8FED-4372-AAE1-846F5A126708}" xr6:coauthVersionLast="47" xr6:coauthVersionMax="47" xr10:uidLastSave="{00000000-0000-0000-0000-000000000000}"/>
  <bookViews>
    <workbookView xWindow="-110" yWindow="-110" windowWidth="19420" windowHeight="10300" firstSheet="1" activeTab="1" xr2:uid="{FBEE0547-C1DD-4B7A-A3EB-2BA1446463BC}"/>
  </bookViews>
  <sheets>
    <sheet name="Copyright" sheetId="5" state="hidden" r:id="rId1"/>
    <sheet name="Cleaned and analized Data" sheetId="27" r:id="rId2"/>
    <sheet name="Data Instructions" sheetId="26" r:id="rId3"/>
    <sheet name="Data" sheetId="10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definedNames>
    <definedName name="_xlnm._FilterDatabase" localSheetId="3" hidden="1">Data!$A$1:$H$32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7" l="1"/>
  <c r="E34" i="27"/>
  <c r="E35" i="27"/>
  <c r="E36" i="27"/>
  <c r="E32" i="27"/>
  <c r="E28" i="27"/>
  <c r="E29" i="27"/>
  <c r="I32" i="10"/>
  <c r="I30" i="10"/>
  <c r="I29" i="10"/>
  <c r="I28" i="10"/>
  <c r="I27" i="10"/>
  <c r="I25" i="10"/>
  <c r="I24" i="10"/>
  <c r="I23" i="10"/>
  <c r="I22" i="10"/>
  <c r="I21" i="10"/>
  <c r="I19" i="10"/>
  <c r="I17" i="10"/>
  <c r="I16" i="10"/>
  <c r="I15" i="10"/>
  <c r="I13" i="10"/>
  <c r="I12" i="10"/>
  <c r="I11" i="10"/>
  <c r="I10" i="10"/>
  <c r="I9" i="10"/>
  <c r="I8" i="10"/>
  <c r="I6" i="10"/>
  <c r="I5" i="10"/>
  <c r="I3" i="10"/>
  <c r="I2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1" i="21" s="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F34" i="27"/>
  <c r="F35" i="27"/>
  <c r="F32" i="27"/>
  <c r="F36" i="27"/>
  <c r="F33" i="27"/>
  <c r="F29" i="27"/>
  <c r="F28" i="27"/>
  <c r="I31" i="22" l="1"/>
  <c r="I31" i="23"/>
</calcChain>
</file>

<file path=xl/sharedStrings.xml><?xml version="1.0" encoding="utf-8"?>
<sst xmlns="http://schemas.openxmlformats.org/spreadsheetml/2006/main" count="1611" uniqueCount="175">
  <si>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</si>
  <si>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</si>
  <si>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</si>
  <si>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</si>
  <si>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</si>
  <si>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</si>
  <si>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</si>
  <si>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</si>
  <si>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</si>
  <si>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</si>
  <si>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</si>
  <si>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</si>
  <si>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</si>
  <si>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</si>
  <si>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</si>
  <si>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</si>
  <si>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</si>
  <si>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</si>
  <si>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</si>
  <si>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</si>
  <si>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</si>
  <si>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</si>
  <si>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</si>
  <si>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</si>
  <si>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</si>
  <si>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</si>
  <si>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</si>
  <si>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</si>
  <si>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</si>
  <si>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</si>
  <si>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</si>
  <si>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</si>
  <si>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</si>
  <si>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</si>
  <si>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</si>
  <si>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</si>
  <si>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</si>
  <si>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</si>
  <si>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</si>
  <si>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</si>
  <si>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</si>
  <si>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</si>
  <si>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</si>
  <si>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</si>
  <si>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</si>
  <si>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</si>
  <si>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</si>
  <si>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</si>
  <si>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</si>
  <si>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</si>
  <si>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</si>
  <si>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</si>
  <si>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</si>
  <si>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</si>
  <si>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</si>
  <si>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</si>
  <si>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</si>
  <si>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</si>
  <si>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</si>
  <si>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</si>
  <si>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</si>
  <si>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</si>
  <si>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</si>
  <si>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</si>
  <si>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</si>
  <si>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</si>
  <si>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</si>
  <si>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</si>
  <si>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</si>
  <si>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</si>
  <si>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</si>
  <si>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</si>
  <si>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</si>
  <si>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</si>
  <si>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</si>
  <si>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</si>
  <si>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</si>
  <si>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</si>
  <si>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</si>
  <si>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</si>
  <si>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</si>
  <si>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</si>
  <si>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</si>
  <si>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</si>
  <si>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</si>
  <si>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</si>
  <si>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</si>
  <si>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</si>
  <si>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</si>
  <si>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</si>
  <si>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</si>
  <si>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</si>
  <si>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</si>
  <si>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</si>
  <si>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</si>
  <si>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</si>
  <si>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</si>
  <si>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</si>
  <si>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</si>
  <si>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</si>
  <si>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</si>
  <si>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</si>
  <si>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</si>
  <si>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</si>
  <si>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</si>
  <si>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</si>
  <si>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</si>
  <si>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</si>
  <si>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</si>
  <si>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</si>
  <si>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</si>
  <si>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</si>
  <si>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</si>
  <si>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</si>
  <si>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</si>
  <si>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</si>
  <si>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</si>
  <si>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</si>
  <si>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</si>
  <si>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</si>
  <si>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</si>
  <si>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</si>
  <si>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</si>
  <si>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</si>
  <si>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</si>
  <si>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</si>
  <si>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</si>
  <si>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</si>
  <si>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</si>
  <si>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</si>
  <si>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</si>
  <si>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</si>
  <si>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</si>
  <si>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</si>
  <si>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</si>
  <si>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</si>
  <si>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</si>
  <si>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</si>
  <si>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</si>
  <si>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</si>
  <si>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</si>
  <si>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</si>
  <si>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</si>
  <si>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</si>
  <si>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</si>
  <si>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</si>
  <si>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</si>
  <si>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</si>
  <si>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</si>
  <si>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</si>
  <si>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</si>
  <si>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</si>
  <si>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</si>
  <si>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</si>
  <si>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</si>
  <si>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</si>
  <si>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</si>
  <si>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</si>
  <si>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</si>
  <si>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</si>
  <si>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Price</t>
  </si>
  <si>
    <t>Total Value per Region</t>
  </si>
  <si>
    <t xml:space="preserve">Total quantity sold </t>
  </si>
  <si>
    <t>Total value</t>
  </si>
  <si>
    <t>I created a helper column using the formular =IF(C2="inf", "Drop", "Keep")</t>
  </si>
  <si>
    <t>I drag the formula down to apply to all rows.</t>
  </si>
  <si>
    <r>
      <t xml:space="preserve">I then Filter the column and delete rows marked </t>
    </r>
    <r>
      <rPr>
        <sz val="10"/>
        <color theme="1"/>
        <rFont val="Arial Unicode MS"/>
      </rPr>
      <t>"Drop"</t>
    </r>
  </si>
  <si>
    <r>
      <t xml:space="preserve">To handle infinite values in Excel and remove rows where the "Price Per Unit" column contains </t>
    </r>
    <r>
      <rPr>
        <b/>
        <sz val="10"/>
        <color theme="1"/>
        <rFont val="Arial Unicode MS"/>
      </rPr>
      <t>"inf",</t>
    </r>
    <r>
      <rPr>
        <b/>
        <sz val="11"/>
        <color theme="1"/>
        <rFont val="Calibri"/>
        <family val="2"/>
        <scheme val="minor"/>
      </rPr>
      <t xml:space="preserve"> i use the below method:</t>
    </r>
  </si>
  <si>
    <t xml:space="preserve">To Remove Duplicate IDs </t>
  </si>
  <si>
    <t xml:space="preserve">I highlighted the column B that contain the IDs </t>
  </si>
  <si>
    <t>I click on "Data" on the tool bar and click "remove duplicate"</t>
  </si>
  <si>
    <t>NOTE</t>
  </si>
  <si>
    <t>To perform the Regional Analysis.</t>
  </si>
  <si>
    <t xml:space="preserve">I used formular to Calculate the total quantity sold and total value (Quantity × Price Per Unit) for each region. </t>
  </si>
  <si>
    <t>See the formular used beside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</si>
</sst>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@*."/>
    <numFmt numFmtId="166" formatCode="@*_"/>
    <numFmt numFmtId="169" formatCode="_-[$$-409]* #,##0.00_ ;_-[$$-409]* \-#,##0.00\ ;_-[$$-409]* &quot;-&quot;??_ ;_-@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  <font>
      <b/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69" fontId="0" fillId="0" borderId="0" xfId="0" applyNumberFormat="1"/>
    <xf numFmtId="0" fontId="0" fillId="0" borderId="0" xfId="0" applyFont="1"/>
    <xf numFmtId="164" fontId="1" fillId="0" borderId="0" xfId="0" applyNumberFormat="1" applyFont="1"/>
    <xf numFmtId="169" fontId="1" fillId="0" borderId="0" xfId="0" applyNumberFormat="1" applyFont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0" fontId="1" fillId="0" borderId="1" xfId="0" applyFont="1" applyBorder="1"/>
    <xf numFmtId="169" fontId="1" fillId="0" borderId="1" xfId="0" applyNumberFormat="1" applyFont="1" applyBorder="1"/>
    <xf numFmtId="0" fontId="9" fillId="5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8455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44170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495924" y="142874"/>
          <a:ext cx="143192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105275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540125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8164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90900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540125" y="133350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8291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454400" y="142875"/>
          <a:ext cx="11938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8101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861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6710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71850" y="142875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A574-D297-41BA-AE7F-23E341AEA324}">
  <dimension ref="A1:I51"/>
  <sheetViews>
    <sheetView tabSelected="1" topLeftCell="A23" workbookViewId="0">
      <selection activeCell="H30" sqref="H30"/>
    </sheetView>
  </sheetViews>
  <sheetFormatPr defaultRowHeight="14.5"/>
  <cols>
    <col min="1" max="1" width="15.54296875" bestFit="1" customWidth="1"/>
    <col min="5" max="5" width="10.54296875" bestFit="1" customWidth="1"/>
    <col min="8" max="8" width="12.1796875" bestFit="1" customWidth="1"/>
    <col min="9" max="9" width="9.90625" bestFit="1" customWidth="1"/>
  </cols>
  <sheetData>
    <row r="1" spans="1:9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160</v>
      </c>
    </row>
    <row r="2" spans="1:9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47">
        <v>200</v>
      </c>
    </row>
    <row r="3" spans="1:9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47">
        <v>150</v>
      </c>
    </row>
    <row r="4" spans="1:9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47">
        <v>250</v>
      </c>
    </row>
    <row r="5" spans="1:9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47">
        <v>500.1</v>
      </c>
    </row>
    <row r="6" spans="1:9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47">
        <v>350</v>
      </c>
    </row>
    <row r="7" spans="1:9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47">
        <v>600</v>
      </c>
    </row>
    <row r="8" spans="1:9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47">
        <v>549.9</v>
      </c>
    </row>
    <row r="9" spans="1:9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47">
        <v>700</v>
      </c>
    </row>
    <row r="10" spans="1:9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47">
        <v>800</v>
      </c>
    </row>
    <row r="11" spans="1:9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47">
        <v>900</v>
      </c>
    </row>
    <row r="12" spans="1:9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47">
        <v>1100.1000000000001</v>
      </c>
    </row>
    <row r="13" spans="1:9">
      <c r="A13" s="9">
        <v>44316</v>
      </c>
      <c r="B13" s="10">
        <v>15</v>
      </c>
      <c r="C13" s="10" t="s">
        <v>30</v>
      </c>
      <c r="D13" s="10" t="s">
        <v>31</v>
      </c>
      <c r="E13" s="10" t="s">
        <v>32</v>
      </c>
      <c r="F13" s="10" t="s">
        <v>33</v>
      </c>
      <c r="G13" s="10">
        <v>25</v>
      </c>
      <c r="H13" s="11">
        <v>10</v>
      </c>
      <c r="I13" s="47">
        <v>250</v>
      </c>
    </row>
    <row r="14" spans="1:9">
      <c r="A14" s="9">
        <v>44347</v>
      </c>
      <c r="B14" s="10">
        <v>16</v>
      </c>
      <c r="C14" s="10" t="s">
        <v>34</v>
      </c>
      <c r="D14" s="10" t="s">
        <v>22</v>
      </c>
      <c r="E14" s="10" t="s">
        <v>19</v>
      </c>
      <c r="F14" s="10" t="s">
        <v>35</v>
      </c>
      <c r="G14" s="10">
        <v>30</v>
      </c>
      <c r="H14" s="11">
        <v>16.670000000000002</v>
      </c>
      <c r="I14" s="47">
        <v>500.1</v>
      </c>
    </row>
    <row r="15" spans="1:9">
      <c r="A15" s="9">
        <v>44651</v>
      </c>
      <c r="B15" s="10">
        <v>18</v>
      </c>
      <c r="C15" s="10" t="s">
        <v>54</v>
      </c>
      <c r="D15" s="10" t="s">
        <v>26</v>
      </c>
      <c r="E15" s="10" t="s">
        <v>27</v>
      </c>
      <c r="F15" s="10" t="s">
        <v>55</v>
      </c>
      <c r="G15" s="10">
        <v>35</v>
      </c>
      <c r="H15" s="11">
        <v>34.29</v>
      </c>
      <c r="I15" s="47">
        <v>1200.1499999999999</v>
      </c>
    </row>
    <row r="16" spans="1:9">
      <c r="A16" s="9">
        <v>44712</v>
      </c>
      <c r="B16" s="10">
        <v>20</v>
      </c>
      <c r="C16" s="10" t="s">
        <v>58</v>
      </c>
      <c r="D16" s="10" t="s">
        <v>22</v>
      </c>
      <c r="E16" s="10" t="s">
        <v>19</v>
      </c>
      <c r="F16" s="10" t="s">
        <v>59</v>
      </c>
      <c r="G16" s="10">
        <v>40</v>
      </c>
      <c r="H16" s="11">
        <v>35</v>
      </c>
      <c r="I16" s="47">
        <v>1400</v>
      </c>
    </row>
    <row r="17" spans="1:9">
      <c r="A17" s="9">
        <v>44742</v>
      </c>
      <c r="B17" s="10">
        <v>21</v>
      </c>
      <c r="C17" s="10" t="s">
        <v>60</v>
      </c>
      <c r="D17" s="10" t="s">
        <v>18</v>
      </c>
      <c r="E17" s="10" t="s">
        <v>23</v>
      </c>
      <c r="F17" s="10" t="s">
        <v>61</v>
      </c>
      <c r="G17" s="10">
        <v>45</v>
      </c>
      <c r="H17" s="11">
        <v>33.33</v>
      </c>
      <c r="I17" s="47">
        <v>1499.85</v>
      </c>
    </row>
    <row r="18" spans="1:9">
      <c r="A18" s="9">
        <v>44773</v>
      </c>
      <c r="B18" s="10">
        <v>22</v>
      </c>
      <c r="C18" s="10" t="s">
        <v>62</v>
      </c>
      <c r="D18" s="10" t="s">
        <v>26</v>
      </c>
      <c r="E18" s="10" t="s">
        <v>27</v>
      </c>
      <c r="F18" s="10" t="s">
        <v>63</v>
      </c>
      <c r="G18" s="10">
        <v>50</v>
      </c>
      <c r="H18" s="11">
        <v>32</v>
      </c>
      <c r="I18" s="47">
        <v>1600</v>
      </c>
    </row>
    <row r="19" spans="1:9">
      <c r="A19" s="9">
        <v>44804</v>
      </c>
      <c r="B19" s="10">
        <v>23</v>
      </c>
      <c r="C19" s="10" t="s">
        <v>64</v>
      </c>
      <c r="D19" s="10" t="s">
        <v>31</v>
      </c>
      <c r="E19" s="10" t="s">
        <v>32</v>
      </c>
      <c r="F19" s="10" t="s">
        <v>65</v>
      </c>
      <c r="G19" s="10">
        <v>55</v>
      </c>
      <c r="H19" s="11">
        <v>30.91</v>
      </c>
      <c r="I19" s="47">
        <v>1700.05</v>
      </c>
    </row>
    <row r="20" spans="1:9">
      <c r="A20" s="9">
        <v>44834</v>
      </c>
      <c r="B20" s="10">
        <v>24</v>
      </c>
      <c r="C20" s="10" t="s">
        <v>66</v>
      </c>
      <c r="D20" s="10" t="s">
        <v>22</v>
      </c>
      <c r="E20" s="10" t="s">
        <v>19</v>
      </c>
      <c r="F20" s="10" t="s">
        <v>67</v>
      </c>
      <c r="G20" s="10">
        <v>60</v>
      </c>
      <c r="H20" s="11">
        <v>30</v>
      </c>
      <c r="I20" s="47">
        <v>1800</v>
      </c>
    </row>
    <row r="21" spans="1:9">
      <c r="A21" s="9">
        <v>44895</v>
      </c>
      <c r="B21" s="10">
        <v>26</v>
      </c>
      <c r="C21" s="10" t="s">
        <v>70</v>
      </c>
      <c r="D21" s="10" t="s">
        <v>26</v>
      </c>
      <c r="E21" s="10" t="s">
        <v>27</v>
      </c>
      <c r="F21" s="10" t="s">
        <v>71</v>
      </c>
      <c r="G21" s="10">
        <v>65</v>
      </c>
      <c r="H21" s="11">
        <v>30.77</v>
      </c>
      <c r="I21" s="47">
        <v>2000.05</v>
      </c>
    </row>
    <row r="22" spans="1:9">
      <c r="A22" s="9">
        <v>44926</v>
      </c>
      <c r="B22" s="10">
        <v>27</v>
      </c>
      <c r="C22" s="10" t="s">
        <v>72</v>
      </c>
      <c r="D22" s="10" t="s">
        <v>31</v>
      </c>
      <c r="E22" s="10" t="s">
        <v>32</v>
      </c>
      <c r="F22" s="10" t="s">
        <v>73</v>
      </c>
      <c r="G22" s="10">
        <v>70</v>
      </c>
      <c r="H22" s="11">
        <v>30</v>
      </c>
      <c r="I22" s="47">
        <v>2100</v>
      </c>
    </row>
    <row r="23" spans="1:9">
      <c r="A23" s="9">
        <v>44957</v>
      </c>
      <c r="B23" s="10">
        <v>28</v>
      </c>
      <c r="C23" s="10" t="s">
        <v>74</v>
      </c>
      <c r="D23" s="10" t="s">
        <v>75</v>
      </c>
      <c r="E23" s="10" t="s">
        <v>76</v>
      </c>
      <c r="F23" s="10" t="s">
        <v>77</v>
      </c>
      <c r="G23" s="10">
        <v>75</v>
      </c>
      <c r="H23" s="11">
        <v>29.33</v>
      </c>
      <c r="I23" s="47">
        <v>2199.75</v>
      </c>
    </row>
    <row r="24" spans="1:9">
      <c r="A24" s="9">
        <v>44985</v>
      </c>
      <c r="C24" s="10" t="s">
        <v>78</v>
      </c>
      <c r="D24" s="10" t="s">
        <v>75</v>
      </c>
      <c r="E24" s="10" t="s">
        <v>79</v>
      </c>
      <c r="F24" s="10" t="s">
        <v>80</v>
      </c>
      <c r="G24" s="10">
        <v>80</v>
      </c>
      <c r="H24" s="11">
        <v>28.75</v>
      </c>
      <c r="I24" s="47">
        <v>2300</v>
      </c>
    </row>
    <row r="25" spans="1:9">
      <c r="A25" s="9">
        <v>45046</v>
      </c>
      <c r="C25" s="10" t="s">
        <v>48</v>
      </c>
      <c r="D25" s="10" t="s">
        <v>31</v>
      </c>
      <c r="E25" s="10" t="s">
        <v>83</v>
      </c>
      <c r="F25" s="10" t="s">
        <v>84</v>
      </c>
      <c r="G25" s="10">
        <v>85</v>
      </c>
      <c r="H25" s="11">
        <v>29.41</v>
      </c>
      <c r="I25" s="47">
        <v>2499.85</v>
      </c>
    </row>
    <row r="28" spans="1:9">
      <c r="B28" s="48"/>
      <c r="C28" s="60" t="s">
        <v>162</v>
      </c>
      <c r="D28" s="61"/>
      <c r="E28" s="57">
        <f>SUM(H2:H25)</f>
        <v>720.02</v>
      </c>
      <c r="F28" t="str">
        <f ca="1">_xlfn.FORMULATEXT(E28)</f>
        <v>=SUM(H2:H25)</v>
      </c>
    </row>
    <row r="29" spans="1:9">
      <c r="B29" s="48"/>
      <c r="C29" s="62" t="s">
        <v>163</v>
      </c>
      <c r="D29" s="62"/>
      <c r="E29" s="57">
        <f>SUM(I2:I25)</f>
        <v>27149.899999999998</v>
      </c>
      <c r="F29" t="str">
        <f ca="1">_xlfn.FORMULATEXT(E29)</f>
        <v>=SUM(I2:I25)</v>
      </c>
    </row>
    <row r="30" spans="1:9">
      <c r="B30" s="48"/>
      <c r="C30" s="55"/>
      <c r="D30" s="56"/>
      <c r="E30" s="58"/>
    </row>
    <row r="31" spans="1:9">
      <c r="B31" s="48"/>
      <c r="C31" s="64" t="s">
        <v>161</v>
      </c>
      <c r="D31" s="65"/>
      <c r="E31" s="66"/>
    </row>
    <row r="32" spans="1:9">
      <c r="C32" s="63" t="s">
        <v>18</v>
      </c>
      <c r="D32" s="56"/>
      <c r="E32" s="59">
        <f>SUMIF($D$2:$D$25,C32,$I$2:$I$25)</f>
        <v>2399.85</v>
      </c>
      <c r="F32" t="str">
        <f t="shared" ref="F30:F36" ca="1" si="0">_xlfn.FORMULATEXT(E32)</f>
        <v>=SUMIF($D$2:$D$25,C32,$I$2:$I$25)</v>
      </c>
    </row>
    <row r="33" spans="2:6">
      <c r="C33" s="63" t="s">
        <v>26</v>
      </c>
      <c r="D33" s="56"/>
      <c r="E33" s="59">
        <f t="shared" ref="E33:E36" si="1">SUMIF($D$2:$D$25,C33,$I$2:$I$25)</f>
        <v>5950.2</v>
      </c>
      <c r="F33" t="str">
        <f t="shared" ca="1" si="0"/>
        <v>=SUMIF($D$2:$D$25,C33,$I$2:$I$25)</v>
      </c>
    </row>
    <row r="34" spans="2:6">
      <c r="C34" s="63" t="s">
        <v>31</v>
      </c>
      <c r="D34" s="56"/>
      <c r="E34" s="59">
        <f t="shared" si="1"/>
        <v>8299.9</v>
      </c>
      <c r="F34" t="str">
        <f t="shared" ca="1" si="0"/>
        <v>=SUMIF($D$2:$D$25,C34,$I$2:$I$25)</v>
      </c>
    </row>
    <row r="35" spans="2:6">
      <c r="C35" s="63" t="s">
        <v>22</v>
      </c>
      <c r="D35" s="56"/>
      <c r="E35" s="59">
        <f t="shared" si="1"/>
        <v>4900.1000000000004</v>
      </c>
      <c r="F35" t="str">
        <f t="shared" ca="1" si="0"/>
        <v>=SUMIF($D$2:$D$25,C35,$I$2:$I$25)</v>
      </c>
    </row>
    <row r="36" spans="2:6">
      <c r="C36" s="63" t="s">
        <v>75</v>
      </c>
      <c r="D36" s="56"/>
      <c r="E36" s="59">
        <f t="shared" si="1"/>
        <v>4499.75</v>
      </c>
      <c r="F36" t="str">
        <f t="shared" ca="1" si="0"/>
        <v>=SUMIF($D$2:$D$25,C36,$I$2:$I$25)</v>
      </c>
    </row>
    <row r="39" spans="2:6">
      <c r="B39" s="1" t="s">
        <v>171</v>
      </c>
    </row>
    <row r="40" spans="2:6">
      <c r="C40" s="1" t="s">
        <v>168</v>
      </c>
    </row>
    <row r="41" spans="2:6">
      <c r="C41" s="48" t="s">
        <v>169</v>
      </c>
    </row>
    <row r="42" spans="2:6">
      <c r="C42" s="48" t="s">
        <v>170</v>
      </c>
    </row>
    <row r="43" spans="2:6">
      <c r="C43" s="1"/>
    </row>
    <row r="44" spans="2:6">
      <c r="C44" s="1" t="s">
        <v>167</v>
      </c>
    </row>
    <row r="45" spans="2:6">
      <c r="C45" t="s">
        <v>164</v>
      </c>
    </row>
    <row r="46" spans="2:6">
      <c r="C46" t="s">
        <v>165</v>
      </c>
    </row>
    <row r="47" spans="2:6">
      <c r="C47" t="s">
        <v>166</v>
      </c>
    </row>
    <row r="48" spans="2:6">
      <c r="C48" s="53"/>
    </row>
    <row r="49" spans="3:3">
      <c r="C49" s="54" t="s">
        <v>172</v>
      </c>
    </row>
    <row r="50" spans="3:3">
      <c r="C50" t="s">
        <v>173</v>
      </c>
    </row>
    <row r="51" spans="3:3">
      <c r="C51" t="s">
        <v>174</v>
      </c>
    </row>
  </sheetData>
  <mergeCells count="2">
    <mergeCell ref="C31:E31"/>
    <mergeCell ref="C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7" workbookViewId="0">
      <selection activeCell="E11" sqref="E11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39" t="s">
        <v>148</v>
      </c>
    </row>
    <row r="3" spans="5:11">
      <c r="E3" s="40"/>
    </row>
    <row r="4" spans="5:11">
      <c r="E4" s="41" t="s">
        <v>149</v>
      </c>
    </row>
    <row r="5" spans="5:11" ht="29">
      <c r="E5" s="42" t="s">
        <v>150</v>
      </c>
    </row>
    <row r="6" spans="5:11">
      <c r="E6" s="40"/>
    </row>
    <row r="7" spans="5:11" ht="17.5">
      <c r="E7" s="43" t="s">
        <v>151</v>
      </c>
    </row>
    <row r="8" spans="5:11">
      <c r="E8" s="44"/>
    </row>
    <row r="9" spans="5:11" ht="29">
      <c r="E9" s="45" t="s">
        <v>152</v>
      </c>
    </row>
    <row r="10" spans="5:11" ht="29">
      <c r="E10" s="45" t="s">
        <v>153</v>
      </c>
      <c r="J10" s="38"/>
      <c r="K10" s="38"/>
    </row>
    <row r="11" spans="5:11" ht="29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7.5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54"/>
  <sheetViews>
    <sheetView topLeftCell="A17" workbookViewId="0">
      <selection activeCell="B1" sqref="B1:B1048576"/>
    </sheetView>
  </sheetViews>
  <sheetFormatPr defaultRowHeight="14.5"/>
  <cols>
    <col min="1" max="1" width="15.54296875" bestFit="1" customWidth="1"/>
    <col min="2" max="2" width="2.81640625" bestFit="1" customWidth="1"/>
    <col min="3" max="3" width="19.6328125" bestFit="1" customWidth="1"/>
    <col min="4" max="4" width="6.54296875" bestFit="1" customWidth="1"/>
    <col min="5" max="5" width="10.453125" bestFit="1" customWidth="1"/>
    <col min="6" max="6" width="21.81640625" bestFit="1" customWidth="1"/>
    <col min="7" max="7" width="8.1796875" bestFit="1" customWidth="1"/>
    <col min="8" max="8" width="12.1796875" bestFit="1" customWidth="1"/>
    <col min="9" max="9" width="9.90625" bestFit="1" customWidth="1"/>
  </cols>
  <sheetData>
    <row r="1" spans="1:9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160</v>
      </c>
    </row>
    <row r="2" spans="1:9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47">
        <f>G2*H2</f>
        <v>200</v>
      </c>
    </row>
    <row r="3" spans="1:9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47">
        <f>G3*H3</f>
        <v>150</v>
      </c>
    </row>
    <row r="4" spans="1:9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9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  <c r="I5" s="47">
        <f t="shared" ref="I5:I6" si="0">G5*H5</f>
        <v>250</v>
      </c>
    </row>
    <row r="6" spans="1:9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  <c r="I6" s="47">
        <f t="shared" si="0"/>
        <v>500.1</v>
      </c>
    </row>
    <row r="7" spans="1:9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9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  <c r="I8" s="47">
        <f t="shared" ref="I8:I13" si="1">G8*H8</f>
        <v>350</v>
      </c>
    </row>
    <row r="9" spans="1:9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  <c r="I9" s="47">
        <f t="shared" si="1"/>
        <v>600</v>
      </c>
    </row>
    <row r="10" spans="1:9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  <c r="I10" s="47">
        <f t="shared" si="1"/>
        <v>549.9</v>
      </c>
    </row>
    <row r="11" spans="1:9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  <c r="I11" s="47">
        <f t="shared" si="1"/>
        <v>700</v>
      </c>
    </row>
    <row r="12" spans="1:9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  <c r="I12" s="47">
        <f t="shared" si="1"/>
        <v>800</v>
      </c>
    </row>
    <row r="13" spans="1:9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  <c r="I13" s="47">
        <f t="shared" si="1"/>
        <v>900</v>
      </c>
    </row>
    <row r="14" spans="1:9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9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  <c r="I15" s="47">
        <f t="shared" ref="I15:I17" si="2">G15*H15</f>
        <v>1100.1000000000001</v>
      </c>
    </row>
    <row r="16" spans="1:9">
      <c r="A16" s="9">
        <v>44316</v>
      </c>
      <c r="B16" s="10">
        <v>15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  <c r="I16" s="47">
        <f t="shared" si="2"/>
        <v>250</v>
      </c>
    </row>
    <row r="17" spans="1:9">
      <c r="A17" s="9">
        <v>44347</v>
      </c>
      <c r="B17" s="10">
        <v>16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  <c r="I17" s="47">
        <f t="shared" si="2"/>
        <v>500.1</v>
      </c>
    </row>
    <row r="18" spans="1:9">
      <c r="A18" s="9">
        <v>44377</v>
      </c>
      <c r="B18" s="10">
        <v>17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9">
      <c r="A19" s="9">
        <v>44651</v>
      </c>
      <c r="B19" s="10">
        <v>18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  <c r="I19" s="47">
        <f>G19*H19</f>
        <v>1200.1499999999999</v>
      </c>
    </row>
    <row r="20" spans="1:9">
      <c r="A20" s="9">
        <v>44681</v>
      </c>
      <c r="B20" s="10">
        <v>19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9">
      <c r="A21" s="9">
        <v>44712</v>
      </c>
      <c r="B21" s="10">
        <v>20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  <c r="I21" s="47">
        <f t="shared" ref="I21:I25" si="3">G21*H21</f>
        <v>1400</v>
      </c>
    </row>
    <row r="22" spans="1:9">
      <c r="A22" s="9">
        <v>44742</v>
      </c>
      <c r="B22" s="10">
        <v>21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  <c r="I22" s="47">
        <f t="shared" si="3"/>
        <v>1499.85</v>
      </c>
    </row>
    <row r="23" spans="1:9">
      <c r="A23" s="9">
        <v>44773</v>
      </c>
      <c r="B23" s="10">
        <v>22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  <c r="I23" s="47">
        <f t="shared" si="3"/>
        <v>1600</v>
      </c>
    </row>
    <row r="24" spans="1:9">
      <c r="A24" s="9">
        <v>44804</v>
      </c>
      <c r="B24" s="10">
        <v>23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  <c r="I24" s="47">
        <f t="shared" si="3"/>
        <v>1700.05</v>
      </c>
    </row>
    <row r="25" spans="1:9">
      <c r="A25" s="9">
        <v>44834</v>
      </c>
      <c r="B25" s="10">
        <v>24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  <c r="I25" s="47">
        <f t="shared" si="3"/>
        <v>1800</v>
      </c>
    </row>
    <row r="26" spans="1:9">
      <c r="A26" s="9">
        <v>44865</v>
      </c>
      <c r="B26" s="10">
        <v>25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9">
      <c r="A27" s="9">
        <v>44895</v>
      </c>
      <c r="B27" s="10">
        <v>26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  <c r="I27" s="47">
        <f t="shared" ref="I27:I30" si="4">G27*H27</f>
        <v>2000.05</v>
      </c>
    </row>
    <row r="28" spans="1:9">
      <c r="A28" s="9">
        <v>44926</v>
      </c>
      <c r="B28" s="10">
        <v>27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  <c r="I28" s="47">
        <f t="shared" si="4"/>
        <v>2100</v>
      </c>
    </row>
    <row r="29" spans="1:9">
      <c r="A29" s="9">
        <v>44957</v>
      </c>
      <c r="B29" s="10">
        <v>28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  <c r="I29" s="47">
        <f t="shared" si="4"/>
        <v>2199.75</v>
      </c>
    </row>
    <row r="30" spans="1:9">
      <c r="A30" s="9">
        <v>44985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  <c r="I30" s="47">
        <f t="shared" si="4"/>
        <v>2300</v>
      </c>
    </row>
    <row r="31" spans="1:9">
      <c r="A31" s="9">
        <v>45016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9">
      <c r="A32" s="9">
        <v>45046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  <c r="I32" s="47">
        <f>G32*H32</f>
        <v>2499.85</v>
      </c>
    </row>
    <row r="35" spans="2:5">
      <c r="B35" s="48"/>
      <c r="C35" s="48"/>
      <c r="E35" s="1"/>
    </row>
    <row r="36" spans="2:5">
      <c r="B36" s="48"/>
      <c r="C36" s="48"/>
      <c r="E36" s="49"/>
    </row>
    <row r="37" spans="2:5">
      <c r="B37" s="48"/>
      <c r="C37" s="48"/>
      <c r="E37" s="1"/>
    </row>
    <row r="38" spans="2:5">
      <c r="B38" s="48"/>
      <c r="C38" s="48"/>
      <c r="E38" s="1"/>
    </row>
    <row r="39" spans="2:5">
      <c r="C39" s="14"/>
      <c r="E39" s="50"/>
    </row>
    <row r="40" spans="2:5">
      <c r="C40" s="14"/>
      <c r="E40" s="50"/>
    </row>
    <row r="41" spans="2:5">
      <c r="C41" s="14"/>
      <c r="E41" s="50"/>
    </row>
    <row r="42" spans="2:5">
      <c r="C42" s="14"/>
      <c r="E42" s="50"/>
    </row>
    <row r="43" spans="2:5">
      <c r="C43" s="14"/>
      <c r="E43" s="50"/>
    </row>
    <row r="47" spans="2:5" ht="17.5">
      <c r="C47" s="51"/>
    </row>
    <row r="48" spans="2:5">
      <c r="C48" s="52"/>
    </row>
    <row r="49" spans="3:3">
      <c r="C49" s="52"/>
    </row>
    <row r="50" spans="3:3">
      <c r="C50" s="52"/>
    </row>
    <row r="51" spans="3:3">
      <c r="C51" s="52"/>
    </row>
    <row r="52" spans="3:3">
      <c r="C52" s="52"/>
    </row>
    <row r="53" spans="3:3">
      <c r="C53" s="52"/>
    </row>
    <row r="54" spans="3:3">
      <c r="C54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Cleaned and analized Data</vt:lpstr>
      <vt:lpstr>Data Instructions</vt:lpstr>
      <vt:lpstr>Data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Asenoguan Aigbovbiosa</cp:lastModifiedBy>
  <cp:revision/>
  <dcterms:created xsi:type="dcterms:W3CDTF">2019-12-23T04:48:23Z</dcterms:created>
  <dcterms:modified xsi:type="dcterms:W3CDTF">2025-03-07T15:46:58Z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