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migrasi\final dhensi\"/>
    </mc:Choice>
  </mc:AlternateContent>
  <xr:revisionPtr revIDLastSave="0" documentId="13_ncr:1_{84DE2F1C-62F2-4DCB-B065-0AD8A3F7085F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flat (dhenis)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47" i="2" l="1"/>
  <c r="Q1047" i="2"/>
  <c r="P1047" i="2"/>
  <c r="R1046" i="2"/>
  <c r="Q1046" i="2"/>
  <c r="P1046" i="2"/>
</calcChain>
</file>

<file path=xl/sharedStrings.xml><?xml version="1.0" encoding="utf-8"?>
<sst xmlns="http://schemas.openxmlformats.org/spreadsheetml/2006/main" count="2110" uniqueCount="1032">
  <si>
    <t>MBA</t>
  </si>
  <si>
    <t>SALEH BAUW</t>
  </si>
  <si>
    <t>AGUS SULISTYA, ST. MSIS.</t>
  </si>
  <si>
    <t>MOHAMAD RAMDAN</t>
  </si>
  <si>
    <t>MOHAMAD VENI RAHARJA</t>
  </si>
  <si>
    <t>EFFY ABADI</t>
  </si>
  <si>
    <t>MUHAMMAD PARUHUM PANE</t>
  </si>
  <si>
    <t>MOH. TSAURI</t>
  </si>
  <si>
    <t>SUGENG WIYOGOTO</t>
  </si>
  <si>
    <t>SIGIT SUBIANTORO</t>
  </si>
  <si>
    <t>FITRA AKMAL</t>
  </si>
  <si>
    <t>NURDJAYA R,IR.</t>
  </si>
  <si>
    <t>LARRY HENDA C.M SIMANJUNTAK, ST</t>
  </si>
  <si>
    <t>YOHANNIS BRITTO DEBBIE RISDIAN</t>
  </si>
  <si>
    <t>LINDA IRMA HANDAYANI</t>
  </si>
  <si>
    <t>BUDI SUSILA</t>
  </si>
  <si>
    <t>AZRIL SYAFRI</t>
  </si>
  <si>
    <t>MARVEN AIRES</t>
  </si>
  <si>
    <t>JULIANTO</t>
  </si>
  <si>
    <t>YOLANS PAPASI</t>
  </si>
  <si>
    <t>DEDDY SUHENDRY</t>
  </si>
  <si>
    <t>MOCH.BAGUS SUAEB</t>
  </si>
  <si>
    <t>NAS RUDI</t>
  </si>
  <si>
    <t>VICTOR RIDONY ADU HUTAPEA</t>
  </si>
  <si>
    <t>ITA YUSNITA</t>
  </si>
  <si>
    <t>ADIWIJAYA, IR.</t>
  </si>
  <si>
    <t>SUDARMANTO</t>
  </si>
  <si>
    <t>BAMBANG PURWANTO</t>
  </si>
  <si>
    <t>AWALUDIN HANAFI</t>
  </si>
  <si>
    <t>ARIYANTO, MENG</t>
  </si>
  <si>
    <t>AGUSTINUS</t>
  </si>
  <si>
    <t>SALAMET SUBARNA</t>
  </si>
  <si>
    <t>PURWO JATMIKO</t>
  </si>
  <si>
    <t>ARIEF HIDAYAT, IR.</t>
  </si>
  <si>
    <t>WISNU ANDHIKA</t>
  </si>
  <si>
    <t>ACHMAD HADI</t>
  </si>
  <si>
    <t>ABDI MULIANTA GINTING, IR.</t>
  </si>
  <si>
    <t>NONO SUKARDIONO</t>
  </si>
  <si>
    <t>SUSENO</t>
  </si>
  <si>
    <t>SYAIFUL RAHIM SOENARIA</t>
  </si>
  <si>
    <t>AHMAD FATONI SUBIYANTO</t>
  </si>
  <si>
    <t>MERBY</t>
  </si>
  <si>
    <t>AGUS FRIADI</t>
  </si>
  <si>
    <t>DEDI RAHMAWAN PUTRA</t>
  </si>
  <si>
    <t>JAYADI</t>
  </si>
  <si>
    <t>HARNOLO</t>
  </si>
  <si>
    <t>WAHYUDI</t>
  </si>
  <si>
    <t>TRI JAYA ISKANDAR</t>
  </si>
  <si>
    <t>HENDRY ZULFIKAR</t>
  </si>
  <si>
    <t>SUSANTI P.</t>
  </si>
  <si>
    <t>DENY RAHAYU</t>
  </si>
  <si>
    <t>YANTI LESTARI</t>
  </si>
  <si>
    <t>DR.STEVE AL GHAZALI</t>
  </si>
  <si>
    <t>RIA MEILIANA</t>
  </si>
  <si>
    <t>SUPRASTIO, IR</t>
  </si>
  <si>
    <t>BENNY ARTONO, IR.</t>
  </si>
  <si>
    <t>SIGIT MARSONO,IR</t>
  </si>
  <si>
    <t>ISIO LIBRAN ANDY</t>
  </si>
  <si>
    <t>SINDHU ARYANTO, IR.</t>
  </si>
  <si>
    <t>ANDISI YUDIARSA</t>
  </si>
  <si>
    <t>ANTON HARTONO</t>
  </si>
  <si>
    <t>INDAH ERITASARI</t>
  </si>
  <si>
    <t>SUSWANTO</t>
  </si>
  <si>
    <t>HARI SANDI ATMAJA</t>
  </si>
  <si>
    <t>SUPRIJONO</t>
  </si>
  <si>
    <t>AHMAD BIDIN</t>
  </si>
  <si>
    <t>BURHANUDDIN</t>
  </si>
  <si>
    <t>ERWIN MAULANA</t>
  </si>
  <si>
    <t>RERY SABESTIAN PRAMBUDI</t>
  </si>
  <si>
    <t>NIZAR</t>
  </si>
  <si>
    <t>AA NUGRAHA</t>
  </si>
  <si>
    <t>TRIHARI PRIYANTHO</t>
  </si>
  <si>
    <t>MARJOKO</t>
  </si>
  <si>
    <t>SASONGKO</t>
  </si>
  <si>
    <t>FERRYMANSYAH</t>
  </si>
  <si>
    <t>DUDI DAHNIAR DAHLAN</t>
  </si>
  <si>
    <t>JUNAIDI IRIANTO</t>
  </si>
  <si>
    <t>SISGIYANTO</t>
  </si>
  <si>
    <t>RACHMAT</t>
  </si>
  <si>
    <t>BAMBANG TRISAKTIAWAN</t>
  </si>
  <si>
    <t>ROSIHAN ANWAR</t>
  </si>
  <si>
    <t>PUSPANDOYO</t>
  </si>
  <si>
    <t>HENDRO ISVANDIANA FRANSISCUS</t>
  </si>
  <si>
    <t>IWAN RIYANTO</t>
  </si>
  <si>
    <t>WAHYUDI TITO PRATOMO</t>
  </si>
  <si>
    <t>HARIS IRNAWAN</t>
  </si>
  <si>
    <t>PUJI KARYANTO</t>
  </si>
  <si>
    <t>KLIWON</t>
  </si>
  <si>
    <t>KUSTIYO</t>
  </si>
  <si>
    <t>ERNAWANTO</t>
  </si>
  <si>
    <t>SADMOKO HADI</t>
  </si>
  <si>
    <t>I WAYAN NURAHJA ARSHA</t>
  </si>
  <si>
    <t>BARON SRIWIJAYA</t>
  </si>
  <si>
    <t xml:space="preserve">FEDERICA HARDIANA P. W. </t>
  </si>
  <si>
    <t>ANDI PARASI TARIHORAN</t>
  </si>
  <si>
    <t>FANKO MONAR YUSUF</t>
  </si>
  <si>
    <t>HARTONO</t>
  </si>
  <si>
    <t>MUSTADI</t>
  </si>
  <si>
    <t>LELONO PURUWITA</t>
  </si>
  <si>
    <t>HENRI SETIAWAN WYATNO</t>
  </si>
  <si>
    <t>ZAMZAMI</t>
  </si>
  <si>
    <t>HERY SUSANTO</t>
  </si>
  <si>
    <t>FERDINAL</t>
  </si>
  <si>
    <t>MOHAMMAD JUPRI,IR</t>
  </si>
  <si>
    <t>SUHARTONO</t>
  </si>
  <si>
    <t>SULEKSONO</t>
  </si>
  <si>
    <t>RICARDO PANGGABEAN</t>
  </si>
  <si>
    <t>JAROT WIDYATMOKO</t>
  </si>
  <si>
    <t>RATRI NATARINI</t>
  </si>
  <si>
    <t>HENDRA GANI</t>
  </si>
  <si>
    <t>JUFRIAL</t>
  </si>
  <si>
    <t>AGUNG ARIAWAN</t>
  </si>
  <si>
    <t>UNDANG KARYANA BAKTI</t>
  </si>
  <si>
    <t>M. TAKDIR, IR.</t>
  </si>
  <si>
    <t>KETUT AGUS WAISNAWAN</t>
  </si>
  <si>
    <t>MUHAMAD NASRUN IHSAN</t>
  </si>
  <si>
    <t>EDDY KODARISMAN</t>
  </si>
  <si>
    <t>ASEP SETIAWAN</t>
  </si>
  <si>
    <t>BAMBANG WIJANARKO, IR</t>
  </si>
  <si>
    <t>LUDI GIARTA, IR</t>
  </si>
  <si>
    <t>ENDANG SUSILOWATI, IR.</t>
  </si>
  <si>
    <t>AWAN SAIPUT BUDI SETIAWAN</t>
  </si>
  <si>
    <t>KURNIADI SETYAWAN</t>
  </si>
  <si>
    <t>YUSUF HARYANTO</t>
  </si>
  <si>
    <t>TEMANAFAUDU TELAUMBANUA</t>
  </si>
  <si>
    <t>MAIDONIS A.</t>
  </si>
  <si>
    <t>IRWAN SANUSI</t>
  </si>
  <si>
    <t>SENTOT HERY SUSENO</t>
  </si>
  <si>
    <t>SITI NUR AISYAH</t>
  </si>
  <si>
    <t>AGUSTINUS GUSTI</t>
  </si>
  <si>
    <t>AGUS TRIWIBOWO</t>
  </si>
  <si>
    <t>TANTANG YUDHA SANTOSO, ST.</t>
  </si>
  <si>
    <t>MARSUDI</t>
  </si>
  <si>
    <t>AKHMAD SYAEFUDIN</t>
  </si>
  <si>
    <t>KARYAWANTO</t>
  </si>
  <si>
    <t>WIEDYA AGUSTIANTY EDDYANA</t>
  </si>
  <si>
    <t>PRAYUDI UTOMO</t>
  </si>
  <si>
    <t>HARIS SUNANDAR</t>
  </si>
  <si>
    <t>DJADJA SUTEDJA</t>
  </si>
  <si>
    <t>EDI SUNARYADI</t>
  </si>
  <si>
    <t>ALDEVIRA</t>
  </si>
  <si>
    <t>PANCA AGUNG KUSPRASTIO</t>
  </si>
  <si>
    <t>HILMAN BUDIMAN</t>
  </si>
  <si>
    <t>THERESIA SURYATI</t>
  </si>
  <si>
    <t>BUDIYANTO</t>
  </si>
  <si>
    <t>MOHAMAD BUDI H.</t>
  </si>
  <si>
    <t>VICTOR PURBA, IR.</t>
  </si>
  <si>
    <t>YULI PURWANTI</t>
  </si>
  <si>
    <t>GURITNO DWI S.</t>
  </si>
  <si>
    <t>AKHMAD AMIN</t>
  </si>
  <si>
    <t>DWI SUKAMTO</t>
  </si>
  <si>
    <t>FACHRIZAL, IR</t>
  </si>
  <si>
    <t>FITRIA HAJAR NURMALASARI</t>
  </si>
  <si>
    <t>ARIZAL</t>
  </si>
  <si>
    <t>TASRIFAL</t>
  </si>
  <si>
    <t>NADYA MARIA SAGRA</t>
  </si>
  <si>
    <t>WAHYONO</t>
  </si>
  <si>
    <t>MARTHEN NGILAMELE</t>
  </si>
  <si>
    <t>SUS WAHYUNINGSIH</t>
  </si>
  <si>
    <t>RINI DESFI ARFIDA</t>
  </si>
  <si>
    <t>HADI PURNOMO</t>
  </si>
  <si>
    <t>EPPY PRIYATNA</t>
  </si>
  <si>
    <t>LUKY TARYANTO</t>
  </si>
  <si>
    <t>ANTONIUS R. I. BALUKH</t>
  </si>
  <si>
    <t>RAHARDJO</t>
  </si>
  <si>
    <t>INDRAWAN DITAPRADANA</t>
  </si>
  <si>
    <t>MUHAMMAD TAKDIR</t>
  </si>
  <si>
    <t>PURWADI SISWANA</t>
  </si>
  <si>
    <t>SUDIHARTO</t>
  </si>
  <si>
    <t>UWES QORNI</t>
  </si>
  <si>
    <t>WENI NOVIA MARDANTI</t>
  </si>
  <si>
    <t>SUWOTO</t>
  </si>
  <si>
    <t>RAGA OCTASSERA HARYONO</t>
  </si>
  <si>
    <t>PARTONO</t>
  </si>
  <si>
    <t>ASEP DJUHARA HENDRAWAN</t>
  </si>
  <si>
    <t>ARIEYANTO</t>
  </si>
  <si>
    <t>AHYAN</t>
  </si>
  <si>
    <t>HERI CUNIAWAN</t>
  </si>
  <si>
    <t>MUHAMAD PRIAMBONO</t>
  </si>
  <si>
    <t>NOVEL GERALDY MAENGKOM</t>
  </si>
  <si>
    <t>AGUS TATO, DRS.DIP.TEFL</t>
  </si>
  <si>
    <t>ROY LEKATOMPESSY</t>
  </si>
  <si>
    <t>KRISTIYANTA</t>
  </si>
  <si>
    <t>DEWI GUSWIARTI RATMALASARI</t>
  </si>
  <si>
    <t>MADIYO</t>
  </si>
  <si>
    <t>I GEDE WAHYU DANYNDRA</t>
  </si>
  <si>
    <t>NOVITA TRI WARDANI</t>
  </si>
  <si>
    <t>ROSDIANSYAH</t>
  </si>
  <si>
    <t>EUSIBIUS SUGIO SUSILO</t>
  </si>
  <si>
    <t>EDY</t>
  </si>
  <si>
    <t>KUSNA MULYANA</t>
  </si>
  <si>
    <t>SAMSUL ANWAR TARIGAN, IR</t>
  </si>
  <si>
    <t>BROTO SUSENO</t>
  </si>
  <si>
    <t>JENI PANGANDE</t>
  </si>
  <si>
    <t>FRANKI RIUWPASSA</t>
  </si>
  <si>
    <t>SALIRA SITEPU</t>
  </si>
  <si>
    <t>EDY JOKO SULISTYO HERLAMBANG</t>
  </si>
  <si>
    <t>MOUTIA DESYANTO, IR</t>
  </si>
  <si>
    <t>SANTIAGO B.P.T CARDOSO</t>
  </si>
  <si>
    <t>SUHARYANTO</t>
  </si>
  <si>
    <t>ARIF BUDIMAN</t>
  </si>
  <si>
    <t>DEDHY SUSAMTO</t>
  </si>
  <si>
    <t>REZA PRAKASA</t>
  </si>
  <si>
    <t>DUDI WAHYUDI</t>
  </si>
  <si>
    <t>FINA GINTING</t>
  </si>
  <si>
    <t>SARI HERAWATI</t>
  </si>
  <si>
    <t>WIDARTA</t>
  </si>
  <si>
    <t>ABDURAKHMAN</t>
  </si>
  <si>
    <t>DINA MANTRIWIRANI</t>
  </si>
  <si>
    <t>JOHN CHRISTIAN</t>
  </si>
  <si>
    <t>EDI SUMARSONO</t>
  </si>
  <si>
    <t>MARTHEN PISANGAN</t>
  </si>
  <si>
    <t>JULIYANTO</t>
  </si>
  <si>
    <t>BAGUS MUHARRANTO, IR.</t>
  </si>
  <si>
    <t>MUNTALIP</t>
  </si>
  <si>
    <t>MOCH. HASAN HAMDANI, R</t>
  </si>
  <si>
    <t>MIRNA SETIA DJUHAR NINGSIH</t>
  </si>
  <si>
    <t>BACHTIAR SYAH</t>
  </si>
  <si>
    <t>AHMAD JUNAIDI</t>
  </si>
  <si>
    <t>HARI SULISTYO</t>
  </si>
  <si>
    <t>HENDRAWAN, ST</t>
  </si>
  <si>
    <t>ONWARDONO R, IR.</t>
  </si>
  <si>
    <t>DWI SUJARWO</t>
  </si>
  <si>
    <t>WAHIB ISKANDAR</t>
  </si>
  <si>
    <t>ENTIS</t>
  </si>
  <si>
    <t>TOTOK JOENIARTOKO</t>
  </si>
  <si>
    <t>WAHYU MUHAMMAD IQBAL</t>
  </si>
  <si>
    <t>RAHAYU SYAHRAINI PUTRI</t>
  </si>
  <si>
    <t>YUNIAR PARTONO</t>
  </si>
  <si>
    <t>AGUS PURWANTO</t>
  </si>
  <si>
    <t>CHANDRA YULIMAN SIMANJUNTAK</t>
  </si>
  <si>
    <t>ASEP KARYA</t>
  </si>
  <si>
    <t>DWI SETYONO</t>
  </si>
  <si>
    <t>WAWAN SETIAWAN</t>
  </si>
  <si>
    <t>TRI RIYANTI</t>
  </si>
  <si>
    <t>WAWAN KUSTIAWAN</t>
  </si>
  <si>
    <t>BUDIARTO</t>
  </si>
  <si>
    <t>ADJAT SUDRADJAT</t>
  </si>
  <si>
    <t>SUALI</t>
  </si>
  <si>
    <t>NUR ASIYAH</t>
  </si>
  <si>
    <t>SYAHRUL</t>
  </si>
  <si>
    <t>BAMBANG AGUS NURYANTO</t>
  </si>
  <si>
    <t>AGOES WINDARTO</t>
  </si>
  <si>
    <t>AGUNG BAMBANG SUBANDI S.</t>
  </si>
  <si>
    <t>SUDARMADJI</t>
  </si>
  <si>
    <t>DESSY SAHARINI</t>
  </si>
  <si>
    <t>RADEN ACHMAD FAISAL (IVAN),MBA</t>
  </si>
  <si>
    <t>INDRA MARTINUS</t>
  </si>
  <si>
    <t>DIMSON SITUMORANG</t>
  </si>
  <si>
    <t>RISWANTO</t>
  </si>
  <si>
    <t>KUSHARTONO</t>
  </si>
  <si>
    <t>IDE JAENUDIN</t>
  </si>
  <si>
    <t>DUTO PRATOMO</t>
  </si>
  <si>
    <t>NGADI</t>
  </si>
  <si>
    <t>MUHAMMAD KAFIN LATIF</t>
  </si>
  <si>
    <t>JONI RIBA</t>
  </si>
  <si>
    <t>DWI HAPPY AFIANTORO</t>
  </si>
  <si>
    <t>TEGUH IKLAS MIRANTO</t>
  </si>
  <si>
    <t>NOERCAHYO SETIABUDI</t>
  </si>
  <si>
    <t>NINA RUSTINA</t>
  </si>
  <si>
    <t>FX.ALI SARTONO</t>
  </si>
  <si>
    <t>FAJAR SYAMSUDIN</t>
  </si>
  <si>
    <t>EDI SUHERMAN</t>
  </si>
  <si>
    <t>YUDI ERWIN</t>
  </si>
  <si>
    <t>ISMAIL</t>
  </si>
  <si>
    <t>PURWANTO</t>
  </si>
  <si>
    <t>TULUS HAWARI SISWANDONO</t>
  </si>
  <si>
    <t>TATA CASMITA</t>
  </si>
  <si>
    <t>TRIHARTOTO WIDIJARTO</t>
  </si>
  <si>
    <t>HADI</t>
  </si>
  <si>
    <t>SITI USMINI</t>
  </si>
  <si>
    <t>JOKO PADANG RAHINO</t>
  </si>
  <si>
    <t>ASHARIL YANI D. SALMAN</t>
  </si>
  <si>
    <t>TEUKU HAMIZUL</t>
  </si>
  <si>
    <t>PRAYITNO</t>
  </si>
  <si>
    <t>R.YENI SEPTIANTINI</t>
  </si>
  <si>
    <t>WILHELMINA STANLY WANTAH</t>
  </si>
  <si>
    <t>ROBERTH SAMILLY TINAMBUNAN</t>
  </si>
  <si>
    <t>BAMBANG WIDARTO</t>
  </si>
  <si>
    <t>AYUNITRI KURNIATI</t>
  </si>
  <si>
    <t>MUHAMMAD YUSRON NUR SHODIQ</t>
  </si>
  <si>
    <t>TITIEK JOELIATI</t>
  </si>
  <si>
    <t>AHMAD RASIDIN</t>
  </si>
  <si>
    <t>MELVERSON AYOMI</t>
  </si>
  <si>
    <t>KOKOK MAYNARKO, IR</t>
  </si>
  <si>
    <t>BACHTIAR</t>
  </si>
  <si>
    <t>NUR IDRIS FAHNI</t>
  </si>
  <si>
    <t>OKTRIANA HAPSARI</t>
  </si>
  <si>
    <t>TEDI SUPRIYADI</t>
  </si>
  <si>
    <t>BAKRI JAYA</t>
  </si>
  <si>
    <t>VITRY JUNITA</t>
  </si>
  <si>
    <t>SITI PARIDAH</t>
  </si>
  <si>
    <t>ANNA MULYANI</t>
  </si>
  <si>
    <t>PEPEN SETIANA</t>
  </si>
  <si>
    <t>MATLIZAR</t>
  </si>
  <si>
    <t>ABDUL LATIEF</t>
  </si>
  <si>
    <t>JUSTINO FERNANDES</t>
  </si>
  <si>
    <t>RIZAL ANANDA</t>
  </si>
  <si>
    <t>TOTOK SUHARTONO</t>
  </si>
  <si>
    <t>SUJONO</t>
  </si>
  <si>
    <t>BUDI CHRISTIAN</t>
  </si>
  <si>
    <t>MOHAMMAD RIDWAN</t>
  </si>
  <si>
    <t>CUCUM KOLSUM</t>
  </si>
  <si>
    <t>ANAK AGUNG ISTRI K.SAWITRI</t>
  </si>
  <si>
    <t>SUMARNO</t>
  </si>
  <si>
    <t>DADANG MAULANA</t>
  </si>
  <si>
    <t>IMAM FIRMANSYAH</t>
  </si>
  <si>
    <t>SUHERMAN</t>
  </si>
  <si>
    <t>ERIAWAN P SANTOSO</t>
  </si>
  <si>
    <t>NELTJI LEASA</t>
  </si>
  <si>
    <t>CHRISTIANUS KARTIKO P.</t>
  </si>
  <si>
    <t>EDI SUCIPTO</t>
  </si>
  <si>
    <t>ERIDA HANUM PANGGABEAN</t>
  </si>
  <si>
    <t>SYAFRIZA BRANDO GINTING</t>
  </si>
  <si>
    <t>DIAN TRESNAWATI</t>
  </si>
  <si>
    <t>AGUSTINA SILANO</t>
  </si>
  <si>
    <t>TARMUDI</t>
  </si>
  <si>
    <t>SYAMSUL KOMAR</t>
  </si>
  <si>
    <t>OKTAVIANUS MAY</t>
  </si>
  <si>
    <t>LIU VENDY</t>
  </si>
  <si>
    <t>YAYA SUNARYA</t>
  </si>
  <si>
    <t>MATTOMI</t>
  </si>
  <si>
    <t>SAHRONI</t>
  </si>
  <si>
    <t>HARIS HARSONO</t>
  </si>
  <si>
    <t>TATANG WIGUNA</t>
  </si>
  <si>
    <t>KRISTIANI PUDIASTUTI</t>
  </si>
  <si>
    <t>MUSTOPO PRIBADI</t>
  </si>
  <si>
    <t>BAMBANG MULYADI</t>
  </si>
  <si>
    <t>BENI SUHERI</t>
  </si>
  <si>
    <t>FARIF KUSWINDIARTO</t>
  </si>
  <si>
    <t>FERI HADIANTO</t>
  </si>
  <si>
    <t>SINAR JAKIN BARUMBUN KALASUSO</t>
  </si>
  <si>
    <t>LULUS DWI PALUPI</t>
  </si>
  <si>
    <t>SUGIONO</t>
  </si>
  <si>
    <t>NASRUDIN</t>
  </si>
  <si>
    <t>JONATHAN LIMBONG</t>
  </si>
  <si>
    <t>MATYASIN</t>
  </si>
  <si>
    <t>GERSON RABU ULLY</t>
  </si>
  <si>
    <t>SYAMSINAR G</t>
  </si>
  <si>
    <t>EEN KURNIA</t>
  </si>
  <si>
    <t>UJANG RAHMAN</t>
  </si>
  <si>
    <t>KRISNA AGUNG BUNTORO, IR.</t>
  </si>
  <si>
    <t>TEDI ANANDA PRIBADI</t>
  </si>
  <si>
    <t>M. RIDWAN</t>
  </si>
  <si>
    <t>UNSURI</t>
  </si>
  <si>
    <t>UNTUNG SUPRIYANTO</t>
  </si>
  <si>
    <t>TRI YOHANA</t>
  </si>
  <si>
    <t>ACHRUDIN</t>
  </si>
  <si>
    <t>JULAEHA</t>
  </si>
  <si>
    <t>DIAH ANGRIANA SANGADJI</t>
  </si>
  <si>
    <t>ASEP SOLIHIN</t>
  </si>
  <si>
    <t>YENNY ERLIDA</t>
  </si>
  <si>
    <t>ROSITA DELAILA M</t>
  </si>
  <si>
    <t>WAWAN SATIYAWAN</t>
  </si>
  <si>
    <t>LUKMAN HAKIM</t>
  </si>
  <si>
    <t>KRISTANTO</t>
  </si>
  <si>
    <t>DIAN IRMAWATI</t>
  </si>
  <si>
    <t>ZULIMARDI</t>
  </si>
  <si>
    <t>SUYATNO</t>
  </si>
  <si>
    <t>MOCHAMAD SARIF</t>
  </si>
  <si>
    <t>AGUS SETIAWAN</t>
  </si>
  <si>
    <t>SUTANTO</t>
  </si>
  <si>
    <t>JANTJE FRITS</t>
  </si>
  <si>
    <t>ROMZI IMRON ROSIDI</t>
  </si>
  <si>
    <t>ZENRICH SARAGIH</t>
  </si>
  <si>
    <t>ABDUL ROJAK</t>
  </si>
  <si>
    <t>UBEY</t>
  </si>
  <si>
    <t>ONENG HALIMAH</t>
  </si>
  <si>
    <t>TJETJEP SAIDIH</t>
  </si>
  <si>
    <t>ROSDIANA</t>
  </si>
  <si>
    <t>YOHANES ARGO SUDARGA</t>
  </si>
  <si>
    <t>MAGDALENA NANI SUDARNI</t>
  </si>
  <si>
    <t>SUGIMINO</t>
  </si>
  <si>
    <t>RIKA YUDHANTI</t>
  </si>
  <si>
    <t>NURHANA</t>
  </si>
  <si>
    <t>TRINITA SIBURIAN</t>
  </si>
  <si>
    <t>SUHANDA</t>
  </si>
  <si>
    <t>MARULI TUA SIMANJUNTAK</t>
  </si>
  <si>
    <t>SAPAAT</t>
  </si>
  <si>
    <t>SUGENG SETYONO</t>
  </si>
  <si>
    <t>SJAJID ABDUL RACHMAN ALDJUFRI</t>
  </si>
  <si>
    <t>MOCHAMAD LUTFI ARIFFIANTO C.</t>
  </si>
  <si>
    <t>SATWIJI NASTITI</t>
  </si>
  <si>
    <t>KRIS WISNU WARDANA</t>
  </si>
  <si>
    <t>SUPARMAN</t>
  </si>
  <si>
    <t>JEFFRI ROBERT W.</t>
  </si>
  <si>
    <t>AGUNG PRASETIJA,IR</t>
  </si>
  <si>
    <t>RANGGA WIJAYANTO</t>
  </si>
  <si>
    <t>IMAN PRIHADI</t>
  </si>
  <si>
    <t>ILYA WINDAYANTI</t>
  </si>
  <si>
    <t>JATNIKA MULIADIN</t>
  </si>
  <si>
    <t>ASEP ANDRI RAHMAT</t>
  </si>
  <si>
    <t>MOCHAMAD DAUD</t>
  </si>
  <si>
    <t>ARIF SETYO NUGROHO</t>
  </si>
  <si>
    <t>IWAN SUMANTRI</t>
  </si>
  <si>
    <t>AKHMAD RIANTO</t>
  </si>
  <si>
    <t>WILLY FRANS KUDING</t>
  </si>
  <si>
    <t>HARYANTO</t>
  </si>
  <si>
    <t>SUMARSONO</t>
  </si>
  <si>
    <t>RIRIN UMI NAZILAH</t>
  </si>
  <si>
    <t>HARYANI</t>
  </si>
  <si>
    <t>DADAN WILDAN</t>
  </si>
  <si>
    <t>INDRA GUNAWAN</t>
  </si>
  <si>
    <t>MANGIRING MARBUN</t>
  </si>
  <si>
    <t>HARY SUDARYANTO</t>
  </si>
  <si>
    <t>HENDRO MUDAKIR</t>
  </si>
  <si>
    <t>RESSA LUTHFI RUSMINAR</t>
  </si>
  <si>
    <t>ASTINAH</t>
  </si>
  <si>
    <t>JAYA SONJAYA</t>
  </si>
  <si>
    <t>IRWAN</t>
  </si>
  <si>
    <t>SOLAHUDDIN DALIMUNTHE</t>
  </si>
  <si>
    <t>DIWAN TARUNA</t>
  </si>
  <si>
    <t>GUSTI AYU ESCHARA KUSUMASTUTI</t>
  </si>
  <si>
    <t>MOCHAMMAD S. ARIFIN, IR.</t>
  </si>
  <si>
    <t>NUSJIAWAN</t>
  </si>
  <si>
    <t>EDDY SUTANTO</t>
  </si>
  <si>
    <t>ALEXSANDERINA L. DE FRETES</t>
  </si>
  <si>
    <t>HARUM SANTOSA</t>
  </si>
  <si>
    <t>DEWI JAHRA AGUSTINI</t>
  </si>
  <si>
    <t>SUDRADJAT</t>
  </si>
  <si>
    <t>YASRIL</t>
  </si>
  <si>
    <t>ROSMAIDAH SARAGIH</t>
  </si>
  <si>
    <t>DANIEL SIHOMBING</t>
  </si>
  <si>
    <t>MELKIANUS TADU HUNGU</t>
  </si>
  <si>
    <t>TATI ROHAETI</t>
  </si>
  <si>
    <t>K. GUNTUR BANDARWARSYAH</t>
  </si>
  <si>
    <t>ENTIS SUTISNA</t>
  </si>
  <si>
    <t>BAKHTIAR</t>
  </si>
  <si>
    <t>ROZY ISKANDAR</t>
  </si>
  <si>
    <t>AGUS KAYUN</t>
  </si>
  <si>
    <t>UMAR ARIFIN</t>
  </si>
  <si>
    <t>ASMADHI</t>
  </si>
  <si>
    <t>ABDUL HADI</t>
  </si>
  <si>
    <t>ULFA NUR RAHMAH</t>
  </si>
  <si>
    <t>MIA AGUSTINA</t>
  </si>
  <si>
    <t>INDRA PURNAMA</t>
  </si>
  <si>
    <t>RUDI ANSHORUDIN</t>
  </si>
  <si>
    <t>AGUS GUNAWAN</t>
  </si>
  <si>
    <t>ARIS MEI NURROFIQ</t>
  </si>
  <si>
    <t>BUHARI</t>
  </si>
  <si>
    <t>MUHAMMAD RAJAB NUR FIRMAN</t>
  </si>
  <si>
    <t>M. NURSIHABUDIN</t>
  </si>
  <si>
    <t>ERIN LISTIANA DEWI</t>
  </si>
  <si>
    <t>BAHAU'DDIN</t>
  </si>
  <si>
    <t>NATAL PANGGABEAN</t>
  </si>
  <si>
    <t>SUBCHAN</t>
  </si>
  <si>
    <t>FIRMAN SAPUTRA</t>
  </si>
  <si>
    <t>DEDY ROESHADI</t>
  </si>
  <si>
    <t>MELKIANUS OBIRAGA</t>
  </si>
  <si>
    <t>K. JULAWATAL</t>
  </si>
  <si>
    <t>LILIS SUSILAWATI</t>
  </si>
  <si>
    <t>HIKMAT</t>
  </si>
  <si>
    <t>ALI SYAFIQ</t>
  </si>
  <si>
    <t>M. HAMZAH HADAM</t>
  </si>
  <si>
    <t>KARYONO</t>
  </si>
  <si>
    <t>MAHDALENA</t>
  </si>
  <si>
    <t>NURUL IKHWANI</t>
  </si>
  <si>
    <t>DEDDY PURWANTO</t>
  </si>
  <si>
    <t>WITING JULIATI</t>
  </si>
  <si>
    <t>SUKANTA</t>
  </si>
  <si>
    <t>RATNA LELIANA</t>
  </si>
  <si>
    <t>SRI HADIYANTO</t>
  </si>
  <si>
    <t>JUNCE KUSUMAWATI, SE</t>
  </si>
  <si>
    <t>SITI LAELA</t>
  </si>
  <si>
    <t>ASEP SUHANA</t>
  </si>
  <si>
    <t>ANDI NIKMAT</t>
  </si>
  <si>
    <t>YUSTRIYANTO</t>
  </si>
  <si>
    <t>DEDE JOEHARA</t>
  </si>
  <si>
    <t>UUS HUSNUL HULUK</t>
  </si>
  <si>
    <t>HEROE WIDIYATMINTO</t>
  </si>
  <si>
    <t>RUSMAN</t>
  </si>
  <si>
    <t>HADIARTO</t>
  </si>
  <si>
    <t>HADI MUCHTAR</t>
  </si>
  <si>
    <t>DANY RACHMAN</t>
  </si>
  <si>
    <t>YASRI BERITA NATAL P.</t>
  </si>
  <si>
    <t>ATANG SUGANDA</t>
  </si>
  <si>
    <t>SOMAT</t>
  </si>
  <si>
    <t>MURSAN</t>
  </si>
  <si>
    <t>SOEGENG DJOENAEDI</t>
  </si>
  <si>
    <t>YANA SURYANA</t>
  </si>
  <si>
    <t>LOLA INDAH DJULIA</t>
  </si>
  <si>
    <t>MARA DEWA</t>
  </si>
  <si>
    <t>GURDI R SIDABUTAR</t>
  </si>
  <si>
    <t>JULIA RETNANINGTIJAS</t>
  </si>
  <si>
    <t>ABDUL WAHAB</t>
  </si>
  <si>
    <t>ACEP ARNA HIKMAT</t>
  </si>
  <si>
    <t>HADI LESTARI</t>
  </si>
  <si>
    <t>DWI BOEDI UTOMO</t>
  </si>
  <si>
    <t>II MULYATI</t>
  </si>
  <si>
    <t>RIDWAN SJAFEI</t>
  </si>
  <si>
    <t>ISKANDAR</t>
  </si>
  <si>
    <t>CECEP TAUFIK ROHMAN</t>
  </si>
  <si>
    <t>JOHANNES O.B KALANGIT</t>
  </si>
  <si>
    <t>TRI SUPRIJANTINI</t>
  </si>
  <si>
    <t>AWAL MAHALI</t>
  </si>
  <si>
    <t>YAHYA</t>
  </si>
  <si>
    <t>BAMBANG BUDI HARSONO</t>
  </si>
  <si>
    <t>MARSONO</t>
  </si>
  <si>
    <t>ANTONI SIALLAGAN</t>
  </si>
  <si>
    <t>FATIMAH MAYANG JINGGA</t>
  </si>
  <si>
    <t>HERNA GUNAWAN</t>
  </si>
  <si>
    <t>BASUKI RACHMAD</t>
  </si>
  <si>
    <t>ROBBY CAHAYADI</t>
  </si>
  <si>
    <t>PRABOWO</t>
  </si>
  <si>
    <t>UNTEA RIAWAN</t>
  </si>
  <si>
    <t>SRI SAPTADI</t>
  </si>
  <si>
    <t>AGUSTINA BETI SETIANINGSIH</t>
  </si>
  <si>
    <t>PARDA</t>
  </si>
  <si>
    <t>MARTHEN LUTHER DIMARA</t>
  </si>
  <si>
    <t>M. ILLYAS</t>
  </si>
  <si>
    <t>WANDIJANA</t>
  </si>
  <si>
    <t>YOHANIS</t>
  </si>
  <si>
    <t>PARLINDUNGAN NASUTION</t>
  </si>
  <si>
    <t>GUNARYO</t>
  </si>
  <si>
    <t>ABDU SOMAD</t>
  </si>
  <si>
    <t>YUNUS TANDI DATUK SELENG</t>
  </si>
  <si>
    <t>ASNIMINARNI</t>
  </si>
  <si>
    <t>MAKMUR</t>
  </si>
  <si>
    <t>HERRY PRIYANTO</t>
  </si>
  <si>
    <t>AGUNG RIZKI S.SI</t>
  </si>
  <si>
    <t>MUSTITORO</t>
  </si>
  <si>
    <t>I PUTU  AGUS PICASTANA</t>
  </si>
  <si>
    <t>MAKMUN</t>
  </si>
  <si>
    <t>SABRIE</t>
  </si>
  <si>
    <t>RUBIYANTO RUKUN</t>
  </si>
  <si>
    <t>AMIR ALAMSYAH</t>
  </si>
  <si>
    <t>CYNTHIA WIDIA DEWI</t>
  </si>
  <si>
    <t>MELANI ANUGRAHANI</t>
  </si>
  <si>
    <t>KAMARUDDIN</t>
  </si>
  <si>
    <t>RAHADIAN KRISNA SUNDARA, IR.</t>
  </si>
  <si>
    <t>SAMIN</t>
  </si>
  <si>
    <t>BUDI SISWANTONO</t>
  </si>
  <si>
    <t>EKO MUNIARTO</t>
  </si>
  <si>
    <t>SOETEDJO</t>
  </si>
  <si>
    <t>M. JAFAR ISRAIL</t>
  </si>
  <si>
    <t>ACHMADAN</t>
  </si>
  <si>
    <t>FREDERYK TUHUMENA</t>
  </si>
  <si>
    <t>HERMAN</t>
  </si>
  <si>
    <t>ISGAR</t>
  </si>
  <si>
    <t>MUJI HARTONO</t>
  </si>
  <si>
    <t>HARYANTO SACHRAWI</t>
  </si>
  <si>
    <t>WIDAGDO</t>
  </si>
  <si>
    <t>KUATIN</t>
  </si>
  <si>
    <t>SUDARYO</t>
  </si>
  <si>
    <t>GUSTI KESUMAWIJAYA</t>
  </si>
  <si>
    <t>GANDA TONI</t>
  </si>
  <si>
    <t>SAMIRAN</t>
  </si>
  <si>
    <t>MUHAMMAD TAUFIQ JUSUF, IR.</t>
  </si>
  <si>
    <t>SUBARTO</t>
  </si>
  <si>
    <t>EDY DJOCHARI L. TOBING</t>
  </si>
  <si>
    <t>DASUKI</t>
  </si>
  <si>
    <t>NURNELLI</t>
  </si>
  <si>
    <t>ANIKRUDDIN</t>
  </si>
  <si>
    <t>SRI PURWANTI</t>
  </si>
  <si>
    <t>SOLIKIN</t>
  </si>
  <si>
    <t>KASILAN DJASMIN</t>
  </si>
  <si>
    <t>CECE SURYAWAN</t>
  </si>
  <si>
    <t>ANDRIANI DAMAYANTI</t>
  </si>
  <si>
    <t>SATRIA ERWANTO, IR</t>
  </si>
  <si>
    <t>KHAIRUL</t>
  </si>
  <si>
    <t>LINDA</t>
  </si>
  <si>
    <t>YUSUP HADJI</t>
  </si>
  <si>
    <t>ASEP BENI MUSTOPA</t>
  </si>
  <si>
    <t>WIYATNO</t>
  </si>
  <si>
    <t>AGUS USMAN</t>
  </si>
  <si>
    <t>IL VAN YOST</t>
  </si>
  <si>
    <t>HERI IRAWAN</t>
  </si>
  <si>
    <t>DAHLAN</t>
  </si>
  <si>
    <t>EKO BUDIARSO</t>
  </si>
  <si>
    <t>SUKIJO</t>
  </si>
  <si>
    <t>SAMSUDIN RUMATA</t>
  </si>
  <si>
    <t>HARTOYO</t>
  </si>
  <si>
    <t>WAWAN HADIAWAN</t>
  </si>
  <si>
    <t>KHAIDAR SUBHAN RAHMAN</t>
  </si>
  <si>
    <t>JUNI HEZI ROMANSYAH</t>
  </si>
  <si>
    <t>LUCKY NURCAHYA</t>
  </si>
  <si>
    <t>KUSNANTO</t>
  </si>
  <si>
    <t>YADI SELAMET DRAJAT</t>
  </si>
  <si>
    <t>LUHUT</t>
  </si>
  <si>
    <t>JAKA PRIATNA NOVA</t>
  </si>
  <si>
    <t>EVA SOVIA ANAZIAH</t>
  </si>
  <si>
    <t>KHUMAEDI</t>
  </si>
  <si>
    <t>SUPRIYONO</t>
  </si>
  <si>
    <t>MOHAMAD BADRUL QAMAR, R.</t>
  </si>
  <si>
    <t>RITA NIKIJULUW</t>
  </si>
  <si>
    <t>SARIYONO</t>
  </si>
  <si>
    <t>MUHAMMAD NOER LUKMAN</t>
  </si>
  <si>
    <t>MUHAMMAD FARIT MAKRUF ISLAMY</t>
  </si>
  <si>
    <t>NURMALA</t>
  </si>
  <si>
    <t>HAPLAHUDIN</t>
  </si>
  <si>
    <t>ARIF BUDIHARDJO</t>
  </si>
  <si>
    <t>SISWAN SUBADRI</t>
  </si>
  <si>
    <t>NOVIAN WIYANDARI</t>
  </si>
  <si>
    <t>MUHHAMAD</t>
  </si>
  <si>
    <t>TOHET</t>
  </si>
  <si>
    <t>FIRDATIN HASTUTI</t>
  </si>
  <si>
    <t>MOH. SAFII DJOHAR</t>
  </si>
  <si>
    <t>JOKO PRABOWO</t>
  </si>
  <si>
    <t>SLAMET SUPRIYATNO</t>
  </si>
  <si>
    <t>BADRU SOLICHIN</t>
  </si>
  <si>
    <t>KRISDIJANTO TJATUR UTOMO</t>
  </si>
  <si>
    <t>SUHARTO</t>
  </si>
  <si>
    <t>ABRAHAM MAINAKE</t>
  </si>
  <si>
    <t>EFFIE TRESNAJANI</t>
  </si>
  <si>
    <t>DEDY SUWARJA RUCHIYAT SAPUTRA</t>
  </si>
  <si>
    <t>AZNALDI</t>
  </si>
  <si>
    <t>RADY MUHARADY P. U.</t>
  </si>
  <si>
    <t>MARTINUS OLA</t>
  </si>
  <si>
    <t>NURAH GUNARIAH</t>
  </si>
  <si>
    <t>NOVAN HUTAJULU</t>
  </si>
  <si>
    <t>SANTO</t>
  </si>
  <si>
    <t>JANAR WIDYATMOKO, M.ENG.</t>
  </si>
  <si>
    <t>HENDRO DWI TJAHYONO</t>
  </si>
  <si>
    <t>SUDUNG SITUMORANG</t>
  </si>
  <si>
    <t>HARTAWAN</t>
  </si>
  <si>
    <t>HARUN</t>
  </si>
  <si>
    <t>NINA MARLINA</t>
  </si>
  <si>
    <t>JASMARI</t>
  </si>
  <si>
    <t>JOKO PURNOMO</t>
  </si>
  <si>
    <t>AGUS GUSRIANA</t>
  </si>
  <si>
    <t>ABDUL HASJIM</t>
  </si>
  <si>
    <t>NOOR SRI SUKAWATI</t>
  </si>
  <si>
    <t>RINA SUSANTI</t>
  </si>
  <si>
    <t>UTUH LIMO WIDODO</t>
  </si>
  <si>
    <t>DESIWATI</t>
  </si>
  <si>
    <t>AYI SUDRAJAT</t>
  </si>
  <si>
    <t>DENY ARYANTO</t>
  </si>
  <si>
    <t>HARI MULYADI</t>
  </si>
  <si>
    <t>EDY PRIYATNA</t>
  </si>
  <si>
    <t>ZAINAL ABIDIN</t>
  </si>
  <si>
    <t>SYAHRONI</t>
  </si>
  <si>
    <t>WAGE SUGIARTO</t>
  </si>
  <si>
    <t>JOHOSUA LODARMASA</t>
  </si>
  <si>
    <t>FRIS YANRIZAL</t>
  </si>
  <si>
    <t>HASAN SUHARYADI</t>
  </si>
  <si>
    <t>HENRY MAILOA</t>
  </si>
  <si>
    <t>G.TH. TRIHARYANTO</t>
  </si>
  <si>
    <t>KEN MARYANI</t>
  </si>
  <si>
    <t>DWIKORAHARJO</t>
  </si>
  <si>
    <t>IRFAN HUSAIN</t>
  </si>
  <si>
    <t>NANIK TRIS SILAWATI</t>
  </si>
  <si>
    <t>ERIANA SEPTIANAWATY</t>
  </si>
  <si>
    <t>BAMBANG IRIANTO</t>
  </si>
  <si>
    <t>NAPSIYAH</t>
  </si>
  <si>
    <t>EDI ROHEDI</t>
  </si>
  <si>
    <t>FATHECHAN</t>
  </si>
  <si>
    <t>MARWAN</t>
  </si>
  <si>
    <t>DOLTJE AMELIA LASAMAHU</t>
  </si>
  <si>
    <t>ONISIAS PEILOUW</t>
  </si>
  <si>
    <t>IRENE LITAAY</t>
  </si>
  <si>
    <t>JUSUF RAHAJAAN</t>
  </si>
  <si>
    <t>ALBERTH NUMBRE</t>
  </si>
  <si>
    <t>MUHAMAD SAFRI</t>
  </si>
  <si>
    <t>SUBAMIYADI</t>
  </si>
  <si>
    <t>ERRY SAPUTRA</t>
  </si>
  <si>
    <t>NYOMAN YUDIAWAN</t>
  </si>
  <si>
    <t>RONNY RICHARD NENDISSA</t>
  </si>
  <si>
    <t>PRIATHA SETIA PUTRA</t>
  </si>
  <si>
    <t>PURWITO</t>
  </si>
  <si>
    <t>ROSNELLI</t>
  </si>
  <si>
    <t>RISAN SANJAYA</t>
  </si>
  <si>
    <t>TEDDY AWALUDIN LATIF</t>
  </si>
  <si>
    <t>ADAM SJAMSUL BAHRI</t>
  </si>
  <si>
    <t>EMAN SULAEMAN</t>
  </si>
  <si>
    <t>SARWANDI</t>
  </si>
  <si>
    <t>JANTJE RUDOLF J.</t>
  </si>
  <si>
    <t>ASEP SAEPUDIN</t>
  </si>
  <si>
    <t>SUTINO SUPRIADI</t>
  </si>
  <si>
    <t>BUDI PRACOYO PRIBADI</t>
  </si>
  <si>
    <t>HERRI SOEHARIYONO</t>
  </si>
  <si>
    <t>JAMALUDIN</t>
  </si>
  <si>
    <t>AHMAD YANI</t>
  </si>
  <si>
    <t>REHOP HUTAPEA</t>
  </si>
  <si>
    <t>ANTA</t>
  </si>
  <si>
    <t>SONNY SYON MAROETHA</t>
  </si>
  <si>
    <t>TASWIR</t>
  </si>
  <si>
    <t>ACHMAD JAENI</t>
  </si>
  <si>
    <t>ROSIANNA BR PURBA</t>
  </si>
  <si>
    <t>PERDANA TARIGAN</t>
  </si>
  <si>
    <t>AWAL AULIA ANTONO</t>
  </si>
  <si>
    <t>ABDUL AKHIR</t>
  </si>
  <si>
    <t>HENDRIYANTARA</t>
  </si>
  <si>
    <t>DJOENAID SOEPRIYANTO</t>
  </si>
  <si>
    <t>HADY ANGKOTASAN</t>
  </si>
  <si>
    <t>NANA AGUS WIJAYA</t>
  </si>
  <si>
    <t>PUTRI CHAIRUNNISA</t>
  </si>
  <si>
    <t>MARJAN BAHTIAR</t>
  </si>
  <si>
    <t>WINI ADAWIYAH</t>
  </si>
  <si>
    <t>BUDI RAHARDJO</t>
  </si>
  <si>
    <t>SUMARSIH</t>
  </si>
  <si>
    <t>DWI SUBIANTARI</t>
  </si>
  <si>
    <t>TUNGGONO</t>
  </si>
  <si>
    <t>ERNA PUSPITASARI</t>
  </si>
  <si>
    <t>ERIK WELLIAM P.</t>
  </si>
  <si>
    <t>MUHAMAD FIRDAUS</t>
  </si>
  <si>
    <t>MIJO</t>
  </si>
  <si>
    <t>ASEP PRIYANTO</t>
  </si>
  <si>
    <t>KASIM PARY</t>
  </si>
  <si>
    <t>HARDJITO</t>
  </si>
  <si>
    <t>AGUS SISWANTO</t>
  </si>
  <si>
    <t>MUHAMMAD FURDI</t>
  </si>
  <si>
    <t>NANAN</t>
  </si>
  <si>
    <t>DALYANTO</t>
  </si>
  <si>
    <t>SUGENG SUPONO</t>
  </si>
  <si>
    <t>TANTE SURATNO, MSC.</t>
  </si>
  <si>
    <t>ASMAWI</t>
  </si>
  <si>
    <t>SARWAN</t>
  </si>
  <si>
    <t>M. MUSLIKH</t>
  </si>
  <si>
    <t>DALAIL</t>
  </si>
  <si>
    <t>GUNTORO BUDI</t>
  </si>
  <si>
    <t>SALIM KASIM</t>
  </si>
  <si>
    <t>AGUS RAHAYU</t>
  </si>
  <si>
    <t>SARWADAMANA</t>
  </si>
  <si>
    <t>HARI WIDAYANTO</t>
  </si>
  <si>
    <t>FERRI YUDISTIRA S.A.</t>
  </si>
  <si>
    <t>ARIF ANSORI</t>
  </si>
  <si>
    <t>ELSA AFRILIA</t>
  </si>
  <si>
    <t>SRI WAHYUNI</t>
  </si>
  <si>
    <t>ZURAIDAH</t>
  </si>
  <si>
    <t>WAWAN AGUS HERYANA</t>
  </si>
  <si>
    <t>GAN GAN GINANJAR</t>
  </si>
  <si>
    <t>DWI ENDAR BAHAYANTO</t>
  </si>
  <si>
    <t>AINUN ZARIAH,NY</t>
  </si>
  <si>
    <t>YUNIAR HAMZAH</t>
  </si>
  <si>
    <t>DANU SUWANDANA SAPUTRA</t>
  </si>
  <si>
    <t>AHMAD JUHANA</t>
  </si>
  <si>
    <t>JAFAR</t>
  </si>
  <si>
    <t>RAMADHON BASWARYANTO</t>
  </si>
  <si>
    <t>ERMURSID</t>
  </si>
  <si>
    <t>RAMSIA</t>
  </si>
  <si>
    <t>PANJI SUROSO</t>
  </si>
  <si>
    <t>EMIPIDA</t>
  </si>
  <si>
    <t>ACHMAD SURACHMAN</t>
  </si>
  <si>
    <t>SUTRISNA</t>
  </si>
  <si>
    <t>NURA SALSABILA LUBIS</t>
  </si>
  <si>
    <t>SOEHARTO</t>
  </si>
  <si>
    <t>MIRZAH HERU CAHYA</t>
  </si>
  <si>
    <t>ZAINAL ARIFIN</t>
  </si>
  <si>
    <t>ARIF ROSFYAN</t>
  </si>
  <si>
    <t>HERI KOESTONO</t>
  </si>
  <si>
    <t>RIFAI ABDULLAH MARUAPEY</t>
  </si>
  <si>
    <t>SALIRI</t>
  </si>
  <si>
    <t>HARIS SUCAHYA</t>
  </si>
  <si>
    <t>FARKAN EFFENDI IDIPASI</t>
  </si>
  <si>
    <t>LIRATNO IKLAS</t>
  </si>
  <si>
    <t>GANIS WIDYO KUNCORO</t>
  </si>
  <si>
    <t>SUPRIYADI</t>
  </si>
  <si>
    <t>AMIRRUDIN</t>
  </si>
  <si>
    <t>SUPRAYOGI</t>
  </si>
  <si>
    <t>YESAYA YOMAKI</t>
  </si>
  <si>
    <t>WASIS PRIBADI</t>
  </si>
  <si>
    <t>AGUS YUNUS</t>
  </si>
  <si>
    <t>DIDIK SUBIYANTO</t>
  </si>
  <si>
    <t>ADANG ARIPIN</t>
  </si>
  <si>
    <t>SURATA</t>
  </si>
  <si>
    <t>SAPRUDIN</t>
  </si>
  <si>
    <t>MAMAN SUHERMAN</t>
  </si>
  <si>
    <t>SEYID ALWI</t>
  </si>
  <si>
    <t>DEMIANUS MIRU</t>
  </si>
  <si>
    <t>SUGIMAN</t>
  </si>
  <si>
    <t>BAKRI</t>
  </si>
  <si>
    <t>SOFYAN MULYOHARJO</t>
  </si>
  <si>
    <t>I NYOMAN DESI</t>
  </si>
  <si>
    <t>MOCHAMAD SUPRIYADI</t>
  </si>
  <si>
    <t>HARIS ISKANDAR</t>
  </si>
  <si>
    <t>RELI YUSPAR</t>
  </si>
  <si>
    <t>SOEPRIJADI</t>
  </si>
  <si>
    <t>UJANG SUBANDAR</t>
  </si>
  <si>
    <t>SUMARNA</t>
  </si>
  <si>
    <t>MINANDAR</t>
  </si>
  <si>
    <t>GATOT SUMADI</t>
  </si>
  <si>
    <t>SAMSUL HADI</t>
  </si>
  <si>
    <t>OWEN ERFANDO</t>
  </si>
  <si>
    <t>YAYAN HERYAN KUSMARDIANA</t>
  </si>
  <si>
    <t>TERSILA BAKASSEUW LERMATIN</t>
  </si>
  <si>
    <t>EKO MARYANTO</t>
  </si>
  <si>
    <t>HASAN BISRI</t>
  </si>
  <si>
    <t>PAIAN SIRAIT</t>
  </si>
  <si>
    <t>SUMARWANTO</t>
  </si>
  <si>
    <t>FLORIANO GONCALVES</t>
  </si>
  <si>
    <t>SUROSO</t>
  </si>
  <si>
    <t>LELY DWI PRIHAKSARI</t>
  </si>
  <si>
    <t>HARI SUBAGIO</t>
  </si>
  <si>
    <t>ERNES</t>
  </si>
  <si>
    <t>ERSAWATI</t>
  </si>
  <si>
    <t>EKO NUR PRIHADI</t>
  </si>
  <si>
    <t>ASIH SUPRIYADI</t>
  </si>
  <si>
    <t>MOHAMMAD TAUFIQ MEGANTARA</t>
  </si>
  <si>
    <t>EKO AGUS SUWEDI</t>
  </si>
  <si>
    <t>ABDUL SYUKUR</t>
  </si>
  <si>
    <t>SUKENDA</t>
  </si>
  <si>
    <t>GUMRAN PANJAITAN</t>
  </si>
  <si>
    <t>R. BAMBANG TRIWIDIATMOKO</t>
  </si>
  <si>
    <t>MUJIONO</t>
  </si>
  <si>
    <t>M. AGUS S.</t>
  </si>
  <si>
    <t>AGUS SOMANTRI</t>
  </si>
  <si>
    <t>AZHAR HIDAYAT</t>
  </si>
  <si>
    <t>MAHMUD</t>
  </si>
  <si>
    <t>AGUS DWI LUKITARTO</t>
  </si>
  <si>
    <t>RASIAH</t>
  </si>
  <si>
    <t>ENGKOS KOSRIYADI</t>
  </si>
  <si>
    <t>SAHONO</t>
  </si>
  <si>
    <t>DG. MASSESE</t>
  </si>
  <si>
    <t>SUKWANTORO</t>
  </si>
  <si>
    <t>ADI WARTONO</t>
  </si>
  <si>
    <t>AGUNG SUSILO</t>
  </si>
  <si>
    <t>BROCHARDUS WIDJAJATJANDRA</t>
  </si>
  <si>
    <t>SANIIH</t>
  </si>
  <si>
    <t>BUDI SANTOSO</t>
  </si>
  <si>
    <t>HAIRUL ANWAR</t>
  </si>
  <si>
    <t>NOTRI ANANTO SUKOWATI</t>
  </si>
  <si>
    <t>BUDI PRIYONO</t>
  </si>
  <si>
    <t>FITRI ARJUNA</t>
  </si>
  <si>
    <t>WAHYUDIN K</t>
  </si>
  <si>
    <t>AGUS DWI CAHYONO</t>
  </si>
  <si>
    <t>AYUB</t>
  </si>
  <si>
    <t>SURYATI</t>
  </si>
  <si>
    <t>HARRY JUHARTO</t>
  </si>
  <si>
    <t>WASIYAR</t>
  </si>
  <si>
    <t>YUSUF RACHMAWAN</t>
  </si>
  <si>
    <t>ALAMSUDIN</t>
  </si>
  <si>
    <t>PAIMIN</t>
  </si>
  <si>
    <t>IIS SOFIANI</t>
  </si>
  <si>
    <t>ATANG SODIKIN</t>
  </si>
  <si>
    <t>JEFFY WENSDI LUMESAR</t>
  </si>
  <si>
    <t>DEWI WURYANTI</t>
  </si>
  <si>
    <t>AHMAD SYARBANI</t>
  </si>
  <si>
    <t>I PUTU ARSADI</t>
  </si>
  <si>
    <t>RIJONO</t>
  </si>
  <si>
    <t>EVI MULYADI</t>
  </si>
  <si>
    <t>THOMAS ELIZA PIERIS</t>
  </si>
  <si>
    <t>WEMPI OKTOFIANUS LATUMETEN</t>
  </si>
  <si>
    <t>TUMARDIAH</t>
  </si>
  <si>
    <t>M. DUANA</t>
  </si>
  <si>
    <t>JOSINA MUSILA</t>
  </si>
  <si>
    <t>ATA SUKAWINATA</t>
  </si>
  <si>
    <t>ARIPIN</t>
  </si>
  <si>
    <t>IRIANI PUDJAWATI</t>
  </si>
  <si>
    <t>FERRY STUDIYONO PURBA</t>
  </si>
  <si>
    <t>JOKO IMANANTO</t>
  </si>
  <si>
    <t>EKO ABADI ISKANDARYANTO</t>
  </si>
  <si>
    <t>BUDI UTOMO SOENDJOJO</t>
  </si>
  <si>
    <t>ABDUL RAHMAN</t>
  </si>
  <si>
    <t>HENDRA ADIONO</t>
  </si>
  <si>
    <t>YASWARDI</t>
  </si>
  <si>
    <t>TOTOK HANTORO FX.</t>
  </si>
  <si>
    <t>IYUN RAHAYU KOSASIH</t>
  </si>
  <si>
    <t>AJI WIDODO, ST</t>
  </si>
  <si>
    <t>MUJIANTO</t>
  </si>
  <si>
    <t>ENDRO SISWANTO</t>
  </si>
  <si>
    <t>RUSLI KADIR</t>
  </si>
  <si>
    <t>HASBIARTO</t>
  </si>
  <si>
    <t>YULIANTO PRIHADI</t>
  </si>
  <si>
    <t>BAMBANG RIAGUNG ROCHMANTO</t>
  </si>
  <si>
    <t>SRI HERTIN</t>
  </si>
  <si>
    <t>MUKHAMMAD IRFANI</t>
  </si>
  <si>
    <t>AHMAD SUROJO</t>
  </si>
  <si>
    <t>FATHDION EKA YUAR</t>
  </si>
  <si>
    <t>HELVIANA</t>
  </si>
  <si>
    <t>SRI SUSDIATI</t>
  </si>
  <si>
    <t>SLAMET SUDARTO</t>
  </si>
  <si>
    <t>NOERDIN</t>
  </si>
  <si>
    <t>ADANG IRAWAN</t>
  </si>
  <si>
    <t>KASTONO</t>
  </si>
  <si>
    <t>AKBAR</t>
  </si>
  <si>
    <t>KUSNANDAR</t>
  </si>
  <si>
    <t>SURI AGUS</t>
  </si>
  <si>
    <t>I WAYAN MUSTIKA</t>
  </si>
  <si>
    <t>ADVENDY JHON</t>
  </si>
  <si>
    <t>RITA MAYHARD</t>
  </si>
  <si>
    <t>PHILIPUS LUANMASA</t>
  </si>
  <si>
    <t>AZHARI</t>
  </si>
  <si>
    <t>I KETUT SUARMA</t>
  </si>
  <si>
    <t>SUMARDI</t>
  </si>
  <si>
    <t>YATO</t>
  </si>
  <si>
    <t>ENDANG WIDJIASTUTI S.</t>
  </si>
  <si>
    <t>HARYUNI</t>
  </si>
  <si>
    <t>SUNOKO</t>
  </si>
  <si>
    <t>HERU SUPRIYANTO</t>
  </si>
  <si>
    <t>MUNADI DARSANI</t>
  </si>
  <si>
    <t>BESLI</t>
  </si>
  <si>
    <t>ABDUL KHOLIK</t>
  </si>
  <si>
    <t>MARGIYONO</t>
  </si>
  <si>
    <t>DOMINGGUS JULIAN SUTRAHITU</t>
  </si>
  <si>
    <t>SUDARWIYADI</t>
  </si>
  <si>
    <t>SUWARSONO</t>
  </si>
  <si>
    <t>IRJUNI SUSANTI</t>
  </si>
  <si>
    <t>AJID LUKMAN</t>
  </si>
  <si>
    <t>SORIYADI</t>
  </si>
  <si>
    <t>TRIDARA SETYAWATI</t>
  </si>
  <si>
    <t>DADANG SUPIATNO</t>
  </si>
  <si>
    <t>UUS SALIMSAH</t>
  </si>
  <si>
    <t>HERI IRIANSYAH</t>
  </si>
  <si>
    <t>MISTO</t>
  </si>
  <si>
    <t>IRFANDI</t>
  </si>
  <si>
    <t>SUDARSANA</t>
  </si>
  <si>
    <t>MUZAENI</t>
  </si>
  <si>
    <t>AGUS SOLEH</t>
  </si>
  <si>
    <t>ANWAR SANUSI</t>
  </si>
  <si>
    <t>PUJONO</t>
  </si>
  <si>
    <t>INDARTO</t>
  </si>
  <si>
    <t>TAUFIK</t>
  </si>
  <si>
    <t>ARIS SUBROTO</t>
  </si>
  <si>
    <t>AHMAD SAIFI</t>
  </si>
  <si>
    <t>ENDANG YULIARTI</t>
  </si>
  <si>
    <t>IMAM SUMANTRI HARAHAP</t>
  </si>
  <si>
    <t>ISMAN GUNADI</t>
  </si>
  <si>
    <t>TINA RISKA AQUADRIYANY</t>
  </si>
  <si>
    <t>EDDY IRAWAN</t>
  </si>
  <si>
    <t>DADAN SUKANDAR</t>
  </si>
  <si>
    <t>NANANG KUSNADI</t>
  </si>
  <si>
    <t>SITI BAEDAH</t>
  </si>
  <si>
    <t>MUNIF</t>
  </si>
  <si>
    <t>ADJI PONTJO WARNO</t>
  </si>
  <si>
    <t>SUKARNI</t>
  </si>
  <si>
    <t>ROKHMAN</t>
  </si>
  <si>
    <t>ADHY BUDHYANTO</t>
  </si>
  <si>
    <t>SRI LARASATI</t>
  </si>
  <si>
    <t>KIKI MAULANA SULAIMAN</t>
  </si>
  <si>
    <t>HASBULLAH</t>
  </si>
  <si>
    <t>EDISON ELKEL</t>
  </si>
  <si>
    <t>SUYANTO</t>
  </si>
  <si>
    <t>BASUKI</t>
  </si>
  <si>
    <t>OMAN SURYANA</t>
  </si>
  <si>
    <t>SUPARDI</t>
  </si>
  <si>
    <t>BERLIN HERLINA</t>
  </si>
  <si>
    <t>MARDHALENI</t>
  </si>
  <si>
    <t>TAKDIRSYAH</t>
  </si>
  <si>
    <t>ADE SUNYIARDIN</t>
  </si>
  <si>
    <t>SYAMSUARDI</t>
  </si>
  <si>
    <t>SUKIRMAN</t>
  </si>
  <si>
    <t>AGUS WIJAYA</t>
  </si>
  <si>
    <t>ANTONIUS SINAGA</t>
  </si>
  <si>
    <t>AGE NURUL ALAM</t>
  </si>
  <si>
    <t>ENDI WINARNO</t>
  </si>
  <si>
    <t>PURWOKO</t>
  </si>
  <si>
    <t>EDY SANYOTO</t>
  </si>
  <si>
    <t>ZAKARIA</t>
  </si>
  <si>
    <t>SYAIFUL BAHRI</t>
  </si>
  <si>
    <t>HARJONI</t>
  </si>
  <si>
    <t>BAMBANG GUNADI</t>
  </si>
  <si>
    <t>SUYADI</t>
  </si>
  <si>
    <t>DARYANTO</t>
  </si>
  <si>
    <t>AFTER TEDYWALSON LATUHERU</t>
  </si>
  <si>
    <t>VENI CEATOR JUZAK S.</t>
  </si>
  <si>
    <t>PUDHOLI</t>
  </si>
  <si>
    <t>AGUS ISKANDAR BRATA</t>
  </si>
  <si>
    <t>ARIS SIANIPAR</t>
  </si>
  <si>
    <t>TULUS ATI SABENTHIRO</t>
  </si>
  <si>
    <t>BUKHORI</t>
  </si>
  <si>
    <t>ANDRIAN YOGAPRANATHA</t>
  </si>
  <si>
    <t>EDDY SUPARDI</t>
  </si>
  <si>
    <t>M.RUKMAN, IR.</t>
  </si>
  <si>
    <t>PURNAMA RAHARDJA</t>
  </si>
  <si>
    <t>HERRY GUNAWAN</t>
  </si>
  <si>
    <t>AMANUDDIN M, IR.</t>
  </si>
  <si>
    <t>GUMARDARKO</t>
  </si>
  <si>
    <t>BUDIYONO</t>
  </si>
  <si>
    <t>AGUK MUDJIANTO</t>
  </si>
  <si>
    <t>SUPARDAN</t>
  </si>
  <si>
    <t>DJUARIAH</t>
  </si>
  <si>
    <t>SRI UNARSIH</t>
  </si>
  <si>
    <t>DYAH RETNO SULISTIYOWATI</t>
  </si>
  <si>
    <t>JOKO RIYANTO</t>
  </si>
  <si>
    <t>IIS ISMIJATI</t>
  </si>
  <si>
    <t>WARDIZON</t>
  </si>
  <si>
    <t>IYUS YUNIUS</t>
  </si>
  <si>
    <t>AYI RODIANA</t>
  </si>
  <si>
    <t>ENDANG SARIFUDIN</t>
  </si>
  <si>
    <t>MUJAHIDIR</t>
  </si>
  <si>
    <t>EMA FATIMAH</t>
  </si>
  <si>
    <t>DANAN PUDJOTRISNO</t>
  </si>
  <si>
    <t>MOKHAMAD MUNIR, IR.</t>
  </si>
  <si>
    <t>HANDOYO</t>
  </si>
  <si>
    <t>ANDREW MARTHINUS PATTIWAELLAPI</t>
  </si>
  <si>
    <t>YUDO IRIANTO</t>
  </si>
  <si>
    <t>HENDRIK RIYADI</t>
  </si>
  <si>
    <t>SUGINO</t>
  </si>
  <si>
    <t>MOHAMMAD SYIBLI</t>
  </si>
  <si>
    <t>DJUHARTONO</t>
  </si>
  <si>
    <t>SRI HANANTO PRIJADI</t>
  </si>
  <si>
    <t>MOHAMAD HARUN</t>
  </si>
  <si>
    <t>MOHAMAD SAKBAN</t>
  </si>
  <si>
    <t>NURSAMSU</t>
  </si>
  <si>
    <t>SUTARMI</t>
  </si>
  <si>
    <t>TOTO MULYANA</t>
  </si>
  <si>
    <t>RUDI AMIRUDIN</t>
  </si>
  <si>
    <t>ASRUL</t>
  </si>
  <si>
    <t>ASGAD SUBROTO</t>
  </si>
  <si>
    <t>DENI KASTHOLANI</t>
  </si>
  <si>
    <t>UDIN SAPARUDIN</t>
  </si>
  <si>
    <t>SUSILO ELIATY ELLYS</t>
  </si>
  <si>
    <t>MEI IRIYONO</t>
  </si>
  <si>
    <t>SIRAT MUSTAKIM</t>
  </si>
  <si>
    <t>IDING</t>
  </si>
  <si>
    <t>KARJANTO</t>
  </si>
  <si>
    <t>SUSENO HADI</t>
  </si>
  <si>
    <t>UJANG SUNARYA</t>
  </si>
  <si>
    <t>IZAK HURU BOENGA</t>
  </si>
  <si>
    <t>AMRAN</t>
  </si>
  <si>
    <t>HENDRIK RUMBARAR</t>
  </si>
  <si>
    <t>KADARISMAN</t>
  </si>
  <si>
    <t>AGUS GOUSUR ALAM</t>
  </si>
  <si>
    <t>SHYAMA</t>
  </si>
  <si>
    <t>JOHANIS BERUATYAAN</t>
  </si>
  <si>
    <t>SUPRI DASMINI</t>
  </si>
  <si>
    <t>JUWANSYAH</t>
  </si>
  <si>
    <t>YUGO SUBARON</t>
  </si>
  <si>
    <t>HERRY MULDIAT</t>
  </si>
  <si>
    <t>KARNANTO HADI PURNOMO</t>
  </si>
  <si>
    <t>ABDURACHMAN</t>
  </si>
  <si>
    <t>HARI MULYONO</t>
  </si>
  <si>
    <t>ENTANG HARSONO</t>
  </si>
  <si>
    <t>YEAR</t>
  </si>
  <si>
    <t>MONTH</t>
  </si>
  <si>
    <t>DAY</t>
  </si>
  <si>
    <t>saldo_pokok</t>
  </si>
  <si>
    <t>counter</t>
  </si>
  <si>
    <t>Total Angsuran</t>
  </si>
  <si>
    <t>angsuran_margin (flat)</t>
  </si>
  <si>
    <t>Porsi Pokok (flat)</t>
  </si>
  <si>
    <t>Total Margin</t>
  </si>
  <si>
    <t>Jangka Waktu</t>
  </si>
  <si>
    <t>Jumlah Pembiayaan</t>
  </si>
  <si>
    <t>akad_code</t>
  </si>
  <si>
    <t>Pengajuan Melalui</t>
  </si>
  <si>
    <t>Tanggal Akad</t>
  </si>
  <si>
    <t>Tanggal Pengajuan</t>
  </si>
  <si>
    <t>product_code</t>
  </si>
  <si>
    <t>Nama Pegawai</t>
  </si>
  <si>
    <t>NIK</t>
  </si>
  <si>
    <t>KAMALUDDIN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</si>
</sst>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3" fillId="0" borderId="0" xfId="2" applyFont="1"/>
    <xf numFmtId="0" fontId="3" fillId="0" borderId="0" xfId="2" applyFont="1" applyAlignment="1">
      <alignment horizontal="center" vertical="center"/>
    </xf>
    <xf numFmtId="14" fontId="3" fillId="2" borderId="0" xfId="2" applyNumberFormat="1" applyFont="1" applyFill="1"/>
    <xf numFmtId="41" fontId="5" fillId="0" borderId="0" xfId="3" applyFont="1"/>
    <xf numFmtId="41" fontId="1" fillId="0" borderId="0" xfId="3"/>
    <xf numFmtId="1" fontId="3" fillId="0" borderId="0" xfId="3" applyNumberFormat="1" applyFont="1"/>
    <xf numFmtId="1" fontId="0" fillId="0" borderId="0" xfId="3" applyNumberFormat="1" applyFont="1"/>
    <xf numFmtId="1" fontId="1" fillId="0" borderId="0" xfId="3" applyNumberFormat="1"/>
    <xf numFmtId="1" fontId="3" fillId="2" borderId="0" xfId="2" applyNumberFormat="1" applyFont="1" applyFill="1"/>
    <xf numFmtId="1" fontId="0" fillId="0" borderId="0" xfId="0" applyNumberFormat="1"/>
    <xf numFmtId="1" fontId="4" fillId="0" borderId="0" xfId="2" applyNumberFormat="1" applyFont="1"/>
  </cellXfs>
  <cellStyles count="4">
    <cellStyle name="Comma [0]" xfId="3" builtinId="6"/>
    <cellStyle name="Comma [0] 2" xfId="1" xr:uid="{00000000-0005-0000-0000-000001000000}"/>
    <cellStyle name="Normal" xfId="0" builtinId="0"/>
    <cellStyle name="Normal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7"/>
  <sheetViews>
    <sheetView tabSelected="1" workbookViewId="0">
      <pane xSplit="2" ySplit="1" topLeftCell="G1028" activePane="bottomRight" state="frozen"/>
      <selection pane="topRight" activeCell="C1" sqref="C1"/>
      <selection pane="bottomLeft" activeCell="A2" sqref="A2"/>
      <selection pane="bottomRight" activeCell="M1041" sqref="M1041"/>
    </sheetView>
  </sheetViews>
  <sheetFormatPr defaultRowHeight="15" x14ac:dyDescent="0.25"/>
  <cols>
    <col min="2" max="2" width="16.140625" customWidth="1"/>
    <col min="4" max="4" width="15.28515625" style="1" bestFit="1" customWidth="1"/>
    <col min="5" max="5" width="11" style="1" bestFit="1" customWidth="1"/>
    <col min="6" max="6" width="15.28515625" bestFit="1" customWidth="1"/>
    <col min="8" max="8" width="16.5703125" style="11" bestFit="1" customWidth="1"/>
    <col min="10" max="10" width="15.28515625" style="8" bestFit="1" customWidth="1"/>
    <col min="11" max="11" width="14.42578125" style="11" bestFit="1" customWidth="1"/>
    <col min="12" max="12" width="18.85546875" style="11" bestFit="1" customWidth="1"/>
    <col min="13" max="13" width="14.28515625" bestFit="1" customWidth="1"/>
    <col min="15" max="15" width="15.28515625" style="8" bestFit="1" customWidth="1"/>
    <col min="19" max="19" width="35.28515625" bestFit="1" customWidth="1"/>
  </cols>
  <sheetData>
    <row r="1" spans="1:18" x14ac:dyDescent="0.25">
      <c r="A1" s="3" t="s">
        <v>1030</v>
      </c>
      <c r="B1" s="3" t="s">
        <v>1029</v>
      </c>
      <c r="C1" s="2" t="s">
        <v>1028</v>
      </c>
      <c r="D1" s="4" t="s">
        <v>1027</v>
      </c>
      <c r="E1" s="4" t="s">
        <v>1026</v>
      </c>
      <c r="F1" s="2" t="s">
        <v>1025</v>
      </c>
      <c r="G1" s="2" t="s">
        <v>1024</v>
      </c>
      <c r="H1" s="10" t="s">
        <v>1023</v>
      </c>
      <c r="I1" s="2" t="s">
        <v>1022</v>
      </c>
      <c r="J1" s="7" t="s">
        <v>1021</v>
      </c>
      <c r="K1" s="12" t="s">
        <v>1020</v>
      </c>
      <c r="L1" s="12" t="s">
        <v>1019</v>
      </c>
      <c r="M1" s="2" t="s">
        <v>1018</v>
      </c>
      <c r="N1" s="2" t="s">
        <v>1017</v>
      </c>
      <c r="O1" s="7" t="s">
        <v>1016</v>
      </c>
      <c r="P1" s="2" t="s">
        <v>1015</v>
      </c>
      <c r="Q1" s="2" t="s">
        <v>1014</v>
      </c>
      <c r="R1" s="2" t="s">
        <v>1013</v>
      </c>
    </row>
    <row r="2" spans="1:18" x14ac:dyDescent="0.25">
      <c r="A2">
        <v>620009</v>
      </c>
      <c r="B2" t="s">
        <v>552</v>
      </c>
      <c r="C2">
        <v>52</v>
      </c>
      <c r="D2" s="1">
        <v>42354</v>
      </c>
      <c r="E2" s="1">
        <v>42354</v>
      </c>
      <c r="G2" t="s">
        <v>0</v>
      </c>
      <c r="H2" s="8">
        <v>95000000</v>
      </c>
      <c r="I2">
        <v>36</v>
      </c>
      <c r="J2" s="8">
        <v>28500000</v>
      </c>
      <c r="K2" s="8">
        <v>2639334</v>
      </c>
      <c r="L2" s="8">
        <v>791666</v>
      </c>
      <c r="M2">
        <v>3431000</v>
      </c>
      <c r="N2">
        <v>24</v>
      </c>
      <c r="O2" s="8">
        <v>31656001</v>
      </c>
      <c r="P2">
        <v>16</v>
      </c>
      <c r="Q2">
        <v>12</v>
      </c>
      <c r="R2">
        <v>2015</v>
      </c>
    </row>
    <row r="3" spans="1:18" x14ac:dyDescent="0.25">
      <c r="A3">
        <v>620040</v>
      </c>
      <c r="B3" t="s">
        <v>944</v>
      </c>
      <c r="C3">
        <v>52</v>
      </c>
      <c r="D3" s="1">
        <v>42083</v>
      </c>
      <c r="E3" s="1">
        <v>42083</v>
      </c>
      <c r="G3" t="s">
        <v>0</v>
      </c>
      <c r="H3" s="8">
        <v>65000000</v>
      </c>
      <c r="I3">
        <v>36</v>
      </c>
      <c r="J3" s="8">
        <v>19500000</v>
      </c>
      <c r="K3" s="8">
        <v>1806334</v>
      </c>
      <c r="L3" s="8">
        <v>541666</v>
      </c>
      <c r="M3">
        <v>2348000</v>
      </c>
      <c r="N3">
        <v>33</v>
      </c>
      <c r="O3" s="8">
        <v>5391004</v>
      </c>
      <c r="P3">
        <v>20</v>
      </c>
      <c r="Q3">
        <v>3</v>
      </c>
      <c r="R3">
        <v>2015</v>
      </c>
    </row>
    <row r="4" spans="1:18" x14ac:dyDescent="0.25">
      <c r="A4">
        <v>620046</v>
      </c>
      <c r="B4" t="s">
        <v>982</v>
      </c>
      <c r="C4">
        <v>52</v>
      </c>
      <c r="D4" s="1">
        <v>42032</v>
      </c>
      <c r="E4" s="1">
        <v>42032</v>
      </c>
      <c r="G4" t="s">
        <v>0</v>
      </c>
      <c r="H4" s="8">
        <v>100000000</v>
      </c>
      <c r="I4">
        <v>36</v>
      </c>
      <c r="J4" s="8">
        <v>30000000</v>
      </c>
      <c r="K4" s="8">
        <v>2778667</v>
      </c>
      <c r="L4" s="8">
        <v>833333</v>
      </c>
      <c r="M4">
        <v>3612000</v>
      </c>
      <c r="N4">
        <v>35</v>
      </c>
      <c r="O4" s="8">
        <v>2746655</v>
      </c>
      <c r="P4">
        <v>28</v>
      </c>
      <c r="Q4">
        <v>1</v>
      </c>
      <c r="R4">
        <v>2015</v>
      </c>
    </row>
    <row r="5" spans="1:18" x14ac:dyDescent="0.25">
      <c r="A5">
        <v>620081</v>
      </c>
      <c r="B5" t="s">
        <v>906</v>
      </c>
      <c r="C5">
        <v>52</v>
      </c>
      <c r="D5" s="1">
        <v>41892</v>
      </c>
      <c r="E5" s="1">
        <v>41892</v>
      </c>
      <c r="G5" t="s">
        <v>0</v>
      </c>
      <c r="H5" s="8">
        <v>40000000</v>
      </c>
      <c r="I5">
        <v>48</v>
      </c>
      <c r="J5" s="8">
        <v>16000000</v>
      </c>
      <c r="K5" s="8">
        <v>833667</v>
      </c>
      <c r="L5" s="8">
        <v>333333</v>
      </c>
      <c r="M5">
        <v>1167000</v>
      </c>
      <c r="N5">
        <v>39</v>
      </c>
      <c r="O5" s="8">
        <v>7486987</v>
      </c>
      <c r="P5">
        <v>10</v>
      </c>
      <c r="Q5">
        <v>9</v>
      </c>
      <c r="R5">
        <v>2014</v>
      </c>
    </row>
    <row r="6" spans="1:18" x14ac:dyDescent="0.25">
      <c r="A6">
        <v>620164</v>
      </c>
      <c r="B6" t="s">
        <v>858</v>
      </c>
      <c r="C6">
        <v>52</v>
      </c>
      <c r="D6" s="1">
        <v>41773</v>
      </c>
      <c r="E6" s="1">
        <v>41773</v>
      </c>
      <c r="G6" t="s">
        <v>0</v>
      </c>
      <c r="H6" s="8">
        <v>100000000</v>
      </c>
      <c r="I6">
        <v>48</v>
      </c>
      <c r="J6" s="8">
        <v>40000000</v>
      </c>
      <c r="K6" s="8">
        <v>2083667</v>
      </c>
      <c r="L6" s="8">
        <v>833333</v>
      </c>
      <c r="M6">
        <v>2917000</v>
      </c>
      <c r="N6">
        <v>43</v>
      </c>
      <c r="O6" s="8">
        <v>10402319</v>
      </c>
      <c r="P6">
        <v>14</v>
      </c>
      <c r="Q6">
        <v>5</v>
      </c>
      <c r="R6">
        <v>2014</v>
      </c>
    </row>
    <row r="7" spans="1:18" x14ac:dyDescent="0.25">
      <c r="A7">
        <v>620172</v>
      </c>
      <c r="B7" t="s">
        <v>826</v>
      </c>
      <c r="C7">
        <v>52</v>
      </c>
      <c r="D7" s="1">
        <v>42089</v>
      </c>
      <c r="E7" s="1">
        <v>42089</v>
      </c>
      <c r="G7" t="s">
        <v>0</v>
      </c>
      <c r="H7" s="8">
        <v>100000000</v>
      </c>
      <c r="I7">
        <v>36</v>
      </c>
      <c r="J7" s="8">
        <v>30000000</v>
      </c>
      <c r="K7" s="8">
        <v>2778667</v>
      </c>
      <c r="L7" s="8">
        <v>833333</v>
      </c>
      <c r="M7">
        <v>3612000</v>
      </c>
      <c r="N7">
        <v>33</v>
      </c>
      <c r="O7" s="8">
        <v>11915989</v>
      </c>
      <c r="P7">
        <v>26</v>
      </c>
      <c r="Q7">
        <v>3</v>
      </c>
      <c r="R7">
        <v>2015</v>
      </c>
    </row>
    <row r="8" spans="1:18" x14ac:dyDescent="0.25">
      <c r="A8">
        <v>620189</v>
      </c>
      <c r="B8" t="s">
        <v>565</v>
      </c>
      <c r="C8">
        <v>52</v>
      </c>
      <c r="D8" s="1">
        <v>42230</v>
      </c>
      <c r="E8" s="1">
        <v>42230</v>
      </c>
      <c r="G8" t="s">
        <v>0</v>
      </c>
      <c r="H8" s="8">
        <v>140000000</v>
      </c>
      <c r="I8">
        <v>36</v>
      </c>
      <c r="J8" s="8">
        <v>42000000</v>
      </c>
      <c r="K8" s="8">
        <v>3889334</v>
      </c>
      <c r="L8" s="8">
        <v>1166666</v>
      </c>
      <c r="M8">
        <v>5056000</v>
      </c>
      <c r="N8">
        <v>28</v>
      </c>
      <c r="O8" s="8">
        <v>31098669</v>
      </c>
      <c r="P8">
        <v>14</v>
      </c>
      <c r="Q8">
        <v>8</v>
      </c>
      <c r="R8">
        <v>2015</v>
      </c>
    </row>
    <row r="9" spans="1:18" x14ac:dyDescent="0.25">
      <c r="A9">
        <v>620235</v>
      </c>
      <c r="B9" t="s">
        <v>992</v>
      </c>
      <c r="C9">
        <v>52</v>
      </c>
      <c r="D9" s="1">
        <v>42030</v>
      </c>
      <c r="E9" s="1">
        <v>42030</v>
      </c>
      <c r="G9" t="s">
        <v>0</v>
      </c>
      <c r="H9" s="8">
        <v>75000000</v>
      </c>
      <c r="I9">
        <v>36</v>
      </c>
      <c r="J9" s="8">
        <v>22500000</v>
      </c>
      <c r="K9" s="8">
        <v>2084000</v>
      </c>
      <c r="L9" s="8">
        <v>625000</v>
      </c>
      <c r="M9">
        <v>2709000</v>
      </c>
      <c r="N9">
        <v>35</v>
      </c>
      <c r="O9" s="8">
        <v>2060000</v>
      </c>
      <c r="P9">
        <v>26</v>
      </c>
      <c r="Q9">
        <v>1</v>
      </c>
      <c r="R9">
        <v>2015</v>
      </c>
    </row>
    <row r="10" spans="1:18" x14ac:dyDescent="0.25">
      <c r="A10">
        <v>620304</v>
      </c>
      <c r="B10" t="s">
        <v>736</v>
      </c>
      <c r="C10">
        <v>52</v>
      </c>
      <c r="D10" s="1">
        <v>42121</v>
      </c>
      <c r="E10" s="1">
        <v>42121</v>
      </c>
      <c r="G10" t="s">
        <v>0</v>
      </c>
      <c r="H10" s="8">
        <v>150000000</v>
      </c>
      <c r="I10">
        <v>36</v>
      </c>
      <c r="J10" s="8">
        <v>45000000</v>
      </c>
      <c r="K10" s="8">
        <v>4167000</v>
      </c>
      <c r="L10" s="8">
        <v>1250000</v>
      </c>
      <c r="M10">
        <v>5417000</v>
      </c>
      <c r="N10">
        <v>32</v>
      </c>
      <c r="O10" s="8">
        <v>16656000</v>
      </c>
      <c r="P10">
        <v>27</v>
      </c>
      <c r="Q10">
        <v>4</v>
      </c>
      <c r="R10">
        <v>2015</v>
      </c>
    </row>
    <row r="11" spans="1:18" x14ac:dyDescent="0.25">
      <c r="A11">
        <v>620310</v>
      </c>
      <c r="B11" t="s">
        <v>991</v>
      </c>
      <c r="C11">
        <v>52</v>
      </c>
      <c r="D11" s="1">
        <v>41656</v>
      </c>
      <c r="E11" s="1">
        <v>41656</v>
      </c>
      <c r="G11" t="s">
        <v>0</v>
      </c>
      <c r="H11" s="8">
        <v>100000000</v>
      </c>
      <c r="I11">
        <v>48</v>
      </c>
      <c r="J11" s="8">
        <v>40000000</v>
      </c>
      <c r="K11" s="8">
        <v>2083667</v>
      </c>
      <c r="L11" s="8">
        <v>833333</v>
      </c>
      <c r="M11">
        <v>2917000</v>
      </c>
      <c r="N11">
        <v>47</v>
      </c>
      <c r="O11" s="8">
        <v>2067651</v>
      </c>
      <c r="P11">
        <v>17</v>
      </c>
      <c r="Q11">
        <v>1</v>
      </c>
      <c r="R11">
        <v>2014</v>
      </c>
    </row>
    <row r="12" spans="1:18" x14ac:dyDescent="0.25">
      <c r="A12">
        <v>620462</v>
      </c>
      <c r="B12" t="s">
        <v>960</v>
      </c>
      <c r="C12">
        <v>52</v>
      </c>
      <c r="D12" s="1">
        <v>41681</v>
      </c>
      <c r="E12" s="1">
        <v>41681</v>
      </c>
      <c r="G12" t="s">
        <v>0</v>
      </c>
      <c r="H12" s="8">
        <v>100000000</v>
      </c>
      <c r="I12">
        <v>48</v>
      </c>
      <c r="J12" s="8">
        <v>40000000</v>
      </c>
      <c r="K12" s="8">
        <v>2083667</v>
      </c>
      <c r="L12" s="8">
        <v>833333</v>
      </c>
      <c r="M12">
        <v>2917000</v>
      </c>
      <c r="N12">
        <v>46</v>
      </c>
      <c r="O12" s="8">
        <v>4151318</v>
      </c>
      <c r="P12">
        <v>11</v>
      </c>
      <c r="Q12">
        <v>2</v>
      </c>
      <c r="R12">
        <v>2014</v>
      </c>
    </row>
    <row r="13" spans="1:18" x14ac:dyDescent="0.25">
      <c r="A13">
        <v>620497</v>
      </c>
      <c r="B13" t="s">
        <v>926</v>
      </c>
      <c r="C13">
        <v>52</v>
      </c>
      <c r="D13" s="1">
        <v>41716</v>
      </c>
      <c r="E13" s="1">
        <v>41716</v>
      </c>
      <c r="G13" t="s">
        <v>0</v>
      </c>
      <c r="H13" s="8">
        <v>100000000</v>
      </c>
      <c r="I13">
        <v>48</v>
      </c>
      <c r="J13" s="8">
        <v>40000000</v>
      </c>
      <c r="K13" s="8">
        <v>2083667</v>
      </c>
      <c r="L13" s="8">
        <v>833333</v>
      </c>
      <c r="M13">
        <v>2917000</v>
      </c>
      <c r="N13">
        <v>45</v>
      </c>
      <c r="O13" s="8">
        <v>6234985</v>
      </c>
      <c r="P13">
        <v>18</v>
      </c>
      <c r="Q13">
        <v>3</v>
      </c>
      <c r="R13">
        <v>2014</v>
      </c>
    </row>
    <row r="14" spans="1:18" x14ac:dyDescent="0.25">
      <c r="A14">
        <v>620510</v>
      </c>
      <c r="B14" t="s">
        <v>722</v>
      </c>
      <c r="C14">
        <v>52</v>
      </c>
      <c r="D14" s="1">
        <v>42228</v>
      </c>
      <c r="E14" s="1">
        <v>42228</v>
      </c>
      <c r="G14" t="s">
        <v>0</v>
      </c>
      <c r="H14" s="8">
        <v>80000000</v>
      </c>
      <c r="I14">
        <v>36</v>
      </c>
      <c r="J14" s="8">
        <v>24000000</v>
      </c>
      <c r="K14" s="8">
        <v>2222334</v>
      </c>
      <c r="L14" s="8">
        <v>666666</v>
      </c>
      <c r="M14">
        <v>2889000</v>
      </c>
      <c r="N14">
        <v>28</v>
      </c>
      <c r="O14" s="8">
        <v>17774669</v>
      </c>
      <c r="P14">
        <v>12</v>
      </c>
      <c r="Q14">
        <v>8</v>
      </c>
      <c r="R14">
        <v>2015</v>
      </c>
    </row>
    <row r="15" spans="1:18" x14ac:dyDescent="0.25">
      <c r="A15">
        <v>620750</v>
      </c>
      <c r="B15" t="s">
        <v>420</v>
      </c>
      <c r="C15">
        <v>52</v>
      </c>
      <c r="D15" s="1">
        <v>42375</v>
      </c>
      <c r="E15" s="1">
        <v>42375</v>
      </c>
      <c r="G15" t="s">
        <v>0</v>
      </c>
      <c r="H15" s="8">
        <v>125000000</v>
      </c>
      <c r="I15">
        <v>36</v>
      </c>
      <c r="J15" s="8">
        <v>37500000</v>
      </c>
      <c r="K15" s="8">
        <v>3472334</v>
      </c>
      <c r="L15" s="8">
        <v>1041666</v>
      </c>
      <c r="M15">
        <v>4514000</v>
      </c>
      <c r="N15">
        <v>23</v>
      </c>
      <c r="O15" s="8">
        <v>45136334</v>
      </c>
      <c r="P15">
        <v>6</v>
      </c>
      <c r="Q15">
        <v>1</v>
      </c>
      <c r="R15">
        <v>2016</v>
      </c>
    </row>
    <row r="16" spans="1:18" x14ac:dyDescent="0.25">
      <c r="A16">
        <v>620752</v>
      </c>
      <c r="B16" t="s">
        <v>798</v>
      </c>
      <c r="C16">
        <v>52</v>
      </c>
      <c r="D16" s="1">
        <v>41768</v>
      </c>
      <c r="E16" s="1">
        <v>41768</v>
      </c>
      <c r="G16" t="s">
        <v>0</v>
      </c>
      <c r="H16" s="8">
        <v>130000000</v>
      </c>
      <c r="I16">
        <v>48</v>
      </c>
      <c r="J16" s="8">
        <v>54600000</v>
      </c>
      <c r="K16" s="8">
        <v>2708500</v>
      </c>
      <c r="L16" s="8">
        <v>1137500</v>
      </c>
      <c r="M16">
        <v>3846000</v>
      </c>
      <c r="N16">
        <v>43</v>
      </c>
      <c r="O16" s="8">
        <v>13534500</v>
      </c>
      <c r="P16">
        <v>9</v>
      </c>
      <c r="Q16">
        <v>5</v>
      </c>
      <c r="R16">
        <v>2014</v>
      </c>
    </row>
    <row r="17" spans="1:18" x14ac:dyDescent="0.25">
      <c r="A17">
        <v>620773</v>
      </c>
      <c r="B17" t="s">
        <v>401</v>
      </c>
      <c r="C17">
        <v>52</v>
      </c>
      <c r="D17" s="1">
        <v>42314</v>
      </c>
      <c r="E17" s="1">
        <v>42314</v>
      </c>
      <c r="G17" t="s">
        <v>0</v>
      </c>
      <c r="H17" s="8">
        <v>155000000</v>
      </c>
      <c r="I17">
        <v>36</v>
      </c>
      <c r="J17" s="8">
        <v>46500000</v>
      </c>
      <c r="K17" s="8">
        <v>4306334</v>
      </c>
      <c r="L17" s="8">
        <v>1291666</v>
      </c>
      <c r="M17">
        <v>5598000</v>
      </c>
      <c r="N17">
        <v>25</v>
      </c>
      <c r="O17" s="8">
        <v>47341668</v>
      </c>
      <c r="P17">
        <v>6</v>
      </c>
      <c r="Q17">
        <v>11</v>
      </c>
      <c r="R17">
        <v>2015</v>
      </c>
    </row>
    <row r="18" spans="1:18" x14ac:dyDescent="0.25">
      <c r="A18">
        <v>620781</v>
      </c>
      <c r="B18" t="s">
        <v>414</v>
      </c>
      <c r="C18">
        <v>52</v>
      </c>
      <c r="D18" s="1">
        <v>42314</v>
      </c>
      <c r="E18" s="1">
        <v>42314</v>
      </c>
      <c r="G18" t="s">
        <v>0</v>
      </c>
      <c r="H18" s="8">
        <v>150000000</v>
      </c>
      <c r="I18">
        <v>36</v>
      </c>
      <c r="J18" s="8">
        <v>45000000</v>
      </c>
      <c r="K18" s="8">
        <v>4167000</v>
      </c>
      <c r="L18" s="8">
        <v>1250000</v>
      </c>
      <c r="M18">
        <v>5417000</v>
      </c>
      <c r="N18">
        <v>25</v>
      </c>
      <c r="O18" s="8">
        <v>45825000</v>
      </c>
      <c r="P18">
        <v>6</v>
      </c>
      <c r="Q18">
        <v>11</v>
      </c>
      <c r="R18">
        <v>2015</v>
      </c>
    </row>
    <row r="19" spans="1:18" x14ac:dyDescent="0.25">
      <c r="A19">
        <v>620811</v>
      </c>
      <c r="B19" t="s">
        <v>308</v>
      </c>
      <c r="C19">
        <v>52</v>
      </c>
      <c r="D19" s="1">
        <v>42333</v>
      </c>
      <c r="E19" s="1">
        <v>42333</v>
      </c>
      <c r="G19" t="s">
        <v>0</v>
      </c>
      <c r="H19" s="8">
        <v>200000000</v>
      </c>
      <c r="I19">
        <v>36</v>
      </c>
      <c r="J19" s="8">
        <v>60000000</v>
      </c>
      <c r="K19" s="8">
        <v>5556334</v>
      </c>
      <c r="L19" s="8">
        <v>1666666</v>
      </c>
      <c r="M19">
        <v>7223000</v>
      </c>
      <c r="N19">
        <v>25</v>
      </c>
      <c r="O19" s="8">
        <v>61091668</v>
      </c>
      <c r="P19">
        <v>25</v>
      </c>
      <c r="Q19">
        <v>11</v>
      </c>
      <c r="R19">
        <v>2015</v>
      </c>
    </row>
    <row r="20" spans="1:18" x14ac:dyDescent="0.25">
      <c r="A20">
        <v>620813</v>
      </c>
      <c r="B20" t="s">
        <v>450</v>
      </c>
      <c r="C20">
        <v>52</v>
      </c>
      <c r="D20" s="1">
        <v>42354</v>
      </c>
      <c r="E20" s="1">
        <v>42354</v>
      </c>
      <c r="G20" t="s">
        <v>0</v>
      </c>
      <c r="H20" s="8">
        <v>130000000</v>
      </c>
      <c r="I20">
        <v>36</v>
      </c>
      <c r="J20" s="8">
        <v>39000000</v>
      </c>
      <c r="K20" s="8">
        <v>3611667</v>
      </c>
      <c r="L20" s="8">
        <v>1083333</v>
      </c>
      <c r="M20">
        <v>4695000</v>
      </c>
      <c r="N20">
        <v>24</v>
      </c>
      <c r="O20" s="8">
        <v>43319992</v>
      </c>
      <c r="P20">
        <v>16</v>
      </c>
      <c r="Q20">
        <v>12</v>
      </c>
      <c r="R20">
        <v>2015</v>
      </c>
    </row>
    <row r="21" spans="1:18" x14ac:dyDescent="0.25">
      <c r="A21">
        <v>620845</v>
      </c>
      <c r="B21" t="s">
        <v>984</v>
      </c>
      <c r="C21">
        <v>52</v>
      </c>
      <c r="D21" s="1">
        <v>42010</v>
      </c>
      <c r="E21" s="1">
        <v>42010</v>
      </c>
      <c r="G21" t="s">
        <v>0</v>
      </c>
      <c r="H21" s="8">
        <v>85000000</v>
      </c>
      <c r="I21">
        <v>36</v>
      </c>
      <c r="J21" s="8">
        <v>25500000</v>
      </c>
      <c r="K21" s="8">
        <v>2361667</v>
      </c>
      <c r="L21" s="8">
        <v>708333</v>
      </c>
      <c r="M21">
        <v>3070000</v>
      </c>
      <c r="N21">
        <v>35</v>
      </c>
      <c r="O21" s="8">
        <v>2341655</v>
      </c>
      <c r="P21">
        <v>6</v>
      </c>
      <c r="Q21">
        <v>1</v>
      </c>
      <c r="R21">
        <v>2015</v>
      </c>
    </row>
    <row r="22" spans="1:18" x14ac:dyDescent="0.25">
      <c r="A22">
        <v>620895</v>
      </c>
      <c r="B22" t="s">
        <v>928</v>
      </c>
      <c r="C22">
        <v>52</v>
      </c>
      <c r="D22" s="1">
        <v>42069</v>
      </c>
      <c r="E22" s="1">
        <v>42069</v>
      </c>
      <c r="G22" t="s">
        <v>0</v>
      </c>
      <c r="H22" s="8">
        <v>75000000</v>
      </c>
      <c r="I22">
        <v>36</v>
      </c>
      <c r="J22" s="8">
        <v>22500000</v>
      </c>
      <c r="K22" s="8">
        <v>2084000</v>
      </c>
      <c r="L22" s="8">
        <v>625000</v>
      </c>
      <c r="M22">
        <v>2709000</v>
      </c>
      <c r="N22">
        <v>33</v>
      </c>
      <c r="O22" s="8">
        <v>6228000</v>
      </c>
      <c r="P22">
        <v>6</v>
      </c>
      <c r="Q22">
        <v>3</v>
      </c>
      <c r="R22">
        <v>2015</v>
      </c>
    </row>
    <row r="23" spans="1:18" x14ac:dyDescent="0.25">
      <c r="A23">
        <v>620908</v>
      </c>
      <c r="B23" t="s">
        <v>344</v>
      </c>
      <c r="C23">
        <v>52</v>
      </c>
      <c r="D23" s="1">
        <v>42335</v>
      </c>
      <c r="E23" s="1">
        <v>42335</v>
      </c>
      <c r="G23" t="s">
        <v>0</v>
      </c>
      <c r="H23" s="8">
        <v>180000000</v>
      </c>
      <c r="I23">
        <v>36</v>
      </c>
      <c r="J23" s="8">
        <v>54000000</v>
      </c>
      <c r="K23" s="8">
        <v>5000000</v>
      </c>
      <c r="L23" s="8">
        <v>1500000</v>
      </c>
      <c r="M23">
        <v>6500000</v>
      </c>
      <c r="N23">
        <v>25</v>
      </c>
      <c r="O23" s="8">
        <v>55000000</v>
      </c>
      <c r="P23">
        <v>27</v>
      </c>
      <c r="Q23">
        <v>11</v>
      </c>
      <c r="R23">
        <v>2015</v>
      </c>
    </row>
    <row r="24" spans="1:18" x14ac:dyDescent="0.25">
      <c r="A24">
        <v>620924</v>
      </c>
      <c r="B24" t="s">
        <v>657</v>
      </c>
      <c r="C24">
        <v>52</v>
      </c>
      <c r="D24" s="1">
        <v>41947</v>
      </c>
      <c r="E24" s="1">
        <v>41947</v>
      </c>
      <c r="G24" t="s">
        <v>0</v>
      </c>
      <c r="H24" s="8">
        <v>100000000</v>
      </c>
      <c r="I24">
        <v>48</v>
      </c>
      <c r="J24" s="8">
        <v>42000000</v>
      </c>
      <c r="K24" s="8">
        <v>2084000</v>
      </c>
      <c r="L24" s="8">
        <v>875000</v>
      </c>
      <c r="M24">
        <v>2959000</v>
      </c>
      <c r="N24">
        <v>37</v>
      </c>
      <c r="O24" s="8">
        <v>22892000</v>
      </c>
      <c r="P24">
        <v>4</v>
      </c>
      <c r="Q24">
        <v>11</v>
      </c>
      <c r="R24">
        <v>2014</v>
      </c>
    </row>
    <row r="25" spans="1:18" x14ac:dyDescent="0.25">
      <c r="A25">
        <v>620936</v>
      </c>
      <c r="B25" t="s">
        <v>985</v>
      </c>
      <c r="C25">
        <v>52</v>
      </c>
      <c r="D25" s="1">
        <v>42384</v>
      </c>
      <c r="E25" s="1">
        <v>42384</v>
      </c>
      <c r="G25" t="s">
        <v>0</v>
      </c>
      <c r="H25" s="8">
        <v>55000000</v>
      </c>
      <c r="I25">
        <v>24</v>
      </c>
      <c r="J25" s="8">
        <v>11000000</v>
      </c>
      <c r="K25" s="8">
        <v>2291667</v>
      </c>
      <c r="L25" s="8">
        <v>458333</v>
      </c>
      <c r="M25">
        <v>2750000</v>
      </c>
      <c r="N25">
        <v>23</v>
      </c>
      <c r="O25" s="8">
        <v>2291659</v>
      </c>
      <c r="P25">
        <v>15</v>
      </c>
      <c r="Q25">
        <v>1</v>
      </c>
      <c r="R25">
        <v>2016</v>
      </c>
    </row>
    <row r="26" spans="1:18" x14ac:dyDescent="0.25">
      <c r="A26">
        <v>620945</v>
      </c>
      <c r="B26" t="s">
        <v>690</v>
      </c>
      <c r="C26">
        <v>52</v>
      </c>
      <c r="D26" s="1">
        <v>42265</v>
      </c>
      <c r="E26" s="1">
        <v>42265</v>
      </c>
      <c r="G26" t="s">
        <v>0</v>
      </c>
      <c r="H26" s="8">
        <v>80000000</v>
      </c>
      <c r="I26">
        <v>36</v>
      </c>
      <c r="J26" s="8">
        <v>24000000</v>
      </c>
      <c r="K26" s="8">
        <v>2222334</v>
      </c>
      <c r="L26" s="8">
        <v>666666</v>
      </c>
      <c r="M26">
        <v>2889000</v>
      </c>
      <c r="N26">
        <v>27</v>
      </c>
      <c r="O26" s="8">
        <v>19997002</v>
      </c>
      <c r="P26">
        <v>18</v>
      </c>
      <c r="Q26">
        <v>9</v>
      </c>
      <c r="R26">
        <v>2015</v>
      </c>
    </row>
    <row r="27" spans="1:18" x14ac:dyDescent="0.25">
      <c r="A27">
        <v>620984</v>
      </c>
      <c r="B27" t="s">
        <v>571</v>
      </c>
      <c r="C27">
        <v>52</v>
      </c>
      <c r="D27" s="1">
        <v>42146</v>
      </c>
      <c r="E27" s="1">
        <v>42146</v>
      </c>
      <c r="G27" t="s">
        <v>0</v>
      </c>
      <c r="H27" s="8">
        <v>60000000</v>
      </c>
      <c r="I27">
        <v>36</v>
      </c>
      <c r="J27" s="8">
        <v>18000000</v>
      </c>
      <c r="K27" s="8">
        <v>1667000</v>
      </c>
      <c r="L27" s="8">
        <v>500000</v>
      </c>
      <c r="M27">
        <v>2167000</v>
      </c>
      <c r="N27">
        <v>31</v>
      </c>
      <c r="O27" s="8">
        <v>8323000</v>
      </c>
      <c r="P27">
        <v>22</v>
      </c>
      <c r="Q27">
        <v>5</v>
      </c>
      <c r="R27">
        <v>2015</v>
      </c>
    </row>
    <row r="28" spans="1:18" x14ac:dyDescent="0.25">
      <c r="A28">
        <v>620992</v>
      </c>
      <c r="B28" t="s">
        <v>837</v>
      </c>
      <c r="C28">
        <v>52</v>
      </c>
      <c r="D28" s="1">
        <v>42146</v>
      </c>
      <c r="E28" s="1">
        <v>42146</v>
      </c>
      <c r="G28" t="s">
        <v>0</v>
      </c>
      <c r="H28" s="8">
        <v>82500000</v>
      </c>
      <c r="I28">
        <v>36</v>
      </c>
      <c r="J28" s="8">
        <v>24750000</v>
      </c>
      <c r="K28" s="8">
        <v>2292500</v>
      </c>
      <c r="L28" s="8">
        <v>687500</v>
      </c>
      <c r="M28">
        <v>2980000</v>
      </c>
      <c r="N28">
        <v>31</v>
      </c>
      <c r="O28" s="8">
        <v>11432500</v>
      </c>
      <c r="P28">
        <v>22</v>
      </c>
      <c r="Q28">
        <v>5</v>
      </c>
      <c r="R28">
        <v>2015</v>
      </c>
    </row>
    <row r="29" spans="1:18" x14ac:dyDescent="0.25">
      <c r="A29">
        <v>621025</v>
      </c>
      <c r="B29" t="s">
        <v>942</v>
      </c>
      <c r="C29">
        <v>52</v>
      </c>
      <c r="D29" s="1">
        <v>41813</v>
      </c>
      <c r="E29" s="1">
        <v>41813</v>
      </c>
      <c r="G29" t="s">
        <v>0</v>
      </c>
      <c r="H29" s="8">
        <v>82000000</v>
      </c>
      <c r="I29">
        <v>36</v>
      </c>
      <c r="J29" s="8">
        <v>24600000</v>
      </c>
      <c r="K29" s="8">
        <v>2278667</v>
      </c>
      <c r="L29" s="8">
        <v>683333</v>
      </c>
      <c r="M29">
        <v>2962000</v>
      </c>
      <c r="N29">
        <v>35</v>
      </c>
      <c r="O29" s="8">
        <v>4067986</v>
      </c>
      <c r="P29">
        <v>23</v>
      </c>
      <c r="Q29">
        <v>6</v>
      </c>
      <c r="R29">
        <v>2014</v>
      </c>
    </row>
    <row r="30" spans="1:18" x14ac:dyDescent="0.25">
      <c r="A30">
        <v>621070</v>
      </c>
      <c r="B30" t="s">
        <v>854</v>
      </c>
      <c r="C30">
        <v>52</v>
      </c>
      <c r="D30" s="1">
        <v>42160</v>
      </c>
      <c r="E30" s="1">
        <v>42160</v>
      </c>
      <c r="G30" t="s">
        <v>0</v>
      </c>
      <c r="H30" s="8">
        <v>65000000</v>
      </c>
      <c r="I30">
        <v>36</v>
      </c>
      <c r="J30" s="8">
        <v>19500000</v>
      </c>
      <c r="K30" s="8">
        <v>1806334</v>
      </c>
      <c r="L30" s="8">
        <v>541666</v>
      </c>
      <c r="M30">
        <v>2348000</v>
      </c>
      <c r="N30">
        <v>30</v>
      </c>
      <c r="O30" s="8">
        <v>10810003</v>
      </c>
      <c r="P30">
        <v>5</v>
      </c>
      <c r="Q30">
        <v>6</v>
      </c>
      <c r="R30">
        <v>2015</v>
      </c>
    </row>
    <row r="31" spans="1:18" x14ac:dyDescent="0.25">
      <c r="A31">
        <v>621098</v>
      </c>
      <c r="B31" t="s">
        <v>680</v>
      </c>
      <c r="C31">
        <v>52</v>
      </c>
      <c r="D31" s="1">
        <v>42290</v>
      </c>
      <c r="E31" s="1">
        <v>42290</v>
      </c>
      <c r="G31" t="s">
        <v>0</v>
      </c>
      <c r="H31" s="8">
        <v>75000000</v>
      </c>
      <c r="I31">
        <v>36</v>
      </c>
      <c r="J31" s="8">
        <v>22500000</v>
      </c>
      <c r="K31" s="8">
        <v>2084000</v>
      </c>
      <c r="L31" s="8">
        <v>625000</v>
      </c>
      <c r="M31">
        <v>2709000</v>
      </c>
      <c r="N31">
        <v>26</v>
      </c>
      <c r="O31" s="8">
        <v>20816000</v>
      </c>
      <c r="P31">
        <v>13</v>
      </c>
      <c r="Q31">
        <v>10</v>
      </c>
      <c r="R31">
        <v>2015</v>
      </c>
    </row>
    <row r="32" spans="1:18" x14ac:dyDescent="0.25">
      <c r="A32">
        <v>621131</v>
      </c>
      <c r="B32" t="s">
        <v>1009</v>
      </c>
      <c r="C32">
        <v>52</v>
      </c>
      <c r="D32" s="1">
        <v>42030</v>
      </c>
      <c r="E32" s="1">
        <v>42030</v>
      </c>
      <c r="G32" t="s">
        <v>0</v>
      </c>
      <c r="H32" s="8">
        <v>30000000</v>
      </c>
      <c r="I32">
        <v>36</v>
      </c>
      <c r="J32" s="8">
        <v>9000000</v>
      </c>
      <c r="K32" s="8">
        <v>834000</v>
      </c>
      <c r="L32" s="8">
        <v>250000</v>
      </c>
      <c r="M32">
        <v>1084000</v>
      </c>
      <c r="N32">
        <v>35</v>
      </c>
      <c r="O32" s="8">
        <v>810000</v>
      </c>
      <c r="P32">
        <v>26</v>
      </c>
      <c r="Q32">
        <v>1</v>
      </c>
      <c r="R32">
        <v>2015</v>
      </c>
    </row>
    <row r="33" spans="1:18" x14ac:dyDescent="0.25">
      <c r="A33">
        <v>621220</v>
      </c>
      <c r="B33" t="s">
        <v>975</v>
      </c>
      <c r="C33">
        <v>52</v>
      </c>
      <c r="D33" s="1">
        <v>41724</v>
      </c>
      <c r="E33" s="1">
        <v>41724</v>
      </c>
      <c r="G33" t="s">
        <v>0</v>
      </c>
      <c r="H33" s="8">
        <v>50000000</v>
      </c>
      <c r="I33">
        <v>48</v>
      </c>
      <c r="J33" s="8">
        <v>20000000</v>
      </c>
      <c r="K33" s="8">
        <v>1042334</v>
      </c>
      <c r="L33" s="8">
        <v>416666</v>
      </c>
      <c r="M33">
        <v>1459000</v>
      </c>
      <c r="N33">
        <v>45</v>
      </c>
      <c r="O33" s="8">
        <v>3095008</v>
      </c>
      <c r="P33">
        <v>26</v>
      </c>
      <c r="Q33">
        <v>3</v>
      </c>
      <c r="R33">
        <v>2014</v>
      </c>
    </row>
    <row r="34" spans="1:18" x14ac:dyDescent="0.25">
      <c r="A34">
        <v>621224</v>
      </c>
      <c r="B34" t="s">
        <v>751</v>
      </c>
      <c r="C34">
        <v>52</v>
      </c>
      <c r="D34" s="1">
        <v>42149</v>
      </c>
      <c r="E34" s="1">
        <v>42149</v>
      </c>
      <c r="G34" t="s">
        <v>0</v>
      </c>
      <c r="H34" s="8">
        <v>114000000</v>
      </c>
      <c r="I34">
        <v>36</v>
      </c>
      <c r="J34" s="8">
        <v>34200000</v>
      </c>
      <c r="K34" s="8">
        <v>3167000</v>
      </c>
      <c r="L34" s="8">
        <v>950000</v>
      </c>
      <c r="M34">
        <v>4117000</v>
      </c>
      <c r="N34">
        <v>31</v>
      </c>
      <c r="O34" s="8">
        <v>15823000</v>
      </c>
      <c r="P34">
        <v>25</v>
      </c>
      <c r="Q34">
        <v>5</v>
      </c>
      <c r="R34">
        <v>2015</v>
      </c>
    </row>
    <row r="35" spans="1:18" x14ac:dyDescent="0.25">
      <c r="A35">
        <v>621248</v>
      </c>
      <c r="B35" t="s">
        <v>966</v>
      </c>
      <c r="C35">
        <v>52</v>
      </c>
      <c r="D35" s="1">
        <v>42074</v>
      </c>
      <c r="E35" s="1">
        <v>42074</v>
      </c>
      <c r="G35" t="s">
        <v>0</v>
      </c>
      <c r="H35" s="8">
        <v>45000000</v>
      </c>
      <c r="I35">
        <v>36</v>
      </c>
      <c r="J35" s="8">
        <v>13500000</v>
      </c>
      <c r="K35" s="8">
        <v>1250000</v>
      </c>
      <c r="L35" s="8">
        <v>375000</v>
      </c>
      <c r="M35">
        <v>1625000</v>
      </c>
      <c r="N35">
        <v>33</v>
      </c>
      <c r="O35" s="8">
        <v>3750000</v>
      </c>
      <c r="P35">
        <v>11</v>
      </c>
      <c r="Q35">
        <v>3</v>
      </c>
      <c r="R35">
        <v>2015</v>
      </c>
    </row>
    <row r="36" spans="1:18" x14ac:dyDescent="0.25">
      <c r="A36">
        <v>621329</v>
      </c>
      <c r="B36" t="s">
        <v>986</v>
      </c>
      <c r="C36">
        <v>52</v>
      </c>
      <c r="D36" s="1">
        <v>42032</v>
      </c>
      <c r="E36" s="1">
        <v>42032</v>
      </c>
      <c r="G36" t="s">
        <v>0</v>
      </c>
      <c r="H36" s="8">
        <v>80000000</v>
      </c>
      <c r="I36">
        <v>36</v>
      </c>
      <c r="J36" s="8">
        <v>24000000</v>
      </c>
      <c r="K36" s="8">
        <v>2222334</v>
      </c>
      <c r="L36" s="8">
        <v>666666</v>
      </c>
      <c r="M36">
        <v>2889000</v>
      </c>
      <c r="N36">
        <v>35</v>
      </c>
      <c r="O36" s="8">
        <v>2218338</v>
      </c>
      <c r="P36">
        <v>28</v>
      </c>
      <c r="Q36">
        <v>1</v>
      </c>
      <c r="R36">
        <v>2015</v>
      </c>
    </row>
    <row r="37" spans="1:18" x14ac:dyDescent="0.25">
      <c r="A37">
        <v>621346</v>
      </c>
      <c r="B37" t="s">
        <v>846</v>
      </c>
      <c r="C37">
        <v>52</v>
      </c>
      <c r="D37" s="1">
        <v>42111</v>
      </c>
      <c r="E37" s="1">
        <v>42111</v>
      </c>
      <c r="G37" t="s">
        <v>0</v>
      </c>
      <c r="H37" s="8">
        <v>100000000</v>
      </c>
      <c r="I37">
        <v>36</v>
      </c>
      <c r="J37" s="8">
        <v>30000000</v>
      </c>
      <c r="K37" s="8">
        <v>2778667</v>
      </c>
      <c r="L37" s="8">
        <v>833333</v>
      </c>
      <c r="M37">
        <v>3612000</v>
      </c>
      <c r="N37">
        <v>32</v>
      </c>
      <c r="O37" s="8">
        <v>11082656</v>
      </c>
      <c r="P37">
        <v>17</v>
      </c>
      <c r="Q37">
        <v>4</v>
      </c>
      <c r="R37">
        <v>2015</v>
      </c>
    </row>
    <row r="38" spans="1:18" x14ac:dyDescent="0.25">
      <c r="A38">
        <v>621349</v>
      </c>
      <c r="B38" t="s">
        <v>712</v>
      </c>
      <c r="C38">
        <v>52</v>
      </c>
      <c r="D38" s="1">
        <v>41794</v>
      </c>
      <c r="E38" s="1">
        <v>41794</v>
      </c>
      <c r="G38" t="s">
        <v>0</v>
      </c>
      <c r="H38" s="8">
        <v>150000000</v>
      </c>
      <c r="I38">
        <v>48</v>
      </c>
      <c r="J38" s="8">
        <v>63000000</v>
      </c>
      <c r="K38" s="8">
        <v>3125500</v>
      </c>
      <c r="L38" s="8">
        <v>1312500</v>
      </c>
      <c r="M38">
        <v>4438000</v>
      </c>
      <c r="N38">
        <v>42</v>
      </c>
      <c r="O38" s="8">
        <v>18729000</v>
      </c>
      <c r="P38">
        <v>4</v>
      </c>
      <c r="Q38">
        <v>6</v>
      </c>
      <c r="R38">
        <v>2014</v>
      </c>
    </row>
    <row r="39" spans="1:18" x14ac:dyDescent="0.25">
      <c r="A39">
        <v>621352</v>
      </c>
      <c r="B39" t="s">
        <v>1010</v>
      </c>
      <c r="C39">
        <v>52</v>
      </c>
      <c r="D39" s="1">
        <v>41947</v>
      </c>
      <c r="E39" s="1">
        <v>41947</v>
      </c>
      <c r="G39" t="s">
        <v>0</v>
      </c>
      <c r="H39" s="8">
        <v>85000000</v>
      </c>
      <c r="I39">
        <v>36</v>
      </c>
      <c r="J39" s="8">
        <v>26775000</v>
      </c>
      <c r="K39" s="8">
        <v>2361250</v>
      </c>
      <c r="L39" s="8">
        <v>743750</v>
      </c>
      <c r="M39">
        <v>3105000</v>
      </c>
      <c r="N39">
        <v>31</v>
      </c>
      <c r="O39" s="8">
        <v>738750</v>
      </c>
      <c r="P39">
        <v>4</v>
      </c>
      <c r="Q39">
        <v>11</v>
      </c>
      <c r="R39">
        <v>2014</v>
      </c>
    </row>
    <row r="40" spans="1:18" x14ac:dyDescent="0.25">
      <c r="A40">
        <v>621385</v>
      </c>
      <c r="B40" t="s">
        <v>792</v>
      </c>
      <c r="C40">
        <v>52</v>
      </c>
      <c r="D40" s="1">
        <v>42102</v>
      </c>
      <c r="E40" s="1">
        <v>42102</v>
      </c>
      <c r="G40" t="s">
        <v>0</v>
      </c>
      <c r="H40" s="8">
        <v>123000000</v>
      </c>
      <c r="I40">
        <v>36</v>
      </c>
      <c r="J40" s="8">
        <v>36900000</v>
      </c>
      <c r="K40" s="8">
        <v>3417000</v>
      </c>
      <c r="L40" s="8">
        <v>1025000</v>
      </c>
      <c r="M40">
        <v>4442000</v>
      </c>
      <c r="N40">
        <v>32</v>
      </c>
      <c r="O40" s="8">
        <v>13656000</v>
      </c>
      <c r="P40">
        <v>8</v>
      </c>
      <c r="Q40">
        <v>4</v>
      </c>
      <c r="R40">
        <v>2015</v>
      </c>
    </row>
    <row r="41" spans="1:18" x14ac:dyDescent="0.25">
      <c r="A41">
        <v>621389</v>
      </c>
      <c r="B41" t="s">
        <v>957</v>
      </c>
      <c r="C41">
        <v>52</v>
      </c>
      <c r="D41" s="1">
        <v>42081</v>
      </c>
      <c r="E41" s="1">
        <v>42081</v>
      </c>
      <c r="G41" t="s">
        <v>0</v>
      </c>
      <c r="H41" s="8">
        <v>50000000</v>
      </c>
      <c r="I41">
        <v>36</v>
      </c>
      <c r="J41" s="8">
        <v>15000000</v>
      </c>
      <c r="K41" s="8">
        <v>1389334</v>
      </c>
      <c r="L41" s="8">
        <v>416666</v>
      </c>
      <c r="M41">
        <v>1806000</v>
      </c>
      <c r="N41">
        <v>33</v>
      </c>
      <c r="O41" s="8">
        <v>4152004</v>
      </c>
      <c r="P41">
        <v>18</v>
      </c>
      <c r="Q41">
        <v>3</v>
      </c>
      <c r="R41">
        <v>2015</v>
      </c>
    </row>
    <row r="42" spans="1:18" x14ac:dyDescent="0.25">
      <c r="A42">
        <v>621477</v>
      </c>
      <c r="B42" t="s">
        <v>924</v>
      </c>
      <c r="C42">
        <v>52</v>
      </c>
      <c r="D42" s="1">
        <v>42249</v>
      </c>
      <c r="E42" s="1">
        <v>42249</v>
      </c>
      <c r="G42" t="s">
        <v>0</v>
      </c>
      <c r="H42" s="8">
        <v>25000000</v>
      </c>
      <c r="I42">
        <v>36</v>
      </c>
      <c r="J42" s="8">
        <v>7500000</v>
      </c>
      <c r="K42" s="8">
        <v>694667</v>
      </c>
      <c r="L42" s="8">
        <v>208333</v>
      </c>
      <c r="M42">
        <v>903000</v>
      </c>
      <c r="N42">
        <v>27</v>
      </c>
      <c r="O42" s="8">
        <v>6243991</v>
      </c>
      <c r="P42">
        <v>2</v>
      </c>
      <c r="Q42">
        <v>9</v>
      </c>
      <c r="R42">
        <v>2015</v>
      </c>
    </row>
    <row r="43" spans="1:18" x14ac:dyDescent="0.25">
      <c r="A43">
        <v>621485</v>
      </c>
      <c r="B43" t="s">
        <v>760</v>
      </c>
      <c r="C43">
        <v>52</v>
      </c>
      <c r="D43" s="1">
        <v>42081</v>
      </c>
      <c r="E43" s="1">
        <v>42081</v>
      </c>
      <c r="G43" t="s">
        <v>0</v>
      </c>
      <c r="H43" s="8">
        <v>100000000</v>
      </c>
      <c r="I43">
        <v>36</v>
      </c>
      <c r="J43" s="8">
        <v>30000000</v>
      </c>
      <c r="K43" s="8">
        <v>2778667</v>
      </c>
      <c r="L43" s="8">
        <v>833333</v>
      </c>
      <c r="M43">
        <v>3612000</v>
      </c>
      <c r="N43">
        <v>33</v>
      </c>
      <c r="O43" s="8">
        <v>15527989</v>
      </c>
      <c r="P43">
        <v>18</v>
      </c>
      <c r="Q43">
        <v>3</v>
      </c>
      <c r="R43">
        <v>2015</v>
      </c>
    </row>
    <row r="44" spans="1:18" x14ac:dyDescent="0.25">
      <c r="A44">
        <v>621489</v>
      </c>
      <c r="B44" t="s">
        <v>503</v>
      </c>
      <c r="C44">
        <v>52</v>
      </c>
      <c r="D44" s="1">
        <v>42221</v>
      </c>
      <c r="E44" s="1">
        <v>42221</v>
      </c>
      <c r="G44" t="s">
        <v>0</v>
      </c>
      <c r="H44" s="8">
        <v>165000000</v>
      </c>
      <c r="I44">
        <v>36</v>
      </c>
      <c r="J44" s="8">
        <v>49500000</v>
      </c>
      <c r="K44" s="8">
        <v>4584000</v>
      </c>
      <c r="L44" s="8">
        <v>1375000</v>
      </c>
      <c r="M44">
        <v>5959000</v>
      </c>
      <c r="N44">
        <v>28</v>
      </c>
      <c r="O44" s="8">
        <v>36648000</v>
      </c>
      <c r="P44">
        <v>5</v>
      </c>
      <c r="Q44">
        <v>8</v>
      </c>
      <c r="R44">
        <v>2015</v>
      </c>
    </row>
    <row r="45" spans="1:18" x14ac:dyDescent="0.25">
      <c r="A45">
        <v>621520</v>
      </c>
      <c r="B45" t="s">
        <v>739</v>
      </c>
      <c r="C45">
        <v>52</v>
      </c>
      <c r="D45" s="1">
        <v>42221</v>
      </c>
      <c r="E45" s="1">
        <v>42221</v>
      </c>
      <c r="G45" t="s">
        <v>0</v>
      </c>
      <c r="H45" s="8">
        <v>75000000</v>
      </c>
      <c r="I45">
        <v>36</v>
      </c>
      <c r="J45" s="8">
        <v>22500000</v>
      </c>
      <c r="K45" s="8">
        <v>2084000</v>
      </c>
      <c r="L45" s="8">
        <v>625000</v>
      </c>
      <c r="M45">
        <v>2709000</v>
      </c>
      <c r="N45">
        <v>28</v>
      </c>
      <c r="O45" s="8">
        <v>16648000</v>
      </c>
      <c r="P45">
        <v>5</v>
      </c>
      <c r="Q45">
        <v>8</v>
      </c>
      <c r="R45">
        <v>2015</v>
      </c>
    </row>
    <row r="46" spans="1:18" x14ac:dyDescent="0.25">
      <c r="A46">
        <v>621525</v>
      </c>
      <c r="B46" t="s">
        <v>993</v>
      </c>
      <c r="C46">
        <v>52</v>
      </c>
      <c r="D46" s="1">
        <v>42013</v>
      </c>
      <c r="E46" s="1">
        <v>42013</v>
      </c>
      <c r="G46" t="s">
        <v>0</v>
      </c>
      <c r="H46" s="8">
        <v>75000000</v>
      </c>
      <c r="I46">
        <v>36</v>
      </c>
      <c r="J46" s="8">
        <v>22500000</v>
      </c>
      <c r="K46" s="8">
        <v>2084000</v>
      </c>
      <c r="L46" s="8">
        <v>625000</v>
      </c>
      <c r="M46">
        <v>2709000</v>
      </c>
      <c r="N46">
        <v>35</v>
      </c>
      <c r="O46" s="8">
        <v>2060000</v>
      </c>
      <c r="P46">
        <v>9</v>
      </c>
      <c r="Q46">
        <v>1</v>
      </c>
      <c r="R46">
        <v>2015</v>
      </c>
    </row>
    <row r="47" spans="1:18" x14ac:dyDescent="0.25">
      <c r="A47">
        <v>621534</v>
      </c>
      <c r="B47" t="s">
        <v>797</v>
      </c>
      <c r="C47">
        <v>52</v>
      </c>
      <c r="D47" s="1">
        <v>41927</v>
      </c>
      <c r="E47" s="1">
        <v>41927</v>
      </c>
      <c r="G47" t="s">
        <v>0</v>
      </c>
      <c r="H47" s="8">
        <v>150000000</v>
      </c>
      <c r="I47">
        <v>36</v>
      </c>
      <c r="J47" s="8">
        <v>47250000</v>
      </c>
      <c r="K47" s="8">
        <v>4167500</v>
      </c>
      <c r="L47" s="8">
        <v>1312500</v>
      </c>
      <c r="M47">
        <v>5480000</v>
      </c>
      <c r="N47">
        <v>34</v>
      </c>
      <c r="O47" s="8">
        <v>13555000</v>
      </c>
      <c r="P47">
        <v>15</v>
      </c>
      <c r="Q47">
        <v>10</v>
      </c>
      <c r="R47">
        <v>2014</v>
      </c>
    </row>
    <row r="48" spans="1:18" x14ac:dyDescent="0.25">
      <c r="A48">
        <v>621549</v>
      </c>
      <c r="B48" t="s">
        <v>946</v>
      </c>
      <c r="C48">
        <v>52</v>
      </c>
      <c r="D48" s="1">
        <v>42111</v>
      </c>
      <c r="E48" s="1">
        <v>42111</v>
      </c>
      <c r="G48" t="s">
        <v>0</v>
      </c>
      <c r="H48" s="8">
        <v>45000000</v>
      </c>
      <c r="I48">
        <v>36</v>
      </c>
      <c r="J48" s="8">
        <v>13500000</v>
      </c>
      <c r="K48" s="8">
        <v>1250000</v>
      </c>
      <c r="L48" s="8">
        <v>375000</v>
      </c>
      <c r="M48">
        <v>1625000</v>
      </c>
      <c r="N48">
        <v>32</v>
      </c>
      <c r="O48" s="8">
        <v>5000000</v>
      </c>
      <c r="P48">
        <v>17</v>
      </c>
      <c r="Q48">
        <v>4</v>
      </c>
      <c r="R48">
        <v>2015</v>
      </c>
    </row>
    <row r="49" spans="1:18" x14ac:dyDescent="0.25">
      <c r="A49">
        <v>621580</v>
      </c>
      <c r="B49" t="s">
        <v>421</v>
      </c>
      <c r="C49">
        <v>52</v>
      </c>
      <c r="D49" s="1">
        <v>42375</v>
      </c>
      <c r="E49" s="1">
        <v>42375</v>
      </c>
      <c r="G49" t="s">
        <v>0</v>
      </c>
      <c r="H49" s="8">
        <v>125000000</v>
      </c>
      <c r="I49">
        <v>36</v>
      </c>
      <c r="J49" s="8">
        <v>37500000</v>
      </c>
      <c r="K49" s="8">
        <v>3472334</v>
      </c>
      <c r="L49" s="8">
        <v>1041666</v>
      </c>
      <c r="M49">
        <v>4514000</v>
      </c>
      <c r="N49">
        <v>23</v>
      </c>
      <c r="O49" s="8">
        <v>45136334</v>
      </c>
      <c r="P49">
        <v>6</v>
      </c>
      <c r="Q49">
        <v>1</v>
      </c>
      <c r="R49">
        <v>2016</v>
      </c>
    </row>
    <row r="50" spans="1:18" x14ac:dyDescent="0.25">
      <c r="A50">
        <v>621606</v>
      </c>
      <c r="B50" t="s">
        <v>997</v>
      </c>
      <c r="C50">
        <v>52</v>
      </c>
      <c r="D50" s="1">
        <v>42069</v>
      </c>
      <c r="E50" s="1">
        <v>42069</v>
      </c>
      <c r="G50" t="s">
        <v>0</v>
      </c>
      <c r="H50" s="8">
        <v>23000000</v>
      </c>
      <c r="I50">
        <v>36</v>
      </c>
      <c r="J50" s="8">
        <v>6900000</v>
      </c>
      <c r="K50" s="8">
        <v>639334</v>
      </c>
      <c r="L50" s="8">
        <v>191666</v>
      </c>
      <c r="M50">
        <v>831000</v>
      </c>
      <c r="N50">
        <v>33</v>
      </c>
      <c r="O50" s="8">
        <v>1902004</v>
      </c>
      <c r="P50">
        <v>6</v>
      </c>
      <c r="Q50">
        <v>3</v>
      </c>
      <c r="R50">
        <v>2015</v>
      </c>
    </row>
    <row r="51" spans="1:18" x14ac:dyDescent="0.25">
      <c r="A51">
        <v>621649</v>
      </c>
      <c r="B51" t="s">
        <v>869</v>
      </c>
      <c r="C51">
        <v>52</v>
      </c>
      <c r="D51" s="1">
        <v>42139</v>
      </c>
      <c r="E51" s="1">
        <v>42139</v>
      </c>
      <c r="G51" t="s">
        <v>0</v>
      </c>
      <c r="H51" s="8">
        <v>71500000</v>
      </c>
      <c r="I51">
        <v>36</v>
      </c>
      <c r="J51" s="8">
        <v>21450000</v>
      </c>
      <c r="K51" s="8">
        <v>1986167</v>
      </c>
      <c r="L51" s="8">
        <v>595833</v>
      </c>
      <c r="M51">
        <v>2582000</v>
      </c>
      <c r="N51">
        <v>31</v>
      </c>
      <c r="O51" s="8">
        <v>9928823</v>
      </c>
      <c r="P51">
        <v>15</v>
      </c>
      <c r="Q51">
        <v>5</v>
      </c>
      <c r="R51">
        <v>2015</v>
      </c>
    </row>
    <row r="52" spans="1:18" x14ac:dyDescent="0.25">
      <c r="A52">
        <v>621715</v>
      </c>
      <c r="B52" t="s">
        <v>1000</v>
      </c>
      <c r="C52">
        <v>52</v>
      </c>
      <c r="D52" s="1">
        <v>42060</v>
      </c>
      <c r="E52" s="1">
        <v>42060</v>
      </c>
      <c r="G52" t="s">
        <v>0</v>
      </c>
      <c r="H52" s="8">
        <v>30000000</v>
      </c>
      <c r="I52">
        <v>36</v>
      </c>
      <c r="J52" s="8">
        <v>9000000</v>
      </c>
      <c r="K52" s="8">
        <v>834000</v>
      </c>
      <c r="L52" s="8">
        <v>250000</v>
      </c>
      <c r="M52">
        <v>1084000</v>
      </c>
      <c r="N52">
        <v>34</v>
      </c>
      <c r="O52" s="8">
        <v>1644000</v>
      </c>
      <c r="P52">
        <v>25</v>
      </c>
      <c r="Q52">
        <v>2</v>
      </c>
      <c r="R52">
        <v>2015</v>
      </c>
    </row>
    <row r="53" spans="1:18" x14ac:dyDescent="0.25">
      <c r="A53">
        <v>621815</v>
      </c>
      <c r="B53" t="s">
        <v>492</v>
      </c>
      <c r="C53">
        <v>52</v>
      </c>
      <c r="D53" s="1">
        <v>42312</v>
      </c>
      <c r="E53" s="1">
        <v>42312</v>
      </c>
      <c r="G53" t="s">
        <v>0</v>
      </c>
      <c r="H53" s="8">
        <v>124000000</v>
      </c>
      <c r="I53">
        <v>36</v>
      </c>
      <c r="J53" s="8">
        <v>37200000</v>
      </c>
      <c r="K53" s="8">
        <v>3444667</v>
      </c>
      <c r="L53" s="8">
        <v>1033333</v>
      </c>
      <c r="M53">
        <v>4478000</v>
      </c>
      <c r="N53">
        <v>25</v>
      </c>
      <c r="O53" s="8">
        <v>37883333.333333276</v>
      </c>
      <c r="P53">
        <v>4</v>
      </c>
      <c r="Q53">
        <v>11</v>
      </c>
      <c r="R53">
        <v>2015</v>
      </c>
    </row>
    <row r="54" spans="1:18" x14ac:dyDescent="0.25">
      <c r="A54">
        <v>621846</v>
      </c>
      <c r="B54" t="s">
        <v>922</v>
      </c>
      <c r="C54">
        <v>52</v>
      </c>
      <c r="D54" s="1">
        <v>42076</v>
      </c>
      <c r="E54" s="1">
        <v>42076</v>
      </c>
      <c r="G54" t="s">
        <v>0</v>
      </c>
      <c r="H54" s="8">
        <v>78000000</v>
      </c>
      <c r="I54">
        <v>36</v>
      </c>
      <c r="J54" s="8">
        <v>23400000</v>
      </c>
      <c r="K54" s="8">
        <v>2167000</v>
      </c>
      <c r="L54" s="8">
        <v>650000</v>
      </c>
      <c r="M54">
        <v>2817000</v>
      </c>
      <c r="N54">
        <v>33</v>
      </c>
      <c r="O54" s="8">
        <v>6489000</v>
      </c>
      <c r="P54">
        <v>13</v>
      </c>
      <c r="Q54">
        <v>3</v>
      </c>
      <c r="R54">
        <v>2015</v>
      </c>
    </row>
    <row r="55" spans="1:18" x14ac:dyDescent="0.25">
      <c r="A55">
        <v>621870</v>
      </c>
      <c r="B55" t="s">
        <v>970</v>
      </c>
      <c r="C55">
        <v>52</v>
      </c>
      <c r="D55" s="1">
        <v>42089</v>
      </c>
      <c r="E55" s="1">
        <v>42089</v>
      </c>
      <c r="G55" t="s">
        <v>0</v>
      </c>
      <c r="H55" s="8">
        <v>40000000</v>
      </c>
      <c r="I55">
        <v>36</v>
      </c>
      <c r="J55" s="8">
        <v>12000000</v>
      </c>
      <c r="K55" s="8">
        <v>1111667</v>
      </c>
      <c r="L55" s="8">
        <v>333333</v>
      </c>
      <c r="M55">
        <v>1445000</v>
      </c>
      <c r="N55">
        <v>33</v>
      </c>
      <c r="O55" s="8">
        <v>3314989</v>
      </c>
      <c r="P55">
        <v>26</v>
      </c>
      <c r="Q55">
        <v>3</v>
      </c>
      <c r="R55">
        <v>2015</v>
      </c>
    </row>
    <row r="56" spans="1:18" x14ac:dyDescent="0.25">
      <c r="A56">
        <v>621886</v>
      </c>
      <c r="B56" t="s">
        <v>921</v>
      </c>
      <c r="C56">
        <v>52</v>
      </c>
      <c r="D56" s="1">
        <v>41884</v>
      </c>
      <c r="E56" s="1">
        <v>41884</v>
      </c>
      <c r="G56" t="s">
        <v>0</v>
      </c>
      <c r="H56" s="8">
        <v>35000000</v>
      </c>
      <c r="I56">
        <v>48</v>
      </c>
      <c r="J56" s="8">
        <v>14000000</v>
      </c>
      <c r="K56" s="8">
        <v>729334</v>
      </c>
      <c r="L56" s="8">
        <v>291666</v>
      </c>
      <c r="M56">
        <v>1021000</v>
      </c>
      <c r="N56">
        <v>39</v>
      </c>
      <c r="O56" s="8">
        <v>6556006</v>
      </c>
      <c r="P56">
        <v>2</v>
      </c>
      <c r="Q56">
        <v>9</v>
      </c>
      <c r="R56">
        <v>2014</v>
      </c>
    </row>
    <row r="57" spans="1:18" x14ac:dyDescent="0.25">
      <c r="A57">
        <v>621911</v>
      </c>
      <c r="B57" t="s">
        <v>771</v>
      </c>
      <c r="C57">
        <v>52</v>
      </c>
      <c r="D57" s="1">
        <v>42242</v>
      </c>
      <c r="E57" s="1">
        <v>42242</v>
      </c>
      <c r="G57" t="s">
        <v>0</v>
      </c>
      <c r="H57" s="8">
        <v>66000000</v>
      </c>
      <c r="I57">
        <v>36</v>
      </c>
      <c r="J57" s="8">
        <v>19800000</v>
      </c>
      <c r="K57" s="8">
        <v>1834000</v>
      </c>
      <c r="L57" s="8">
        <v>550000</v>
      </c>
      <c r="M57">
        <v>2384000</v>
      </c>
      <c r="N57">
        <v>28</v>
      </c>
      <c r="O57" s="8">
        <v>14648000</v>
      </c>
      <c r="P57">
        <v>26</v>
      </c>
      <c r="Q57">
        <v>8</v>
      </c>
      <c r="R57">
        <v>2015</v>
      </c>
    </row>
    <row r="58" spans="1:18" x14ac:dyDescent="0.25">
      <c r="A58">
        <v>621919</v>
      </c>
      <c r="B58" t="s">
        <v>782</v>
      </c>
      <c r="C58">
        <v>52</v>
      </c>
      <c r="D58" s="1">
        <v>42305</v>
      </c>
      <c r="E58" s="1">
        <v>42305</v>
      </c>
      <c r="G58" t="s">
        <v>0</v>
      </c>
      <c r="H58" s="8">
        <v>50000000</v>
      </c>
      <c r="I58">
        <v>36</v>
      </c>
      <c r="J58" s="8">
        <v>15000000</v>
      </c>
      <c r="K58" s="8">
        <v>1389334</v>
      </c>
      <c r="L58" s="8">
        <v>416666</v>
      </c>
      <c r="M58">
        <v>1806000</v>
      </c>
      <c r="N58">
        <v>26</v>
      </c>
      <c r="O58" s="8">
        <v>13877335</v>
      </c>
      <c r="P58">
        <v>28</v>
      </c>
      <c r="Q58">
        <v>10</v>
      </c>
      <c r="R58">
        <v>2015</v>
      </c>
    </row>
    <row r="59" spans="1:18" x14ac:dyDescent="0.25">
      <c r="A59">
        <v>622042</v>
      </c>
      <c r="B59" t="s">
        <v>994</v>
      </c>
      <c r="C59">
        <v>52</v>
      </c>
      <c r="D59" s="1">
        <v>42104</v>
      </c>
      <c r="E59" s="1">
        <v>42104</v>
      </c>
      <c r="G59" t="s">
        <v>0</v>
      </c>
      <c r="H59" s="8">
        <v>18500000</v>
      </c>
      <c r="I59">
        <v>36</v>
      </c>
      <c r="J59" s="8">
        <v>5550000</v>
      </c>
      <c r="K59" s="8">
        <v>514834</v>
      </c>
      <c r="L59" s="8">
        <v>154166</v>
      </c>
      <c r="M59">
        <v>669000</v>
      </c>
      <c r="N59">
        <v>32</v>
      </c>
      <c r="O59" s="8">
        <v>2025337</v>
      </c>
      <c r="P59">
        <v>10</v>
      </c>
      <c r="Q59">
        <v>4</v>
      </c>
      <c r="R59">
        <v>2015</v>
      </c>
    </row>
    <row r="60" spans="1:18" x14ac:dyDescent="0.25">
      <c r="A60">
        <v>622096</v>
      </c>
      <c r="B60" t="s">
        <v>954</v>
      </c>
      <c r="C60">
        <v>52</v>
      </c>
      <c r="D60" s="1">
        <v>42063</v>
      </c>
      <c r="E60" s="1">
        <v>42063</v>
      </c>
      <c r="G60" t="s">
        <v>0</v>
      </c>
      <c r="H60" s="8">
        <v>77000000</v>
      </c>
      <c r="I60">
        <v>36</v>
      </c>
      <c r="J60" s="8">
        <v>23100000</v>
      </c>
      <c r="K60" s="8">
        <v>2139334</v>
      </c>
      <c r="L60" s="8">
        <v>641666</v>
      </c>
      <c r="M60">
        <v>2781000</v>
      </c>
      <c r="N60">
        <v>34</v>
      </c>
      <c r="O60" s="8">
        <v>4262671</v>
      </c>
      <c r="P60">
        <v>28</v>
      </c>
      <c r="Q60">
        <v>2</v>
      </c>
      <c r="R60">
        <v>2015</v>
      </c>
    </row>
    <row r="61" spans="1:18" x14ac:dyDescent="0.25">
      <c r="A61">
        <v>622108</v>
      </c>
      <c r="B61" t="s">
        <v>821</v>
      </c>
      <c r="C61">
        <v>52</v>
      </c>
      <c r="D61" s="1">
        <v>42328</v>
      </c>
      <c r="E61" s="1">
        <v>42328</v>
      </c>
      <c r="G61" t="s">
        <v>0</v>
      </c>
      <c r="H61" s="8">
        <v>40000000</v>
      </c>
      <c r="I61">
        <v>36</v>
      </c>
      <c r="J61" s="8">
        <v>12000000</v>
      </c>
      <c r="K61" s="8">
        <v>1111667</v>
      </c>
      <c r="L61" s="8">
        <v>333333</v>
      </c>
      <c r="M61">
        <v>1445000</v>
      </c>
      <c r="N61">
        <v>25</v>
      </c>
      <c r="O61" s="8">
        <v>12208325</v>
      </c>
      <c r="P61">
        <v>20</v>
      </c>
      <c r="Q61">
        <v>11</v>
      </c>
      <c r="R61">
        <v>2015</v>
      </c>
    </row>
    <row r="62" spans="1:18" x14ac:dyDescent="0.25">
      <c r="A62">
        <v>622127</v>
      </c>
      <c r="B62" t="s">
        <v>987</v>
      </c>
      <c r="C62">
        <v>52</v>
      </c>
      <c r="D62" s="1">
        <v>42116</v>
      </c>
      <c r="E62" s="1">
        <v>42116</v>
      </c>
      <c r="G62" t="s">
        <v>0</v>
      </c>
      <c r="H62" s="8">
        <v>20000000</v>
      </c>
      <c r="I62">
        <v>36</v>
      </c>
      <c r="J62" s="8">
        <v>6000000</v>
      </c>
      <c r="K62" s="8">
        <v>556334</v>
      </c>
      <c r="L62" s="8">
        <v>166666</v>
      </c>
      <c r="M62">
        <v>723000</v>
      </c>
      <c r="N62">
        <v>32</v>
      </c>
      <c r="O62" s="8">
        <v>2197337</v>
      </c>
      <c r="P62">
        <v>22</v>
      </c>
      <c r="Q62">
        <v>4</v>
      </c>
      <c r="R62">
        <v>2015</v>
      </c>
    </row>
    <row r="63" spans="1:18" x14ac:dyDescent="0.25">
      <c r="A63">
        <v>622168</v>
      </c>
      <c r="B63" t="s">
        <v>850</v>
      </c>
      <c r="C63">
        <v>52</v>
      </c>
      <c r="D63" s="1">
        <v>41835</v>
      </c>
      <c r="E63" s="1">
        <v>41835</v>
      </c>
      <c r="G63" t="s">
        <v>0</v>
      </c>
      <c r="H63" s="8">
        <v>75000000</v>
      </c>
      <c r="I63">
        <v>48</v>
      </c>
      <c r="J63" s="8">
        <v>31500000</v>
      </c>
      <c r="K63" s="8">
        <v>1562750</v>
      </c>
      <c r="L63" s="8">
        <v>656250</v>
      </c>
      <c r="M63">
        <v>2219000</v>
      </c>
      <c r="N63">
        <v>41</v>
      </c>
      <c r="O63" s="8">
        <v>10927250</v>
      </c>
      <c r="P63">
        <v>15</v>
      </c>
      <c r="Q63">
        <v>7</v>
      </c>
      <c r="R63">
        <v>2014</v>
      </c>
    </row>
    <row r="64" spans="1:18" x14ac:dyDescent="0.25">
      <c r="A64">
        <v>622189</v>
      </c>
      <c r="B64" t="s">
        <v>1012</v>
      </c>
      <c r="C64">
        <v>52</v>
      </c>
      <c r="D64" s="1">
        <v>42384</v>
      </c>
      <c r="E64" s="1">
        <v>42384</v>
      </c>
      <c r="G64" t="s">
        <v>0</v>
      </c>
      <c r="H64" s="8">
        <v>10000000</v>
      </c>
      <c r="I64">
        <v>24</v>
      </c>
      <c r="J64" s="8">
        <v>2000000</v>
      </c>
      <c r="K64" s="8">
        <v>416667</v>
      </c>
      <c r="L64" s="8">
        <v>83333</v>
      </c>
      <c r="M64">
        <v>500000</v>
      </c>
      <c r="N64">
        <v>23</v>
      </c>
      <c r="O64" s="8">
        <v>416659</v>
      </c>
      <c r="P64">
        <v>15</v>
      </c>
      <c r="Q64">
        <v>1</v>
      </c>
      <c r="R64">
        <v>2016</v>
      </c>
    </row>
    <row r="65" spans="1:18" x14ac:dyDescent="0.25">
      <c r="A65">
        <v>622210</v>
      </c>
      <c r="B65" t="s">
        <v>601</v>
      </c>
      <c r="C65">
        <v>52</v>
      </c>
      <c r="D65" s="1">
        <v>41816</v>
      </c>
      <c r="E65" s="1">
        <v>41816</v>
      </c>
      <c r="G65" t="s">
        <v>0</v>
      </c>
      <c r="H65" s="8">
        <v>130000000</v>
      </c>
      <c r="I65">
        <v>48</v>
      </c>
      <c r="J65" s="8">
        <v>54600000</v>
      </c>
      <c r="K65" s="8">
        <v>2708500</v>
      </c>
      <c r="L65" s="8">
        <v>1137500</v>
      </c>
      <c r="M65">
        <v>3846000</v>
      </c>
      <c r="N65">
        <v>42</v>
      </c>
      <c r="O65" s="8">
        <v>16243000</v>
      </c>
      <c r="P65">
        <v>26</v>
      </c>
      <c r="Q65">
        <v>6</v>
      </c>
      <c r="R65">
        <v>2014</v>
      </c>
    </row>
    <row r="66" spans="1:18" x14ac:dyDescent="0.25">
      <c r="A66">
        <v>622230</v>
      </c>
      <c r="B66" t="s">
        <v>762</v>
      </c>
      <c r="C66">
        <v>52</v>
      </c>
      <c r="D66" s="1">
        <v>41809</v>
      </c>
      <c r="E66" s="1">
        <v>41809</v>
      </c>
      <c r="G66" t="s">
        <v>0</v>
      </c>
      <c r="H66" s="8">
        <v>100000000</v>
      </c>
      <c r="I66">
        <v>48</v>
      </c>
      <c r="J66" s="8">
        <v>40000000</v>
      </c>
      <c r="K66" s="8">
        <v>2083667</v>
      </c>
      <c r="L66" s="8">
        <v>833333</v>
      </c>
      <c r="M66">
        <v>2917000</v>
      </c>
      <c r="N66">
        <v>42</v>
      </c>
      <c r="O66" s="8">
        <v>15402986</v>
      </c>
      <c r="P66">
        <v>19</v>
      </c>
      <c r="Q66">
        <v>6</v>
      </c>
      <c r="R66">
        <v>2014</v>
      </c>
    </row>
    <row r="67" spans="1:18" x14ac:dyDescent="0.25">
      <c r="A67">
        <v>622233</v>
      </c>
      <c r="B67" t="s">
        <v>804</v>
      </c>
      <c r="C67">
        <v>52</v>
      </c>
      <c r="D67" s="1">
        <v>41906</v>
      </c>
      <c r="E67" s="1">
        <v>41906</v>
      </c>
      <c r="G67" t="s">
        <v>0</v>
      </c>
      <c r="H67" s="8">
        <v>70000000</v>
      </c>
      <c r="I67">
        <v>48</v>
      </c>
      <c r="J67" s="8">
        <v>28000000</v>
      </c>
      <c r="K67" s="8">
        <v>1458667</v>
      </c>
      <c r="L67" s="8">
        <v>583333</v>
      </c>
      <c r="M67">
        <v>2042000</v>
      </c>
      <c r="N67">
        <v>39</v>
      </c>
      <c r="O67" s="8">
        <v>13111987</v>
      </c>
      <c r="P67">
        <v>24</v>
      </c>
      <c r="Q67">
        <v>9</v>
      </c>
      <c r="R67">
        <v>2014</v>
      </c>
    </row>
    <row r="68" spans="1:18" x14ac:dyDescent="0.25">
      <c r="A68">
        <v>622246</v>
      </c>
      <c r="B68" t="s">
        <v>699</v>
      </c>
      <c r="C68">
        <v>52</v>
      </c>
      <c r="D68" s="1">
        <v>41649</v>
      </c>
      <c r="E68" s="1">
        <v>41649</v>
      </c>
      <c r="G68" t="s">
        <v>0</v>
      </c>
      <c r="H68" s="8">
        <v>130000000</v>
      </c>
      <c r="I68">
        <v>48</v>
      </c>
      <c r="J68" s="8">
        <v>54600000</v>
      </c>
      <c r="K68" s="8">
        <v>2708500</v>
      </c>
      <c r="L68" s="8">
        <v>1137500</v>
      </c>
      <c r="M68">
        <v>3846000</v>
      </c>
      <c r="N68">
        <v>47</v>
      </c>
      <c r="O68" s="8">
        <v>2700500</v>
      </c>
      <c r="P68">
        <v>10</v>
      </c>
      <c r="Q68">
        <v>1</v>
      </c>
      <c r="R68">
        <v>2014</v>
      </c>
    </row>
    <row r="69" spans="1:18" x14ac:dyDescent="0.25">
      <c r="A69">
        <v>622377</v>
      </c>
      <c r="B69" t="s">
        <v>971</v>
      </c>
      <c r="C69">
        <v>52</v>
      </c>
      <c r="D69" s="1">
        <v>42124</v>
      </c>
      <c r="E69" s="1">
        <v>42124</v>
      </c>
      <c r="G69" t="s">
        <v>0</v>
      </c>
      <c r="H69" s="8">
        <v>30000000</v>
      </c>
      <c r="I69">
        <v>36</v>
      </c>
      <c r="J69" s="8">
        <v>9000000</v>
      </c>
      <c r="K69" s="8">
        <v>834000</v>
      </c>
      <c r="L69" s="8">
        <v>250000</v>
      </c>
      <c r="M69">
        <v>1084000</v>
      </c>
      <c r="N69">
        <v>32</v>
      </c>
      <c r="O69" s="8">
        <v>3312000</v>
      </c>
      <c r="P69">
        <v>30</v>
      </c>
      <c r="Q69">
        <v>4</v>
      </c>
      <c r="R69">
        <v>2015</v>
      </c>
    </row>
    <row r="70" spans="1:18" x14ac:dyDescent="0.25">
      <c r="A70">
        <v>622406</v>
      </c>
      <c r="B70" t="s">
        <v>795</v>
      </c>
      <c r="C70">
        <v>52</v>
      </c>
      <c r="D70" s="1">
        <v>42193</v>
      </c>
      <c r="E70" s="1">
        <v>42193</v>
      </c>
      <c r="G70" t="s">
        <v>0</v>
      </c>
      <c r="H70" s="8">
        <v>70000000</v>
      </c>
      <c r="I70">
        <v>36</v>
      </c>
      <c r="J70" s="8">
        <v>21000000</v>
      </c>
      <c r="K70" s="8">
        <v>1944667</v>
      </c>
      <c r="L70" s="8">
        <v>583333</v>
      </c>
      <c r="M70">
        <v>2528000</v>
      </c>
      <c r="N70">
        <v>29</v>
      </c>
      <c r="O70" s="8">
        <v>13604657</v>
      </c>
      <c r="P70">
        <v>8</v>
      </c>
      <c r="Q70">
        <v>7</v>
      </c>
      <c r="R70">
        <v>2015</v>
      </c>
    </row>
    <row r="71" spans="1:18" x14ac:dyDescent="0.25">
      <c r="A71">
        <v>622417</v>
      </c>
      <c r="B71" t="s">
        <v>700</v>
      </c>
      <c r="C71">
        <v>52</v>
      </c>
      <c r="D71" s="1">
        <v>41873</v>
      </c>
      <c r="E71" s="1">
        <v>41873</v>
      </c>
      <c r="G71" t="s">
        <v>0</v>
      </c>
      <c r="H71" s="8">
        <v>115000000</v>
      </c>
      <c r="I71">
        <v>48</v>
      </c>
      <c r="J71" s="8">
        <v>48300000</v>
      </c>
      <c r="K71" s="8">
        <v>2396750</v>
      </c>
      <c r="L71" s="8">
        <v>1006250</v>
      </c>
      <c r="M71">
        <v>3403000</v>
      </c>
      <c r="N71">
        <v>40</v>
      </c>
      <c r="O71" s="8">
        <v>19130000</v>
      </c>
      <c r="P71">
        <v>22</v>
      </c>
      <c r="Q71">
        <v>8</v>
      </c>
      <c r="R71">
        <v>2014</v>
      </c>
    </row>
    <row r="72" spans="1:18" x14ac:dyDescent="0.25">
      <c r="A72">
        <v>622429</v>
      </c>
      <c r="B72" t="s">
        <v>863</v>
      </c>
      <c r="C72">
        <v>52</v>
      </c>
      <c r="D72" s="1">
        <v>41916</v>
      </c>
      <c r="E72" s="1">
        <v>41916</v>
      </c>
      <c r="G72" t="s">
        <v>0</v>
      </c>
      <c r="H72" s="8">
        <v>50000000</v>
      </c>
      <c r="I72">
        <v>48</v>
      </c>
      <c r="J72" s="8">
        <v>20000000</v>
      </c>
      <c r="K72" s="8">
        <v>1042334</v>
      </c>
      <c r="L72" s="8">
        <v>416666</v>
      </c>
      <c r="M72">
        <v>1459000</v>
      </c>
      <c r="N72">
        <v>38</v>
      </c>
      <c r="O72" s="8">
        <v>10391339</v>
      </c>
      <c r="P72">
        <v>4</v>
      </c>
      <c r="Q72">
        <v>10</v>
      </c>
      <c r="R72">
        <v>2014</v>
      </c>
    </row>
    <row r="73" spans="1:18" x14ac:dyDescent="0.25">
      <c r="A73">
        <v>622431</v>
      </c>
      <c r="B73" t="s">
        <v>936</v>
      </c>
      <c r="C73">
        <v>52</v>
      </c>
      <c r="D73" s="1">
        <v>42179</v>
      </c>
      <c r="E73" s="1">
        <v>42179</v>
      </c>
      <c r="G73" t="s">
        <v>0</v>
      </c>
      <c r="H73" s="8">
        <v>35000000</v>
      </c>
      <c r="I73">
        <v>36</v>
      </c>
      <c r="J73" s="8">
        <v>10500000</v>
      </c>
      <c r="K73" s="8">
        <v>972334</v>
      </c>
      <c r="L73" s="8">
        <v>291666</v>
      </c>
      <c r="M73">
        <v>1264000</v>
      </c>
      <c r="N73">
        <v>30</v>
      </c>
      <c r="O73" s="8">
        <v>5830003</v>
      </c>
      <c r="P73">
        <v>24</v>
      </c>
      <c r="Q73">
        <v>6</v>
      </c>
      <c r="R73">
        <v>2015</v>
      </c>
    </row>
    <row r="74" spans="1:18" x14ac:dyDescent="0.25">
      <c r="A74">
        <v>622471</v>
      </c>
      <c r="B74" t="s">
        <v>940</v>
      </c>
      <c r="C74">
        <v>52</v>
      </c>
      <c r="D74" s="1">
        <v>42116</v>
      </c>
      <c r="E74" s="1">
        <v>42116</v>
      </c>
      <c r="G74" t="s">
        <v>0</v>
      </c>
      <c r="H74" s="8">
        <v>50000000</v>
      </c>
      <c r="I74">
        <v>36</v>
      </c>
      <c r="J74" s="8">
        <v>15000000</v>
      </c>
      <c r="K74" s="8">
        <v>1389334</v>
      </c>
      <c r="L74" s="8">
        <v>416666</v>
      </c>
      <c r="M74">
        <v>1806000</v>
      </c>
      <c r="N74">
        <v>32</v>
      </c>
      <c r="O74" s="8">
        <v>5541337</v>
      </c>
      <c r="P74">
        <v>22</v>
      </c>
      <c r="Q74">
        <v>4</v>
      </c>
      <c r="R74">
        <v>2015</v>
      </c>
    </row>
    <row r="75" spans="1:18" x14ac:dyDescent="0.25">
      <c r="A75">
        <v>622483</v>
      </c>
      <c r="B75" t="s">
        <v>545</v>
      </c>
      <c r="C75">
        <v>52</v>
      </c>
      <c r="D75" s="1">
        <v>42298</v>
      </c>
      <c r="E75" s="1">
        <v>42298</v>
      </c>
      <c r="G75" t="s">
        <v>0</v>
      </c>
      <c r="H75" s="8">
        <v>120000000</v>
      </c>
      <c r="I75">
        <v>36</v>
      </c>
      <c r="J75" s="8">
        <v>36000000</v>
      </c>
      <c r="K75" s="8">
        <v>3334000</v>
      </c>
      <c r="L75" s="8">
        <v>1000000</v>
      </c>
      <c r="M75">
        <v>4334000</v>
      </c>
      <c r="N75">
        <v>26</v>
      </c>
      <c r="O75" s="8">
        <v>33316000</v>
      </c>
      <c r="P75">
        <v>21</v>
      </c>
      <c r="Q75">
        <v>10</v>
      </c>
      <c r="R75">
        <v>2015</v>
      </c>
    </row>
    <row r="76" spans="1:18" x14ac:dyDescent="0.25">
      <c r="A76">
        <v>622500</v>
      </c>
      <c r="B76" t="s">
        <v>927</v>
      </c>
      <c r="C76">
        <v>52</v>
      </c>
      <c r="D76" s="1">
        <v>42074</v>
      </c>
      <c r="E76" s="1">
        <v>42074</v>
      </c>
      <c r="G76" t="s">
        <v>0</v>
      </c>
      <c r="H76" s="8">
        <v>75000000</v>
      </c>
      <c r="I76">
        <v>36</v>
      </c>
      <c r="J76" s="8">
        <v>22500000</v>
      </c>
      <c r="K76" s="8">
        <v>2084000</v>
      </c>
      <c r="L76" s="8">
        <v>625000</v>
      </c>
      <c r="M76">
        <v>2709000</v>
      </c>
      <c r="N76">
        <v>33</v>
      </c>
      <c r="O76" s="8">
        <v>6228000</v>
      </c>
      <c r="P76">
        <v>11</v>
      </c>
      <c r="Q76">
        <v>3</v>
      </c>
      <c r="R76">
        <v>2015</v>
      </c>
    </row>
    <row r="77" spans="1:18" x14ac:dyDescent="0.25">
      <c r="A77">
        <v>622531</v>
      </c>
      <c r="B77" t="s">
        <v>820</v>
      </c>
      <c r="C77">
        <v>52</v>
      </c>
      <c r="D77" s="1">
        <v>42335</v>
      </c>
      <c r="E77" s="1">
        <v>42335</v>
      </c>
      <c r="G77" t="s">
        <v>0</v>
      </c>
      <c r="H77" s="8">
        <v>40000000</v>
      </c>
      <c r="I77">
        <v>36</v>
      </c>
      <c r="J77" s="8">
        <v>12000000</v>
      </c>
      <c r="K77" s="8">
        <v>1111667</v>
      </c>
      <c r="L77" s="8">
        <v>333333</v>
      </c>
      <c r="M77">
        <v>1445000</v>
      </c>
      <c r="N77">
        <v>25</v>
      </c>
      <c r="O77" s="8">
        <v>12208325</v>
      </c>
      <c r="P77">
        <v>27</v>
      </c>
      <c r="Q77">
        <v>11</v>
      </c>
      <c r="R77">
        <v>2015</v>
      </c>
    </row>
    <row r="78" spans="1:18" x14ac:dyDescent="0.25">
      <c r="A78">
        <v>622560</v>
      </c>
      <c r="B78" t="s">
        <v>878</v>
      </c>
      <c r="C78">
        <v>52</v>
      </c>
      <c r="D78" s="1">
        <v>41906</v>
      </c>
      <c r="E78" s="1">
        <v>41906</v>
      </c>
      <c r="G78" t="s">
        <v>0</v>
      </c>
      <c r="H78" s="8">
        <v>50000000</v>
      </c>
      <c r="I78">
        <v>48</v>
      </c>
      <c r="J78" s="8">
        <v>20000000</v>
      </c>
      <c r="K78" s="8">
        <v>1042334</v>
      </c>
      <c r="L78" s="8">
        <v>416666</v>
      </c>
      <c r="M78">
        <v>1459000</v>
      </c>
      <c r="N78">
        <v>39</v>
      </c>
      <c r="O78" s="8">
        <v>9349006</v>
      </c>
      <c r="P78">
        <v>24</v>
      </c>
      <c r="Q78">
        <v>9</v>
      </c>
      <c r="R78">
        <v>2014</v>
      </c>
    </row>
    <row r="79" spans="1:18" x14ac:dyDescent="0.25">
      <c r="A79">
        <v>622561</v>
      </c>
      <c r="B79" t="s">
        <v>988</v>
      </c>
      <c r="C79">
        <v>52</v>
      </c>
      <c r="D79" s="1">
        <v>42104</v>
      </c>
      <c r="E79" s="1">
        <v>42104</v>
      </c>
      <c r="G79" t="s">
        <v>0</v>
      </c>
      <c r="H79" s="8">
        <v>20000000</v>
      </c>
      <c r="I79">
        <v>36</v>
      </c>
      <c r="J79" s="8">
        <v>6000000</v>
      </c>
      <c r="K79" s="8">
        <v>556334</v>
      </c>
      <c r="L79" s="8">
        <v>166666</v>
      </c>
      <c r="M79">
        <v>723000</v>
      </c>
      <c r="N79">
        <v>32</v>
      </c>
      <c r="O79" s="8">
        <v>2197337</v>
      </c>
      <c r="P79">
        <v>10</v>
      </c>
      <c r="Q79">
        <v>4</v>
      </c>
      <c r="R79">
        <v>2015</v>
      </c>
    </row>
    <row r="80" spans="1:18" x14ac:dyDescent="0.25">
      <c r="A80">
        <v>622566</v>
      </c>
      <c r="B80" t="s">
        <v>964</v>
      </c>
      <c r="C80">
        <v>52</v>
      </c>
      <c r="D80" s="1">
        <v>42111</v>
      </c>
      <c r="E80" s="1">
        <v>42111</v>
      </c>
      <c r="G80" t="s">
        <v>0</v>
      </c>
      <c r="H80" s="8">
        <v>35000000</v>
      </c>
      <c r="I80">
        <v>36</v>
      </c>
      <c r="J80" s="8">
        <v>10500000</v>
      </c>
      <c r="K80" s="8">
        <v>972334</v>
      </c>
      <c r="L80" s="8">
        <v>291666</v>
      </c>
      <c r="M80">
        <v>1264000</v>
      </c>
      <c r="N80">
        <v>32</v>
      </c>
      <c r="O80" s="8">
        <v>3885337</v>
      </c>
      <c r="P80">
        <v>17</v>
      </c>
      <c r="Q80">
        <v>4</v>
      </c>
      <c r="R80">
        <v>2015</v>
      </c>
    </row>
    <row r="81" spans="1:18" x14ac:dyDescent="0.25">
      <c r="A81">
        <v>622602</v>
      </c>
      <c r="B81" t="s">
        <v>948</v>
      </c>
      <c r="C81">
        <v>52</v>
      </c>
      <c r="D81" s="1">
        <v>41697</v>
      </c>
      <c r="E81" s="1">
        <v>41697</v>
      </c>
      <c r="G81" t="s">
        <v>0</v>
      </c>
      <c r="H81" s="8">
        <v>120000000</v>
      </c>
      <c r="I81">
        <v>48</v>
      </c>
      <c r="J81" s="8">
        <v>50400000</v>
      </c>
      <c r="K81" s="8">
        <v>2500000</v>
      </c>
      <c r="L81" s="8">
        <v>1050000</v>
      </c>
      <c r="M81">
        <v>3550000</v>
      </c>
      <c r="N81">
        <v>46</v>
      </c>
      <c r="O81" s="8">
        <v>5000000</v>
      </c>
      <c r="P81">
        <v>27</v>
      </c>
      <c r="Q81">
        <v>2</v>
      </c>
      <c r="R81">
        <v>2014</v>
      </c>
    </row>
    <row r="82" spans="1:18" x14ac:dyDescent="0.25">
      <c r="A82">
        <v>622607</v>
      </c>
      <c r="B82" t="s">
        <v>794</v>
      </c>
      <c r="C82">
        <v>52</v>
      </c>
      <c r="D82" s="1">
        <v>42216</v>
      </c>
      <c r="E82" s="1">
        <v>42216</v>
      </c>
      <c r="G82" t="s">
        <v>0</v>
      </c>
      <c r="H82" s="8">
        <v>70000000</v>
      </c>
      <c r="I82">
        <v>36</v>
      </c>
      <c r="J82" s="8">
        <v>21000000</v>
      </c>
      <c r="K82" s="8">
        <v>1944667</v>
      </c>
      <c r="L82" s="8">
        <v>583333</v>
      </c>
      <c r="M82">
        <v>2528000</v>
      </c>
      <c r="N82">
        <v>29</v>
      </c>
      <c r="O82" s="8">
        <v>13604657</v>
      </c>
      <c r="P82">
        <v>31</v>
      </c>
      <c r="Q82">
        <v>7</v>
      </c>
      <c r="R82">
        <v>2015</v>
      </c>
    </row>
    <row r="83" spans="1:18" x14ac:dyDescent="0.25">
      <c r="A83">
        <v>622671</v>
      </c>
      <c r="B83" t="s">
        <v>951</v>
      </c>
      <c r="C83">
        <v>52</v>
      </c>
      <c r="D83" s="1">
        <v>42053</v>
      </c>
      <c r="E83" s="1">
        <v>42053</v>
      </c>
      <c r="G83" t="s">
        <v>0</v>
      </c>
      <c r="H83" s="8">
        <v>85000000</v>
      </c>
      <c r="I83">
        <v>36</v>
      </c>
      <c r="J83" s="8">
        <v>25500000</v>
      </c>
      <c r="K83" s="8">
        <v>2361667</v>
      </c>
      <c r="L83" s="8">
        <v>708333</v>
      </c>
      <c r="M83">
        <v>3070000</v>
      </c>
      <c r="N83">
        <v>34</v>
      </c>
      <c r="O83" s="8">
        <v>4703322</v>
      </c>
      <c r="P83">
        <v>18</v>
      </c>
      <c r="Q83">
        <v>2</v>
      </c>
      <c r="R83">
        <v>2015</v>
      </c>
    </row>
    <row r="84" spans="1:18" x14ac:dyDescent="0.25">
      <c r="A84">
        <v>622675</v>
      </c>
      <c r="B84" t="s">
        <v>990</v>
      </c>
      <c r="C84">
        <v>52</v>
      </c>
      <c r="D84" s="1">
        <v>41656</v>
      </c>
      <c r="E84" s="1">
        <v>41656</v>
      </c>
      <c r="G84" t="s">
        <v>0</v>
      </c>
      <c r="H84" s="8">
        <v>100000000</v>
      </c>
      <c r="I84">
        <v>48</v>
      </c>
      <c r="J84" s="8">
        <v>40000000</v>
      </c>
      <c r="K84" s="8">
        <v>2083667</v>
      </c>
      <c r="L84" s="8">
        <v>833333</v>
      </c>
      <c r="M84">
        <v>2917000</v>
      </c>
      <c r="N84">
        <v>47</v>
      </c>
      <c r="O84" s="8">
        <v>2067651</v>
      </c>
      <c r="P84">
        <v>17</v>
      </c>
      <c r="Q84">
        <v>1</v>
      </c>
      <c r="R84">
        <v>2014</v>
      </c>
    </row>
    <row r="85" spans="1:18" x14ac:dyDescent="0.25">
      <c r="A85">
        <v>622734</v>
      </c>
      <c r="B85" t="s">
        <v>707</v>
      </c>
      <c r="C85">
        <v>52</v>
      </c>
      <c r="D85" s="1">
        <v>41906</v>
      </c>
      <c r="E85" s="1">
        <v>41906</v>
      </c>
      <c r="G85" t="s">
        <v>0</v>
      </c>
      <c r="H85" s="8">
        <v>100000000</v>
      </c>
      <c r="I85">
        <v>48</v>
      </c>
      <c r="J85" s="8">
        <v>40000000</v>
      </c>
      <c r="K85" s="8">
        <v>2083667</v>
      </c>
      <c r="L85" s="8">
        <v>833333</v>
      </c>
      <c r="M85">
        <v>2917000</v>
      </c>
      <c r="N85">
        <v>39</v>
      </c>
      <c r="O85" s="8">
        <v>18736987</v>
      </c>
      <c r="P85">
        <v>24</v>
      </c>
      <c r="Q85">
        <v>9</v>
      </c>
      <c r="R85">
        <v>2014</v>
      </c>
    </row>
    <row r="86" spans="1:18" x14ac:dyDescent="0.25">
      <c r="A86">
        <v>622739</v>
      </c>
      <c r="B86" t="s">
        <v>822</v>
      </c>
      <c r="C86">
        <v>52</v>
      </c>
      <c r="D86" s="1">
        <v>42195</v>
      </c>
      <c r="E86" s="1">
        <v>42195</v>
      </c>
      <c r="G86" t="s">
        <v>0</v>
      </c>
      <c r="H86" s="8">
        <v>62000000</v>
      </c>
      <c r="I86">
        <v>36</v>
      </c>
      <c r="J86" s="8">
        <v>18600000</v>
      </c>
      <c r="K86" s="8">
        <v>1722334</v>
      </c>
      <c r="L86" s="8">
        <v>516666</v>
      </c>
      <c r="M86">
        <v>2239000</v>
      </c>
      <c r="N86">
        <v>29</v>
      </c>
      <c r="O86" s="8">
        <v>12052336</v>
      </c>
      <c r="P86">
        <v>10</v>
      </c>
      <c r="Q86">
        <v>7</v>
      </c>
      <c r="R86">
        <v>2015</v>
      </c>
    </row>
    <row r="87" spans="1:18" x14ac:dyDescent="0.25">
      <c r="A87">
        <v>622748</v>
      </c>
      <c r="B87" t="s">
        <v>996</v>
      </c>
      <c r="C87">
        <v>52</v>
      </c>
      <c r="D87" s="1">
        <v>41660</v>
      </c>
      <c r="E87" s="1">
        <v>41660</v>
      </c>
      <c r="G87" t="s">
        <v>0</v>
      </c>
      <c r="H87" s="8">
        <v>95000000</v>
      </c>
      <c r="I87">
        <v>48</v>
      </c>
      <c r="J87" s="8">
        <v>38000000</v>
      </c>
      <c r="K87" s="8">
        <v>1979334</v>
      </c>
      <c r="L87" s="8">
        <v>791666</v>
      </c>
      <c r="M87">
        <v>2771000</v>
      </c>
      <c r="N87">
        <v>47</v>
      </c>
      <c r="O87" s="8">
        <v>1971342</v>
      </c>
      <c r="P87">
        <v>21</v>
      </c>
      <c r="Q87">
        <v>1</v>
      </c>
      <c r="R87">
        <v>2014</v>
      </c>
    </row>
    <row r="88" spans="1:18" x14ac:dyDescent="0.25">
      <c r="A88">
        <v>622751</v>
      </c>
      <c r="B88" t="s">
        <v>865</v>
      </c>
      <c r="C88">
        <v>52</v>
      </c>
      <c r="D88" s="1">
        <v>42144</v>
      </c>
      <c r="E88" s="1">
        <v>42144</v>
      </c>
      <c r="G88" t="s">
        <v>0</v>
      </c>
      <c r="H88" s="8">
        <v>74000000</v>
      </c>
      <c r="I88">
        <v>36</v>
      </c>
      <c r="J88" s="8">
        <v>22200000</v>
      </c>
      <c r="K88" s="8">
        <v>2056334</v>
      </c>
      <c r="L88" s="8">
        <v>616666</v>
      </c>
      <c r="M88">
        <v>2673000</v>
      </c>
      <c r="N88">
        <v>31</v>
      </c>
      <c r="O88" s="8">
        <v>10253670</v>
      </c>
      <c r="P88">
        <v>20</v>
      </c>
      <c r="Q88">
        <v>5</v>
      </c>
      <c r="R88">
        <v>2015</v>
      </c>
    </row>
    <row r="89" spans="1:18" x14ac:dyDescent="0.25">
      <c r="A89">
        <v>622806</v>
      </c>
      <c r="B89" t="s">
        <v>378</v>
      </c>
      <c r="C89">
        <v>52</v>
      </c>
      <c r="D89" s="1">
        <v>42109</v>
      </c>
      <c r="E89" s="1">
        <v>42109</v>
      </c>
      <c r="G89" t="s">
        <v>0</v>
      </c>
      <c r="H89" s="8">
        <v>150000000</v>
      </c>
      <c r="I89">
        <v>48</v>
      </c>
      <c r="J89" s="8">
        <v>60000000</v>
      </c>
      <c r="K89" s="8">
        <v>3125000</v>
      </c>
      <c r="L89" s="8">
        <v>1250000</v>
      </c>
      <c r="M89">
        <v>4375000</v>
      </c>
      <c r="N89">
        <v>32</v>
      </c>
      <c r="O89" s="8">
        <v>50000000</v>
      </c>
      <c r="P89">
        <v>15</v>
      </c>
      <c r="Q89">
        <v>4</v>
      </c>
      <c r="R89">
        <v>2015</v>
      </c>
    </row>
    <row r="90" spans="1:18" x14ac:dyDescent="0.25">
      <c r="A90">
        <v>622828</v>
      </c>
      <c r="B90" t="s">
        <v>841</v>
      </c>
      <c r="C90">
        <v>52</v>
      </c>
      <c r="D90" s="1">
        <v>41816</v>
      </c>
      <c r="E90" s="1">
        <v>41816</v>
      </c>
      <c r="G90" t="s">
        <v>0</v>
      </c>
      <c r="H90" s="8">
        <v>90000000</v>
      </c>
      <c r="I90">
        <v>48</v>
      </c>
      <c r="J90" s="8">
        <v>36000000</v>
      </c>
      <c r="K90" s="8">
        <v>1875000</v>
      </c>
      <c r="L90" s="8">
        <v>750000</v>
      </c>
      <c r="M90">
        <v>2625000</v>
      </c>
      <c r="N90">
        <v>42</v>
      </c>
      <c r="O90" s="8">
        <v>11250000</v>
      </c>
      <c r="P90">
        <v>26</v>
      </c>
      <c r="Q90">
        <v>6</v>
      </c>
      <c r="R90">
        <v>2014</v>
      </c>
    </row>
    <row r="91" spans="1:18" x14ac:dyDescent="0.25">
      <c r="A91">
        <v>622833</v>
      </c>
      <c r="B91" t="s">
        <v>533</v>
      </c>
      <c r="C91">
        <v>52</v>
      </c>
      <c r="D91" s="1">
        <v>41955</v>
      </c>
      <c r="E91" s="1">
        <v>41955</v>
      </c>
      <c r="G91" t="s">
        <v>0</v>
      </c>
      <c r="H91" s="8">
        <v>150000000</v>
      </c>
      <c r="I91">
        <v>48</v>
      </c>
      <c r="J91" s="8">
        <v>63000000</v>
      </c>
      <c r="K91" s="8">
        <v>3125500</v>
      </c>
      <c r="L91" s="8">
        <v>1312500</v>
      </c>
      <c r="M91">
        <v>4438000</v>
      </c>
      <c r="N91">
        <v>37</v>
      </c>
      <c r="O91" s="8">
        <v>34356500</v>
      </c>
      <c r="P91">
        <v>12</v>
      </c>
      <c r="Q91">
        <v>11</v>
      </c>
      <c r="R91">
        <v>2014</v>
      </c>
    </row>
    <row r="92" spans="1:18" x14ac:dyDescent="0.25">
      <c r="A92">
        <v>622833</v>
      </c>
      <c r="B92" t="s">
        <v>533</v>
      </c>
      <c r="C92">
        <v>52</v>
      </c>
      <c r="D92" s="1">
        <v>42146</v>
      </c>
      <c r="E92" s="1">
        <v>42146</v>
      </c>
      <c r="G92" t="s">
        <v>0</v>
      </c>
      <c r="H92" s="8">
        <v>53000000</v>
      </c>
      <c r="I92">
        <v>36</v>
      </c>
      <c r="J92" s="8">
        <v>15900000</v>
      </c>
      <c r="K92" s="8">
        <v>1472334</v>
      </c>
      <c r="L92" s="8">
        <v>441666</v>
      </c>
      <c r="M92">
        <v>1914000</v>
      </c>
      <c r="N92">
        <v>31</v>
      </c>
      <c r="O92" s="8">
        <v>7357670</v>
      </c>
      <c r="P92">
        <v>22</v>
      </c>
      <c r="Q92">
        <v>5</v>
      </c>
      <c r="R92">
        <v>2015</v>
      </c>
    </row>
    <row r="93" spans="1:18" x14ac:dyDescent="0.25">
      <c r="A93">
        <v>622839</v>
      </c>
      <c r="B93" t="s">
        <v>873</v>
      </c>
      <c r="C93">
        <v>52</v>
      </c>
      <c r="D93" s="1">
        <v>42081</v>
      </c>
      <c r="E93" s="1">
        <v>42081</v>
      </c>
      <c r="G93" t="s">
        <v>0</v>
      </c>
      <c r="H93" s="8">
        <v>40000000</v>
      </c>
      <c r="I93">
        <v>36</v>
      </c>
      <c r="J93" s="8">
        <v>12000000</v>
      </c>
      <c r="K93" s="8">
        <v>1111667</v>
      </c>
      <c r="L93" s="8">
        <v>333333</v>
      </c>
      <c r="M93">
        <v>1445000</v>
      </c>
      <c r="N93">
        <v>33</v>
      </c>
      <c r="O93" s="8">
        <v>4759989</v>
      </c>
      <c r="P93">
        <v>18</v>
      </c>
      <c r="Q93">
        <v>3</v>
      </c>
      <c r="R93">
        <v>2015</v>
      </c>
    </row>
    <row r="94" spans="1:18" x14ac:dyDescent="0.25">
      <c r="A94">
        <v>622897</v>
      </c>
      <c r="B94" t="s">
        <v>945</v>
      </c>
      <c r="C94">
        <v>52</v>
      </c>
      <c r="D94" s="1">
        <v>41766</v>
      </c>
      <c r="E94" s="1">
        <v>41766</v>
      </c>
      <c r="G94" t="s">
        <v>0</v>
      </c>
      <c r="H94" s="8">
        <v>50000000</v>
      </c>
      <c r="I94">
        <v>48</v>
      </c>
      <c r="J94" s="8">
        <v>19000000</v>
      </c>
      <c r="K94" s="8">
        <v>1042167</v>
      </c>
      <c r="L94" s="8">
        <v>395833</v>
      </c>
      <c r="M94">
        <v>1438000</v>
      </c>
      <c r="N94">
        <v>43</v>
      </c>
      <c r="O94" s="8">
        <v>5186819</v>
      </c>
      <c r="P94">
        <v>7</v>
      </c>
      <c r="Q94">
        <v>5</v>
      </c>
      <c r="R94">
        <v>2014</v>
      </c>
    </row>
    <row r="95" spans="1:18" x14ac:dyDescent="0.25">
      <c r="A95">
        <v>623035</v>
      </c>
      <c r="B95" t="s">
        <v>571</v>
      </c>
      <c r="C95">
        <v>52</v>
      </c>
      <c r="D95" s="1">
        <v>42324</v>
      </c>
      <c r="E95" s="1">
        <v>42324</v>
      </c>
      <c r="G95" t="s">
        <v>0</v>
      </c>
      <c r="H95" s="8">
        <v>100000000</v>
      </c>
      <c r="I95">
        <v>36</v>
      </c>
      <c r="J95" s="8">
        <v>30000000</v>
      </c>
      <c r="K95" s="8">
        <v>2778667</v>
      </c>
      <c r="L95" s="8">
        <v>833333</v>
      </c>
      <c r="M95">
        <v>3612000</v>
      </c>
      <c r="N95">
        <v>25</v>
      </c>
      <c r="O95" s="8">
        <v>30533325</v>
      </c>
      <c r="P95">
        <v>16</v>
      </c>
      <c r="Q95">
        <v>11</v>
      </c>
      <c r="R95">
        <v>2015</v>
      </c>
    </row>
    <row r="96" spans="1:18" x14ac:dyDescent="0.25">
      <c r="A96">
        <v>623099</v>
      </c>
      <c r="B96" t="s">
        <v>633</v>
      </c>
      <c r="C96">
        <v>52</v>
      </c>
      <c r="D96" s="1">
        <v>42342</v>
      </c>
      <c r="E96" s="1">
        <v>42342</v>
      </c>
      <c r="G96" t="s">
        <v>0</v>
      </c>
      <c r="H96" s="8">
        <v>118000000</v>
      </c>
      <c r="I96">
        <v>24</v>
      </c>
      <c r="J96" s="8">
        <v>23600000</v>
      </c>
      <c r="K96" s="8">
        <v>4916667</v>
      </c>
      <c r="L96" s="8">
        <v>983333</v>
      </c>
      <c r="M96">
        <v>5900000</v>
      </c>
      <c r="N96">
        <v>23</v>
      </c>
      <c r="O96" s="8">
        <v>23599992</v>
      </c>
      <c r="P96">
        <v>4</v>
      </c>
      <c r="Q96">
        <v>12</v>
      </c>
      <c r="R96">
        <v>2015</v>
      </c>
    </row>
    <row r="97" spans="1:18" x14ac:dyDescent="0.25">
      <c r="A97">
        <v>623117</v>
      </c>
      <c r="B97" t="s">
        <v>832</v>
      </c>
      <c r="C97">
        <v>52</v>
      </c>
      <c r="D97" s="1">
        <v>41947</v>
      </c>
      <c r="E97" s="1">
        <v>41947</v>
      </c>
      <c r="G97" t="s">
        <v>0</v>
      </c>
      <c r="H97" s="8">
        <v>50000000</v>
      </c>
      <c r="I97">
        <v>48</v>
      </c>
      <c r="J97" s="8">
        <v>20000000</v>
      </c>
      <c r="K97" s="8">
        <v>1042334</v>
      </c>
      <c r="L97" s="8">
        <v>416666</v>
      </c>
      <c r="M97">
        <v>1459000</v>
      </c>
      <c r="N97">
        <v>37</v>
      </c>
      <c r="O97" s="8">
        <v>11433672</v>
      </c>
      <c r="P97">
        <v>4</v>
      </c>
      <c r="Q97">
        <v>11</v>
      </c>
      <c r="R97">
        <v>2014</v>
      </c>
    </row>
    <row r="98" spans="1:18" x14ac:dyDescent="0.25">
      <c r="A98">
        <v>623125</v>
      </c>
      <c r="B98" t="s">
        <v>995</v>
      </c>
      <c r="C98">
        <v>52</v>
      </c>
      <c r="D98" s="1">
        <v>42020</v>
      </c>
      <c r="E98" s="1">
        <v>42020</v>
      </c>
      <c r="G98" t="s">
        <v>0</v>
      </c>
      <c r="H98" s="8">
        <v>72000000</v>
      </c>
      <c r="I98">
        <v>36</v>
      </c>
      <c r="J98" s="8">
        <v>21600000</v>
      </c>
      <c r="K98" s="8">
        <v>2000000</v>
      </c>
      <c r="L98" s="8">
        <v>600000</v>
      </c>
      <c r="M98">
        <v>2600000</v>
      </c>
      <c r="N98">
        <v>35</v>
      </c>
      <c r="O98" s="8">
        <v>2000000</v>
      </c>
      <c r="P98">
        <v>16</v>
      </c>
      <c r="Q98">
        <v>1</v>
      </c>
      <c r="R98">
        <v>2015</v>
      </c>
    </row>
    <row r="99" spans="1:18" x14ac:dyDescent="0.25">
      <c r="A99">
        <v>623135</v>
      </c>
      <c r="B99" t="s">
        <v>613</v>
      </c>
      <c r="C99">
        <v>52</v>
      </c>
      <c r="D99" s="1">
        <v>42326</v>
      </c>
      <c r="E99" s="1">
        <v>42326</v>
      </c>
      <c r="G99" t="s">
        <v>0</v>
      </c>
      <c r="H99" s="8">
        <v>85000000</v>
      </c>
      <c r="I99">
        <v>36</v>
      </c>
      <c r="J99" s="8">
        <v>25500000</v>
      </c>
      <c r="K99" s="8">
        <v>2361667</v>
      </c>
      <c r="L99" s="8">
        <v>708333</v>
      </c>
      <c r="M99">
        <v>3070000</v>
      </c>
      <c r="N99">
        <v>25</v>
      </c>
      <c r="O99" s="8">
        <v>25958325</v>
      </c>
      <c r="P99">
        <v>18</v>
      </c>
      <c r="Q99">
        <v>11</v>
      </c>
      <c r="R99">
        <v>2015</v>
      </c>
    </row>
    <row r="100" spans="1:18" x14ac:dyDescent="0.25">
      <c r="A100">
        <v>623138</v>
      </c>
      <c r="B100" t="s">
        <v>1004</v>
      </c>
      <c r="C100">
        <v>52</v>
      </c>
      <c r="D100" s="1">
        <v>42046</v>
      </c>
      <c r="E100" s="1">
        <v>42046</v>
      </c>
      <c r="G100" t="s">
        <v>0</v>
      </c>
      <c r="H100" s="8">
        <v>25000000</v>
      </c>
      <c r="I100">
        <v>36</v>
      </c>
      <c r="J100" s="8">
        <v>7500000</v>
      </c>
      <c r="K100" s="8">
        <v>694667</v>
      </c>
      <c r="L100" s="8">
        <v>208333</v>
      </c>
      <c r="M100">
        <v>903000</v>
      </c>
      <c r="N100">
        <v>34</v>
      </c>
      <c r="O100" s="8">
        <v>1381322</v>
      </c>
      <c r="P100">
        <v>11</v>
      </c>
      <c r="Q100">
        <v>2</v>
      </c>
      <c r="R100">
        <v>2015</v>
      </c>
    </row>
    <row r="101" spans="1:18" x14ac:dyDescent="0.25">
      <c r="A101">
        <v>623163</v>
      </c>
      <c r="B101" t="s">
        <v>899</v>
      </c>
      <c r="C101">
        <v>52</v>
      </c>
      <c r="D101" s="1">
        <v>41821</v>
      </c>
      <c r="E101" s="1">
        <v>41821</v>
      </c>
      <c r="G101" t="s">
        <v>0</v>
      </c>
      <c r="H101" s="8">
        <v>56000000</v>
      </c>
      <c r="I101">
        <v>48</v>
      </c>
      <c r="J101" s="8">
        <v>21280000</v>
      </c>
      <c r="K101" s="8">
        <v>1166667</v>
      </c>
      <c r="L101" s="8">
        <v>443333</v>
      </c>
      <c r="M101">
        <v>1610000</v>
      </c>
      <c r="N101">
        <v>41</v>
      </c>
      <c r="O101" s="8">
        <v>8166653</v>
      </c>
      <c r="P101">
        <v>1</v>
      </c>
      <c r="Q101">
        <v>7</v>
      </c>
      <c r="R101">
        <v>2014</v>
      </c>
    </row>
    <row r="102" spans="1:18" x14ac:dyDescent="0.25">
      <c r="A102">
        <v>623196</v>
      </c>
      <c r="B102" t="s">
        <v>939</v>
      </c>
      <c r="C102">
        <v>52</v>
      </c>
      <c r="D102" s="1">
        <v>41821</v>
      </c>
      <c r="E102" s="1">
        <v>41821</v>
      </c>
      <c r="G102" t="s">
        <v>0</v>
      </c>
      <c r="H102" s="8">
        <v>40000000</v>
      </c>
      <c r="I102">
        <v>48</v>
      </c>
      <c r="J102" s="8">
        <v>16000000</v>
      </c>
      <c r="K102" s="8">
        <v>833667</v>
      </c>
      <c r="L102" s="8">
        <v>333333</v>
      </c>
      <c r="M102">
        <v>1167000</v>
      </c>
      <c r="N102">
        <v>41</v>
      </c>
      <c r="O102" s="8">
        <v>5819653</v>
      </c>
      <c r="P102">
        <v>1</v>
      </c>
      <c r="Q102">
        <v>7</v>
      </c>
      <c r="R102">
        <v>2014</v>
      </c>
    </row>
    <row r="103" spans="1:18" x14ac:dyDescent="0.25">
      <c r="A103">
        <v>623220</v>
      </c>
      <c r="B103" t="s">
        <v>738</v>
      </c>
      <c r="C103">
        <v>52</v>
      </c>
      <c r="D103" s="1">
        <v>41859</v>
      </c>
      <c r="E103" s="1">
        <v>41859</v>
      </c>
      <c r="G103" t="s">
        <v>0</v>
      </c>
      <c r="H103" s="8">
        <v>100000000</v>
      </c>
      <c r="I103">
        <v>48</v>
      </c>
      <c r="J103" s="8">
        <v>40000000</v>
      </c>
      <c r="K103" s="8">
        <v>2083667</v>
      </c>
      <c r="L103" s="8">
        <v>833333</v>
      </c>
      <c r="M103">
        <v>2917000</v>
      </c>
      <c r="N103">
        <v>40</v>
      </c>
      <c r="O103" s="8">
        <v>16653320</v>
      </c>
      <c r="P103">
        <v>8</v>
      </c>
      <c r="Q103">
        <v>8</v>
      </c>
      <c r="R103">
        <v>2014</v>
      </c>
    </row>
    <row r="104" spans="1:18" x14ac:dyDescent="0.25">
      <c r="A104">
        <v>623221</v>
      </c>
      <c r="B104" t="s">
        <v>766</v>
      </c>
      <c r="C104">
        <v>52</v>
      </c>
      <c r="D104" s="1">
        <v>42270</v>
      </c>
      <c r="E104" s="1">
        <v>42270</v>
      </c>
      <c r="G104" t="s">
        <v>0</v>
      </c>
      <c r="H104" s="8">
        <v>60000000</v>
      </c>
      <c r="I104">
        <v>36</v>
      </c>
      <c r="J104" s="8">
        <v>18000000</v>
      </c>
      <c r="K104" s="8">
        <v>1667000</v>
      </c>
      <c r="L104" s="8">
        <v>500000</v>
      </c>
      <c r="M104">
        <v>2167000</v>
      </c>
      <c r="N104">
        <v>27</v>
      </c>
      <c r="O104" s="8">
        <v>14991000</v>
      </c>
      <c r="P104">
        <v>23</v>
      </c>
      <c r="Q104">
        <v>9</v>
      </c>
      <c r="R104">
        <v>2015</v>
      </c>
    </row>
    <row r="105" spans="1:18" x14ac:dyDescent="0.25">
      <c r="A105">
        <v>623234</v>
      </c>
      <c r="B105" t="s">
        <v>808</v>
      </c>
      <c r="C105">
        <v>52</v>
      </c>
      <c r="D105" s="1">
        <v>41922</v>
      </c>
      <c r="E105" s="1">
        <v>41922</v>
      </c>
      <c r="G105" t="s">
        <v>0</v>
      </c>
      <c r="H105" s="8">
        <v>60000000</v>
      </c>
      <c r="I105">
        <v>48</v>
      </c>
      <c r="J105" s="8">
        <v>22800000</v>
      </c>
      <c r="K105" s="8">
        <v>1250000</v>
      </c>
      <c r="L105" s="8">
        <v>475000</v>
      </c>
      <c r="M105">
        <v>1725000</v>
      </c>
      <c r="N105">
        <v>38</v>
      </c>
      <c r="O105" s="8">
        <v>12500000</v>
      </c>
      <c r="P105">
        <v>10</v>
      </c>
      <c r="Q105">
        <v>10</v>
      </c>
      <c r="R105">
        <v>2014</v>
      </c>
    </row>
    <row r="106" spans="1:18" x14ac:dyDescent="0.25">
      <c r="A106">
        <v>623274</v>
      </c>
      <c r="B106" t="s">
        <v>896</v>
      </c>
      <c r="C106">
        <v>52</v>
      </c>
      <c r="D106" s="1">
        <v>42179</v>
      </c>
      <c r="E106" s="1">
        <v>42179</v>
      </c>
      <c r="G106" t="s">
        <v>0</v>
      </c>
      <c r="H106" s="8">
        <v>50000000</v>
      </c>
      <c r="I106">
        <v>36</v>
      </c>
      <c r="J106" s="8">
        <v>15000000</v>
      </c>
      <c r="K106" s="8">
        <v>1389334</v>
      </c>
      <c r="L106" s="8">
        <v>416666</v>
      </c>
      <c r="M106">
        <v>1806000</v>
      </c>
      <c r="N106">
        <v>30</v>
      </c>
      <c r="O106" s="8">
        <v>8320003</v>
      </c>
      <c r="P106">
        <v>24</v>
      </c>
      <c r="Q106">
        <v>6</v>
      </c>
      <c r="R106">
        <v>2015</v>
      </c>
    </row>
    <row r="107" spans="1:18" x14ac:dyDescent="0.25">
      <c r="A107">
        <v>623324</v>
      </c>
      <c r="B107" t="s">
        <v>733</v>
      </c>
      <c r="C107">
        <v>52</v>
      </c>
      <c r="D107" s="1">
        <v>41892</v>
      </c>
      <c r="E107" s="1">
        <v>41892</v>
      </c>
      <c r="G107" t="s">
        <v>0</v>
      </c>
      <c r="H107" s="8">
        <v>40000000</v>
      </c>
      <c r="I107">
        <v>36</v>
      </c>
      <c r="J107" s="8">
        <v>12000000</v>
      </c>
      <c r="K107" s="8">
        <v>1111667</v>
      </c>
      <c r="L107" s="8">
        <v>333333</v>
      </c>
      <c r="M107">
        <v>1445000</v>
      </c>
      <c r="N107">
        <v>19</v>
      </c>
      <c r="O107" s="8">
        <v>16875000.000000007</v>
      </c>
      <c r="P107">
        <v>10</v>
      </c>
      <c r="Q107">
        <v>9</v>
      </c>
      <c r="R107">
        <v>2014</v>
      </c>
    </row>
    <row r="108" spans="1:18" x14ac:dyDescent="0.25">
      <c r="A108">
        <v>623327</v>
      </c>
      <c r="B108" t="s">
        <v>968</v>
      </c>
      <c r="C108">
        <v>52</v>
      </c>
      <c r="D108" s="1">
        <v>42396</v>
      </c>
      <c r="E108" s="1">
        <v>42396</v>
      </c>
      <c r="G108" t="s">
        <v>0</v>
      </c>
      <c r="H108" s="8">
        <v>83000000</v>
      </c>
      <c r="I108">
        <v>24</v>
      </c>
      <c r="J108" s="8">
        <v>16600000</v>
      </c>
      <c r="K108" s="8">
        <v>3458334</v>
      </c>
      <c r="L108" s="8">
        <v>691666</v>
      </c>
      <c r="M108">
        <v>4150000</v>
      </c>
      <c r="N108">
        <v>23</v>
      </c>
      <c r="O108" s="8">
        <v>3458334</v>
      </c>
      <c r="P108">
        <v>27</v>
      </c>
      <c r="Q108">
        <v>1</v>
      </c>
      <c r="R108">
        <v>2016</v>
      </c>
    </row>
    <row r="109" spans="1:18" x14ac:dyDescent="0.25">
      <c r="A109">
        <v>623356</v>
      </c>
      <c r="B109" t="s">
        <v>941</v>
      </c>
      <c r="C109">
        <v>52</v>
      </c>
      <c r="D109" s="1">
        <v>42151</v>
      </c>
      <c r="E109" s="1">
        <v>42151</v>
      </c>
      <c r="G109" t="s">
        <v>0</v>
      </c>
      <c r="H109" s="8">
        <v>40000000</v>
      </c>
      <c r="I109">
        <v>36</v>
      </c>
      <c r="J109" s="8">
        <v>12000000</v>
      </c>
      <c r="K109" s="8">
        <v>1111667</v>
      </c>
      <c r="L109" s="8">
        <v>333333</v>
      </c>
      <c r="M109">
        <v>1445000</v>
      </c>
      <c r="N109">
        <v>31</v>
      </c>
      <c r="O109" s="8">
        <v>5538323</v>
      </c>
      <c r="P109">
        <v>27</v>
      </c>
      <c r="Q109">
        <v>5</v>
      </c>
      <c r="R109">
        <v>2015</v>
      </c>
    </row>
    <row r="110" spans="1:18" x14ac:dyDescent="0.25">
      <c r="A110">
        <v>623386</v>
      </c>
      <c r="B110" t="s">
        <v>947</v>
      </c>
      <c r="C110">
        <v>52</v>
      </c>
      <c r="D110" s="1">
        <v>41737</v>
      </c>
      <c r="E110" s="1">
        <v>41737</v>
      </c>
      <c r="G110" t="s">
        <v>0</v>
      </c>
      <c r="H110" s="8">
        <v>60000000</v>
      </c>
      <c r="I110">
        <v>48</v>
      </c>
      <c r="J110" s="8">
        <v>24000000</v>
      </c>
      <c r="K110" s="8">
        <v>1250000</v>
      </c>
      <c r="L110" s="8">
        <v>500000</v>
      </c>
      <c r="M110">
        <v>1750000</v>
      </c>
      <c r="N110">
        <v>44</v>
      </c>
      <c r="O110" s="8">
        <v>5000000</v>
      </c>
      <c r="P110">
        <v>8</v>
      </c>
      <c r="Q110">
        <v>4</v>
      </c>
      <c r="R110">
        <v>2014</v>
      </c>
    </row>
    <row r="111" spans="1:18" x14ac:dyDescent="0.25">
      <c r="A111">
        <v>623411</v>
      </c>
      <c r="B111" t="s">
        <v>999</v>
      </c>
      <c r="C111">
        <v>52</v>
      </c>
      <c r="D111" s="1">
        <v>41681</v>
      </c>
      <c r="E111" s="1">
        <v>41681</v>
      </c>
      <c r="G111" t="s">
        <v>0</v>
      </c>
      <c r="H111" s="8">
        <v>40000000</v>
      </c>
      <c r="I111">
        <v>48</v>
      </c>
      <c r="J111" s="8">
        <v>16000000</v>
      </c>
      <c r="K111" s="8">
        <v>833667</v>
      </c>
      <c r="L111" s="8">
        <v>333333</v>
      </c>
      <c r="M111">
        <v>1167000</v>
      </c>
      <c r="N111">
        <v>46</v>
      </c>
      <c r="O111" s="8">
        <v>1651318</v>
      </c>
      <c r="P111">
        <v>11</v>
      </c>
      <c r="Q111">
        <v>2</v>
      </c>
      <c r="R111">
        <v>2014</v>
      </c>
    </row>
    <row r="112" spans="1:18" x14ac:dyDescent="0.25">
      <c r="A112">
        <v>623474</v>
      </c>
      <c r="B112" t="s">
        <v>958</v>
      </c>
      <c r="C112">
        <v>52</v>
      </c>
      <c r="D112" s="1">
        <v>42074</v>
      </c>
      <c r="E112" s="1">
        <v>42074</v>
      </c>
      <c r="G112" t="s">
        <v>0</v>
      </c>
      <c r="H112" s="8">
        <v>50000000</v>
      </c>
      <c r="I112">
        <v>36</v>
      </c>
      <c r="J112" s="8">
        <v>15000000</v>
      </c>
      <c r="K112" s="8">
        <v>1389334</v>
      </c>
      <c r="L112" s="8">
        <v>416666</v>
      </c>
      <c r="M112">
        <v>1806000</v>
      </c>
      <c r="N112">
        <v>33</v>
      </c>
      <c r="O112" s="8">
        <v>4152004</v>
      </c>
      <c r="P112">
        <v>11</v>
      </c>
      <c r="Q112">
        <v>3</v>
      </c>
      <c r="R112">
        <v>2015</v>
      </c>
    </row>
    <row r="113" spans="1:18" x14ac:dyDescent="0.25">
      <c r="A113">
        <v>623482</v>
      </c>
      <c r="B113" t="s">
        <v>913</v>
      </c>
      <c r="C113">
        <v>52</v>
      </c>
      <c r="D113" s="1">
        <v>42109</v>
      </c>
      <c r="E113" s="1">
        <v>42109</v>
      </c>
      <c r="G113" t="s">
        <v>0</v>
      </c>
      <c r="H113" s="8">
        <v>63000000</v>
      </c>
      <c r="I113">
        <v>36</v>
      </c>
      <c r="J113" s="8">
        <v>18900000</v>
      </c>
      <c r="K113" s="8">
        <v>1750000</v>
      </c>
      <c r="L113" s="8">
        <v>525000</v>
      </c>
      <c r="M113">
        <v>2275000</v>
      </c>
      <c r="N113">
        <v>32</v>
      </c>
      <c r="O113" s="8">
        <v>7000000</v>
      </c>
      <c r="P113">
        <v>15</v>
      </c>
      <c r="Q113">
        <v>4</v>
      </c>
      <c r="R113">
        <v>2015</v>
      </c>
    </row>
    <row r="114" spans="1:18" x14ac:dyDescent="0.25">
      <c r="A114">
        <v>623483</v>
      </c>
      <c r="B114" t="s">
        <v>874</v>
      </c>
      <c r="C114">
        <v>52</v>
      </c>
      <c r="D114" s="1">
        <v>41813</v>
      </c>
      <c r="E114" s="1">
        <v>41813</v>
      </c>
      <c r="G114" t="s">
        <v>0</v>
      </c>
      <c r="H114" s="8">
        <v>75000000</v>
      </c>
      <c r="I114">
        <v>48</v>
      </c>
      <c r="J114" s="8">
        <v>30000000</v>
      </c>
      <c r="K114" s="8">
        <v>1563000</v>
      </c>
      <c r="L114" s="8">
        <v>625000</v>
      </c>
      <c r="M114">
        <v>2188000</v>
      </c>
      <c r="N114">
        <v>42</v>
      </c>
      <c r="O114" s="8">
        <v>9354000</v>
      </c>
      <c r="P114">
        <v>23</v>
      </c>
      <c r="Q114">
        <v>6</v>
      </c>
      <c r="R114">
        <v>2014</v>
      </c>
    </row>
    <row r="115" spans="1:18" x14ac:dyDescent="0.25">
      <c r="A115">
        <v>630005</v>
      </c>
      <c r="B115" t="s">
        <v>765</v>
      </c>
      <c r="C115">
        <v>52</v>
      </c>
      <c r="D115" s="1">
        <v>41813</v>
      </c>
      <c r="E115" s="1">
        <v>41813</v>
      </c>
      <c r="G115" t="s">
        <v>0</v>
      </c>
      <c r="H115" s="8">
        <v>120000000</v>
      </c>
      <c r="I115">
        <v>48</v>
      </c>
      <c r="J115" s="8">
        <v>50400000</v>
      </c>
      <c r="K115" s="8">
        <v>2500000</v>
      </c>
      <c r="L115" s="8">
        <v>1050000</v>
      </c>
      <c r="M115">
        <v>3550000</v>
      </c>
      <c r="N115">
        <v>42</v>
      </c>
      <c r="O115" s="8">
        <v>15000000</v>
      </c>
      <c r="P115">
        <v>23</v>
      </c>
      <c r="Q115">
        <v>6</v>
      </c>
      <c r="R115">
        <v>2014</v>
      </c>
    </row>
    <row r="116" spans="1:18" x14ac:dyDescent="0.25">
      <c r="A116">
        <v>630011</v>
      </c>
      <c r="B116" t="s">
        <v>784</v>
      </c>
      <c r="C116">
        <v>52</v>
      </c>
      <c r="D116" s="1">
        <v>42298</v>
      </c>
      <c r="E116" s="1">
        <v>42298</v>
      </c>
      <c r="G116" t="s">
        <v>0</v>
      </c>
      <c r="H116" s="8">
        <v>50000000</v>
      </c>
      <c r="I116">
        <v>36</v>
      </c>
      <c r="J116" s="8">
        <v>15000000</v>
      </c>
      <c r="K116" s="8">
        <v>1389334</v>
      </c>
      <c r="L116" s="8">
        <v>416666</v>
      </c>
      <c r="M116">
        <v>1806000</v>
      </c>
      <c r="N116">
        <v>26</v>
      </c>
      <c r="O116" s="8">
        <v>13877335</v>
      </c>
      <c r="P116">
        <v>21</v>
      </c>
      <c r="Q116">
        <v>10</v>
      </c>
      <c r="R116">
        <v>2015</v>
      </c>
    </row>
    <row r="117" spans="1:18" x14ac:dyDescent="0.25">
      <c r="A117">
        <v>630017</v>
      </c>
      <c r="B117" t="s">
        <v>730</v>
      </c>
      <c r="C117">
        <v>52</v>
      </c>
      <c r="D117" s="1">
        <v>41962</v>
      </c>
      <c r="E117" s="1">
        <v>41962</v>
      </c>
      <c r="G117" t="s">
        <v>0</v>
      </c>
      <c r="H117" s="8">
        <v>75000000</v>
      </c>
      <c r="I117">
        <v>48</v>
      </c>
      <c r="J117" s="8">
        <v>30000000</v>
      </c>
      <c r="K117" s="8">
        <v>1563000</v>
      </c>
      <c r="L117" s="8">
        <v>625000</v>
      </c>
      <c r="M117">
        <v>2188000</v>
      </c>
      <c r="N117">
        <v>37</v>
      </c>
      <c r="O117" s="8">
        <v>17169000</v>
      </c>
      <c r="P117">
        <v>19</v>
      </c>
      <c r="Q117">
        <v>11</v>
      </c>
      <c r="R117">
        <v>2014</v>
      </c>
    </row>
    <row r="118" spans="1:18" x14ac:dyDescent="0.25">
      <c r="A118">
        <v>630076</v>
      </c>
      <c r="B118" t="s">
        <v>417</v>
      </c>
      <c r="C118">
        <v>52</v>
      </c>
      <c r="D118" s="1">
        <v>42286</v>
      </c>
      <c r="E118" s="1">
        <v>42286</v>
      </c>
      <c r="G118" t="s">
        <v>0</v>
      </c>
      <c r="H118" s="8">
        <v>100000000</v>
      </c>
      <c r="I118">
        <v>48</v>
      </c>
      <c r="J118" s="8">
        <v>40000000</v>
      </c>
      <c r="K118" s="8">
        <v>2083667</v>
      </c>
      <c r="L118" s="8">
        <v>833333</v>
      </c>
      <c r="M118">
        <v>2917000</v>
      </c>
      <c r="N118">
        <v>26</v>
      </c>
      <c r="O118" s="8">
        <v>45824658</v>
      </c>
      <c r="P118">
        <v>9</v>
      </c>
      <c r="Q118">
        <v>10</v>
      </c>
      <c r="R118">
        <v>2015</v>
      </c>
    </row>
    <row r="119" spans="1:18" x14ac:dyDescent="0.25">
      <c r="A119">
        <v>630082</v>
      </c>
      <c r="B119" t="s">
        <v>845</v>
      </c>
      <c r="C119">
        <v>52</v>
      </c>
      <c r="D119" s="1">
        <v>42307</v>
      </c>
      <c r="E119" s="1">
        <v>42307</v>
      </c>
      <c r="G119" t="s">
        <v>0</v>
      </c>
      <c r="H119" s="8">
        <v>40000000</v>
      </c>
      <c r="I119">
        <v>36</v>
      </c>
      <c r="J119" s="8">
        <v>12000000</v>
      </c>
      <c r="K119" s="8">
        <v>1111667</v>
      </c>
      <c r="L119" s="8">
        <v>333333</v>
      </c>
      <c r="M119">
        <v>1445000</v>
      </c>
      <c r="N119">
        <v>26</v>
      </c>
      <c r="O119" s="8">
        <v>11096658</v>
      </c>
      <c r="P119">
        <v>30</v>
      </c>
      <c r="Q119">
        <v>10</v>
      </c>
      <c r="R119">
        <v>2015</v>
      </c>
    </row>
    <row r="120" spans="1:18" x14ac:dyDescent="0.25">
      <c r="A120">
        <v>630101</v>
      </c>
      <c r="B120" t="s">
        <v>695</v>
      </c>
      <c r="C120">
        <v>52</v>
      </c>
      <c r="D120" s="1">
        <v>42102</v>
      </c>
      <c r="E120" s="1">
        <v>42102</v>
      </c>
      <c r="G120" t="s">
        <v>0</v>
      </c>
      <c r="H120" s="8">
        <v>50000000</v>
      </c>
      <c r="I120">
        <v>48</v>
      </c>
      <c r="J120" s="8">
        <v>20000000</v>
      </c>
      <c r="K120" s="8">
        <v>1042334</v>
      </c>
      <c r="L120" s="8">
        <v>416666</v>
      </c>
      <c r="M120">
        <v>1459000</v>
      </c>
      <c r="N120">
        <v>32</v>
      </c>
      <c r="O120" s="8">
        <v>19563337</v>
      </c>
      <c r="P120">
        <v>8</v>
      </c>
      <c r="Q120">
        <v>4</v>
      </c>
      <c r="R120">
        <v>2015</v>
      </c>
    </row>
    <row r="121" spans="1:18" x14ac:dyDescent="0.25">
      <c r="A121">
        <v>630134</v>
      </c>
      <c r="B121" t="s">
        <v>810</v>
      </c>
      <c r="C121">
        <v>52</v>
      </c>
      <c r="D121" s="1">
        <v>42089</v>
      </c>
      <c r="E121" s="1">
        <v>42089</v>
      </c>
      <c r="G121" t="s">
        <v>0</v>
      </c>
      <c r="H121" s="8">
        <v>40000000</v>
      </c>
      <c r="I121">
        <v>48</v>
      </c>
      <c r="J121" s="8">
        <v>16000000</v>
      </c>
      <c r="K121" s="8">
        <v>833667</v>
      </c>
      <c r="L121" s="8">
        <v>333333</v>
      </c>
      <c r="M121">
        <v>1167000</v>
      </c>
      <c r="N121">
        <v>33</v>
      </c>
      <c r="O121" s="8">
        <v>12488989</v>
      </c>
      <c r="P121">
        <v>26</v>
      </c>
      <c r="Q121">
        <v>3</v>
      </c>
      <c r="R121">
        <v>2015</v>
      </c>
    </row>
    <row r="122" spans="1:18" x14ac:dyDescent="0.25">
      <c r="A122">
        <v>630230</v>
      </c>
      <c r="B122" t="s">
        <v>132</v>
      </c>
      <c r="C122">
        <v>52</v>
      </c>
      <c r="D122" s="1">
        <v>42384</v>
      </c>
      <c r="E122" s="1">
        <v>42384</v>
      </c>
      <c r="G122" t="s">
        <v>0</v>
      </c>
      <c r="H122" s="8">
        <v>192000000</v>
      </c>
      <c r="I122">
        <v>48</v>
      </c>
      <c r="J122" s="8">
        <v>76800000</v>
      </c>
      <c r="K122" s="8">
        <v>4000000</v>
      </c>
      <c r="L122" s="8">
        <v>1600000</v>
      </c>
      <c r="M122">
        <v>5600000</v>
      </c>
      <c r="N122">
        <v>23</v>
      </c>
      <c r="O122" s="8">
        <v>100000000</v>
      </c>
      <c r="P122">
        <v>15</v>
      </c>
      <c r="Q122">
        <v>1</v>
      </c>
      <c r="R122">
        <v>2016</v>
      </c>
    </row>
    <row r="123" spans="1:18" x14ac:dyDescent="0.25">
      <c r="A123">
        <v>630235</v>
      </c>
      <c r="B123" t="s">
        <v>892</v>
      </c>
      <c r="C123">
        <v>52</v>
      </c>
      <c r="D123" s="1">
        <v>41816</v>
      </c>
      <c r="E123" s="1">
        <v>41816</v>
      </c>
      <c r="G123" t="s">
        <v>0</v>
      </c>
      <c r="H123" s="8">
        <v>70000000</v>
      </c>
      <c r="I123">
        <v>48</v>
      </c>
      <c r="J123" s="8">
        <v>28000000</v>
      </c>
      <c r="K123" s="8">
        <v>1458667</v>
      </c>
      <c r="L123" s="8">
        <v>583333</v>
      </c>
      <c r="M123">
        <v>2042000</v>
      </c>
      <c r="N123">
        <v>42</v>
      </c>
      <c r="O123" s="8">
        <v>8735986</v>
      </c>
      <c r="P123">
        <v>26</v>
      </c>
      <c r="Q123">
        <v>6</v>
      </c>
      <c r="R123">
        <v>2014</v>
      </c>
    </row>
    <row r="124" spans="1:18" x14ac:dyDescent="0.25">
      <c r="A124">
        <v>630274</v>
      </c>
      <c r="B124" t="s">
        <v>911</v>
      </c>
      <c r="C124">
        <v>52</v>
      </c>
      <c r="D124" s="1">
        <v>41827</v>
      </c>
      <c r="E124" s="1">
        <v>41827</v>
      </c>
      <c r="G124" t="s">
        <v>0</v>
      </c>
      <c r="H124" s="8">
        <v>50000000</v>
      </c>
      <c r="I124">
        <v>48</v>
      </c>
      <c r="J124" s="8">
        <v>20000000</v>
      </c>
      <c r="K124" s="8">
        <v>1042334</v>
      </c>
      <c r="L124" s="8">
        <v>416666</v>
      </c>
      <c r="M124">
        <v>1459000</v>
      </c>
      <c r="N124">
        <v>41</v>
      </c>
      <c r="O124" s="8">
        <v>7264340</v>
      </c>
      <c r="P124">
        <v>7</v>
      </c>
      <c r="Q124">
        <v>7</v>
      </c>
      <c r="R124">
        <v>2014</v>
      </c>
    </row>
    <row r="125" spans="1:18" x14ac:dyDescent="0.25">
      <c r="A125">
        <v>630279</v>
      </c>
      <c r="B125" t="s">
        <v>496</v>
      </c>
      <c r="C125">
        <v>52</v>
      </c>
      <c r="D125" s="1">
        <v>42167</v>
      </c>
      <c r="E125" s="1">
        <v>42167</v>
      </c>
      <c r="G125" t="s">
        <v>0</v>
      </c>
      <c r="H125" s="8">
        <v>100000000</v>
      </c>
      <c r="I125">
        <v>48</v>
      </c>
      <c r="J125" s="8">
        <v>40000000</v>
      </c>
      <c r="K125" s="8">
        <v>2083667</v>
      </c>
      <c r="L125" s="8">
        <v>833333</v>
      </c>
      <c r="M125">
        <v>2917000</v>
      </c>
      <c r="N125">
        <v>30</v>
      </c>
      <c r="O125" s="8">
        <v>37489990</v>
      </c>
      <c r="P125">
        <v>12</v>
      </c>
      <c r="Q125">
        <v>6</v>
      </c>
      <c r="R125">
        <v>2015</v>
      </c>
    </row>
    <row r="126" spans="1:18" x14ac:dyDescent="0.25">
      <c r="A126">
        <v>630283</v>
      </c>
      <c r="B126" t="s">
        <v>472</v>
      </c>
      <c r="C126">
        <v>52</v>
      </c>
      <c r="D126" s="1">
        <v>42130</v>
      </c>
      <c r="E126" s="1">
        <v>42130</v>
      </c>
      <c r="G126" t="s">
        <v>0</v>
      </c>
      <c r="H126" s="8">
        <v>105000000</v>
      </c>
      <c r="I126">
        <v>48</v>
      </c>
      <c r="J126" s="8">
        <v>42000000</v>
      </c>
      <c r="K126" s="8">
        <v>2188000</v>
      </c>
      <c r="L126" s="8">
        <v>875000</v>
      </c>
      <c r="M126">
        <v>3063000</v>
      </c>
      <c r="N126">
        <v>31</v>
      </c>
      <c r="O126" s="8">
        <v>40235000</v>
      </c>
      <c r="P126">
        <v>6</v>
      </c>
      <c r="Q126">
        <v>5</v>
      </c>
      <c r="R126">
        <v>2015</v>
      </c>
    </row>
    <row r="127" spans="1:18" x14ac:dyDescent="0.25">
      <c r="A127">
        <v>630285</v>
      </c>
      <c r="B127" t="s">
        <v>961</v>
      </c>
      <c r="C127">
        <v>52</v>
      </c>
      <c r="D127" s="1">
        <v>41740</v>
      </c>
      <c r="E127" s="1">
        <v>41740</v>
      </c>
      <c r="G127" t="s">
        <v>0</v>
      </c>
      <c r="H127" s="8">
        <v>50000000</v>
      </c>
      <c r="I127">
        <v>48</v>
      </c>
      <c r="J127" s="8">
        <v>20000000</v>
      </c>
      <c r="K127" s="8">
        <v>1042334</v>
      </c>
      <c r="L127" s="8">
        <v>416666</v>
      </c>
      <c r="M127">
        <v>1459000</v>
      </c>
      <c r="N127">
        <v>44</v>
      </c>
      <c r="O127" s="8">
        <v>4137341</v>
      </c>
      <c r="P127">
        <v>11</v>
      </c>
      <c r="Q127">
        <v>4</v>
      </c>
      <c r="R127">
        <v>2014</v>
      </c>
    </row>
    <row r="128" spans="1:18" x14ac:dyDescent="0.25">
      <c r="A128">
        <v>630330</v>
      </c>
      <c r="B128" t="s">
        <v>889</v>
      </c>
      <c r="C128">
        <v>52</v>
      </c>
      <c r="D128" s="1">
        <v>42216</v>
      </c>
      <c r="E128" s="1">
        <v>42216</v>
      </c>
      <c r="G128" t="s">
        <v>0</v>
      </c>
      <c r="H128" s="8">
        <v>45000000</v>
      </c>
      <c r="I128">
        <v>36</v>
      </c>
      <c r="J128" s="8">
        <v>13500000</v>
      </c>
      <c r="K128" s="8">
        <v>1250000</v>
      </c>
      <c r="L128" s="8">
        <v>375000</v>
      </c>
      <c r="M128">
        <v>1625000</v>
      </c>
      <c r="N128">
        <v>29</v>
      </c>
      <c r="O128" s="8">
        <v>8750000</v>
      </c>
      <c r="P128">
        <v>31</v>
      </c>
      <c r="Q128">
        <v>7</v>
      </c>
      <c r="R128">
        <v>2015</v>
      </c>
    </row>
    <row r="129" spans="1:18" x14ac:dyDescent="0.25">
      <c r="A129">
        <v>630337</v>
      </c>
      <c r="B129" t="s">
        <v>599</v>
      </c>
      <c r="C129">
        <v>52</v>
      </c>
      <c r="D129" s="1">
        <v>42324</v>
      </c>
      <c r="E129" s="1">
        <v>42324</v>
      </c>
      <c r="G129" t="s">
        <v>0</v>
      </c>
      <c r="H129" s="8">
        <v>90000000</v>
      </c>
      <c r="I129">
        <v>36</v>
      </c>
      <c r="J129" s="8">
        <v>27000000</v>
      </c>
      <c r="K129" s="8">
        <v>2500000</v>
      </c>
      <c r="L129" s="8">
        <v>750000</v>
      </c>
      <c r="M129">
        <v>3250000</v>
      </c>
      <c r="N129">
        <v>25</v>
      </c>
      <c r="O129" s="8">
        <v>27500000</v>
      </c>
      <c r="P129">
        <v>16</v>
      </c>
      <c r="Q129">
        <v>11</v>
      </c>
      <c r="R129">
        <v>2015</v>
      </c>
    </row>
    <row r="130" spans="1:18" x14ac:dyDescent="0.25">
      <c r="A130">
        <v>630353</v>
      </c>
      <c r="B130" t="s">
        <v>339</v>
      </c>
      <c r="C130">
        <v>52</v>
      </c>
      <c r="D130" s="1">
        <v>42396</v>
      </c>
      <c r="E130" s="1">
        <v>42396</v>
      </c>
      <c r="G130" t="s">
        <v>0</v>
      </c>
      <c r="H130" s="8">
        <v>154000000</v>
      </c>
      <c r="I130">
        <v>36</v>
      </c>
      <c r="J130" s="8">
        <v>46200000</v>
      </c>
      <c r="K130" s="8">
        <v>4278667</v>
      </c>
      <c r="L130" s="8">
        <v>1283333</v>
      </c>
      <c r="M130">
        <v>5562000</v>
      </c>
      <c r="N130">
        <v>23</v>
      </c>
      <c r="O130" s="8">
        <v>55590659</v>
      </c>
      <c r="P130">
        <v>27</v>
      </c>
      <c r="Q130">
        <v>1</v>
      </c>
      <c r="R130">
        <v>2016</v>
      </c>
    </row>
    <row r="131" spans="1:18" x14ac:dyDescent="0.25">
      <c r="A131">
        <v>630365</v>
      </c>
      <c r="B131" t="s">
        <v>800</v>
      </c>
      <c r="C131">
        <v>52</v>
      </c>
      <c r="D131" s="1">
        <v>41744</v>
      </c>
      <c r="E131" s="1">
        <v>41744</v>
      </c>
      <c r="G131" t="s">
        <v>0</v>
      </c>
      <c r="H131" s="8">
        <v>120000000</v>
      </c>
      <c r="I131">
        <v>48</v>
      </c>
      <c r="J131" s="8">
        <v>48000000</v>
      </c>
      <c r="K131" s="8">
        <v>2500000</v>
      </c>
      <c r="L131" s="8">
        <v>1000000</v>
      </c>
      <c r="M131">
        <v>3500000</v>
      </c>
      <c r="N131">
        <v>44</v>
      </c>
      <c r="O131" s="8">
        <v>13500000</v>
      </c>
      <c r="P131">
        <v>15</v>
      </c>
      <c r="Q131">
        <v>4</v>
      </c>
      <c r="R131">
        <v>2014</v>
      </c>
    </row>
    <row r="132" spans="1:18" x14ac:dyDescent="0.25">
      <c r="A132">
        <v>630373</v>
      </c>
      <c r="B132" t="s">
        <v>588</v>
      </c>
      <c r="C132">
        <v>52</v>
      </c>
      <c r="D132" s="1">
        <v>42018</v>
      </c>
      <c r="E132" s="1">
        <v>42018</v>
      </c>
      <c r="G132" t="s">
        <v>0</v>
      </c>
      <c r="H132" s="8">
        <v>96000000</v>
      </c>
      <c r="I132">
        <v>48</v>
      </c>
      <c r="J132" s="8">
        <v>38400000</v>
      </c>
      <c r="K132" s="8">
        <v>2000000</v>
      </c>
      <c r="L132" s="8">
        <v>800000</v>
      </c>
      <c r="M132">
        <v>2800000</v>
      </c>
      <c r="N132">
        <v>35</v>
      </c>
      <c r="O132" s="8">
        <v>28800000</v>
      </c>
      <c r="P132">
        <v>14</v>
      </c>
      <c r="Q132">
        <v>1</v>
      </c>
      <c r="R132">
        <v>2015</v>
      </c>
    </row>
    <row r="133" spans="1:18" x14ac:dyDescent="0.25">
      <c r="A133">
        <v>630425</v>
      </c>
      <c r="B133" t="s">
        <v>553</v>
      </c>
      <c r="C133">
        <v>52</v>
      </c>
      <c r="D133" s="1">
        <v>42340</v>
      </c>
      <c r="E133" s="1">
        <v>42340</v>
      </c>
      <c r="G133" t="s">
        <v>0</v>
      </c>
      <c r="H133" s="8">
        <v>95000000</v>
      </c>
      <c r="I133">
        <v>36</v>
      </c>
      <c r="J133" s="8">
        <v>28500000</v>
      </c>
      <c r="K133" s="8">
        <v>2639334</v>
      </c>
      <c r="L133" s="8">
        <v>791666</v>
      </c>
      <c r="M133">
        <v>3431000</v>
      </c>
      <c r="N133">
        <v>24</v>
      </c>
      <c r="O133" s="8">
        <v>31656001</v>
      </c>
      <c r="P133">
        <v>2</v>
      </c>
      <c r="Q133">
        <v>12</v>
      </c>
      <c r="R133">
        <v>2015</v>
      </c>
    </row>
    <row r="134" spans="1:18" x14ac:dyDescent="0.25">
      <c r="A134">
        <v>630456</v>
      </c>
      <c r="B134" t="s">
        <v>365</v>
      </c>
      <c r="C134">
        <v>52</v>
      </c>
      <c r="D134" s="1">
        <v>42354</v>
      </c>
      <c r="E134" s="1">
        <v>42354</v>
      </c>
      <c r="G134" t="s">
        <v>0</v>
      </c>
      <c r="H134" s="8">
        <v>60000000</v>
      </c>
      <c r="I134">
        <v>48</v>
      </c>
      <c r="J134" s="8">
        <v>24000000</v>
      </c>
      <c r="K134" s="8">
        <v>1250000</v>
      </c>
      <c r="L134" s="8">
        <v>500000</v>
      </c>
      <c r="M134">
        <v>1750000</v>
      </c>
      <c r="N134">
        <v>24</v>
      </c>
      <c r="O134" s="8">
        <v>30000000</v>
      </c>
      <c r="P134">
        <v>16</v>
      </c>
      <c r="Q134">
        <v>12</v>
      </c>
      <c r="R134">
        <v>2015</v>
      </c>
    </row>
    <row r="135" spans="1:18" x14ac:dyDescent="0.25">
      <c r="A135">
        <v>630466</v>
      </c>
      <c r="B135" t="s">
        <v>752</v>
      </c>
      <c r="C135">
        <v>52</v>
      </c>
      <c r="D135" s="1">
        <v>42063</v>
      </c>
      <c r="E135" s="1">
        <v>42063</v>
      </c>
      <c r="G135" t="s">
        <v>0</v>
      </c>
      <c r="H135" s="8">
        <v>54000000</v>
      </c>
      <c r="I135">
        <v>48</v>
      </c>
      <c r="J135" s="8">
        <v>21600000</v>
      </c>
      <c r="K135" s="8">
        <v>1125000</v>
      </c>
      <c r="L135" s="8">
        <v>450000</v>
      </c>
      <c r="M135">
        <v>1575000</v>
      </c>
      <c r="N135">
        <v>34</v>
      </c>
      <c r="O135" s="8">
        <v>15750000</v>
      </c>
      <c r="P135">
        <v>28</v>
      </c>
      <c r="Q135">
        <v>2</v>
      </c>
      <c r="R135">
        <v>2015</v>
      </c>
    </row>
    <row r="136" spans="1:18" x14ac:dyDescent="0.25">
      <c r="A136">
        <v>630492</v>
      </c>
      <c r="B136" t="s">
        <v>888</v>
      </c>
      <c r="C136">
        <v>52</v>
      </c>
      <c r="D136" s="1">
        <v>42396</v>
      </c>
      <c r="E136" s="1">
        <v>42396</v>
      </c>
      <c r="G136" t="s">
        <v>0</v>
      </c>
      <c r="H136" s="8">
        <v>25000000</v>
      </c>
      <c r="I136">
        <v>36</v>
      </c>
      <c r="J136" s="8">
        <v>7500000</v>
      </c>
      <c r="K136" s="8">
        <v>694667</v>
      </c>
      <c r="L136" s="8">
        <v>208333</v>
      </c>
      <c r="M136">
        <v>903000</v>
      </c>
      <c r="N136">
        <v>23</v>
      </c>
      <c r="O136" s="8">
        <v>9022659</v>
      </c>
      <c r="P136">
        <v>27</v>
      </c>
      <c r="Q136">
        <v>1</v>
      </c>
      <c r="R136">
        <v>2016</v>
      </c>
    </row>
    <row r="137" spans="1:18" x14ac:dyDescent="0.25">
      <c r="A137">
        <v>630533</v>
      </c>
      <c r="B137" t="s">
        <v>667</v>
      </c>
      <c r="C137">
        <v>52</v>
      </c>
      <c r="D137" s="1">
        <v>42137</v>
      </c>
      <c r="E137" s="1">
        <v>42137</v>
      </c>
      <c r="G137" t="s">
        <v>0</v>
      </c>
      <c r="H137" s="8">
        <v>50000000</v>
      </c>
      <c r="I137">
        <v>48</v>
      </c>
      <c r="J137" s="8">
        <v>20000000</v>
      </c>
      <c r="K137" s="8">
        <v>1042334</v>
      </c>
      <c r="L137" s="8">
        <v>416666</v>
      </c>
      <c r="M137">
        <v>1459000</v>
      </c>
      <c r="N137">
        <v>18</v>
      </c>
      <c r="O137" s="8">
        <v>22064665.999999978</v>
      </c>
      <c r="P137">
        <v>13</v>
      </c>
      <c r="Q137">
        <v>5</v>
      </c>
      <c r="R137">
        <v>2015</v>
      </c>
    </row>
    <row r="138" spans="1:18" x14ac:dyDescent="0.25">
      <c r="A138">
        <v>630553</v>
      </c>
      <c r="B138" t="s">
        <v>346</v>
      </c>
      <c r="C138">
        <v>52</v>
      </c>
      <c r="D138" s="1">
        <v>42284</v>
      </c>
      <c r="E138" s="1">
        <v>42284</v>
      </c>
      <c r="G138" t="s">
        <v>0</v>
      </c>
      <c r="H138" s="8">
        <v>120000000</v>
      </c>
      <c r="I138">
        <v>48</v>
      </c>
      <c r="J138" s="8">
        <v>48000000</v>
      </c>
      <c r="K138" s="8">
        <v>2500000</v>
      </c>
      <c r="L138" s="8">
        <v>1000000</v>
      </c>
      <c r="M138">
        <v>3500000</v>
      </c>
      <c r="N138">
        <v>26</v>
      </c>
      <c r="O138" s="8">
        <v>55000000</v>
      </c>
      <c r="P138">
        <v>7</v>
      </c>
      <c r="Q138">
        <v>10</v>
      </c>
      <c r="R138">
        <v>2015</v>
      </c>
    </row>
    <row r="139" spans="1:18" x14ac:dyDescent="0.25">
      <c r="A139">
        <v>630589</v>
      </c>
      <c r="B139" t="s">
        <v>653</v>
      </c>
      <c r="C139">
        <v>52</v>
      </c>
      <c r="D139" s="1">
        <v>41973</v>
      </c>
      <c r="E139" s="1">
        <v>41973</v>
      </c>
      <c r="G139" t="s">
        <v>0</v>
      </c>
      <c r="H139" s="8">
        <v>100000000</v>
      </c>
      <c r="I139">
        <v>48</v>
      </c>
      <c r="J139" s="8">
        <v>42000000</v>
      </c>
      <c r="K139" s="8">
        <v>2084000</v>
      </c>
      <c r="L139" s="8">
        <v>875000</v>
      </c>
      <c r="M139">
        <v>2959000</v>
      </c>
      <c r="N139">
        <v>37</v>
      </c>
      <c r="O139" s="8">
        <v>22892000</v>
      </c>
      <c r="P139">
        <v>30</v>
      </c>
      <c r="Q139">
        <v>11</v>
      </c>
      <c r="R139">
        <v>2014</v>
      </c>
    </row>
    <row r="140" spans="1:18" x14ac:dyDescent="0.25">
      <c r="A140">
        <v>630595</v>
      </c>
      <c r="B140" t="s">
        <v>419</v>
      </c>
      <c r="C140">
        <v>52</v>
      </c>
      <c r="D140" s="1">
        <v>42384</v>
      </c>
      <c r="E140" s="1">
        <v>42384</v>
      </c>
      <c r="G140" t="s">
        <v>0</v>
      </c>
      <c r="H140" s="8">
        <v>125000000</v>
      </c>
      <c r="I140">
        <v>36</v>
      </c>
      <c r="J140" s="8">
        <v>37500000</v>
      </c>
      <c r="K140" s="8">
        <v>3472334</v>
      </c>
      <c r="L140" s="8">
        <v>1041666</v>
      </c>
      <c r="M140">
        <v>4514000</v>
      </c>
      <c r="N140">
        <v>23</v>
      </c>
      <c r="O140" s="8">
        <v>45136334</v>
      </c>
      <c r="P140">
        <v>15</v>
      </c>
      <c r="Q140">
        <v>1</v>
      </c>
      <c r="R140">
        <v>2016</v>
      </c>
    </row>
    <row r="141" spans="1:18" x14ac:dyDescent="0.25">
      <c r="A141">
        <v>630602</v>
      </c>
      <c r="B141" t="s">
        <v>471</v>
      </c>
      <c r="C141">
        <v>52</v>
      </c>
      <c r="D141" s="1">
        <v>42349</v>
      </c>
      <c r="E141" s="1">
        <v>42349</v>
      </c>
      <c r="G141" t="s">
        <v>0</v>
      </c>
      <c r="H141" s="8">
        <v>110000000</v>
      </c>
      <c r="I141">
        <v>36</v>
      </c>
      <c r="J141" s="8">
        <v>33000000</v>
      </c>
      <c r="K141" s="8">
        <v>3056334</v>
      </c>
      <c r="L141" s="8">
        <v>916666</v>
      </c>
      <c r="M141">
        <v>3973000</v>
      </c>
      <c r="N141">
        <v>24</v>
      </c>
      <c r="O141" s="8">
        <v>40621001</v>
      </c>
      <c r="P141">
        <v>11</v>
      </c>
      <c r="Q141">
        <v>12</v>
      </c>
      <c r="R141">
        <v>2015</v>
      </c>
    </row>
    <row r="142" spans="1:18" x14ac:dyDescent="0.25">
      <c r="A142">
        <v>630606</v>
      </c>
      <c r="B142" t="s">
        <v>746</v>
      </c>
      <c r="C142">
        <v>52</v>
      </c>
      <c r="D142" s="1">
        <v>41816</v>
      </c>
      <c r="E142" s="1">
        <v>41816</v>
      </c>
      <c r="G142" t="s">
        <v>0</v>
      </c>
      <c r="H142" s="8">
        <v>130000000</v>
      </c>
      <c r="I142">
        <v>48</v>
      </c>
      <c r="J142" s="8">
        <v>54600000</v>
      </c>
      <c r="K142" s="8">
        <v>2708500</v>
      </c>
      <c r="L142" s="8">
        <v>1137500</v>
      </c>
      <c r="M142">
        <v>3846000</v>
      </c>
      <c r="N142">
        <v>42</v>
      </c>
      <c r="O142" s="8">
        <v>16243000</v>
      </c>
      <c r="P142">
        <v>26</v>
      </c>
      <c r="Q142">
        <v>6</v>
      </c>
      <c r="R142">
        <v>2014</v>
      </c>
    </row>
    <row r="143" spans="1:18" x14ac:dyDescent="0.25">
      <c r="A143">
        <v>630607</v>
      </c>
      <c r="B143" t="s">
        <v>759</v>
      </c>
      <c r="C143">
        <v>52</v>
      </c>
      <c r="D143" s="1">
        <v>41773</v>
      </c>
      <c r="E143" s="1">
        <v>41773</v>
      </c>
      <c r="G143" t="s">
        <v>0</v>
      </c>
      <c r="H143" s="8">
        <v>150000000</v>
      </c>
      <c r="I143">
        <v>48</v>
      </c>
      <c r="J143" s="8">
        <v>63000000</v>
      </c>
      <c r="K143" s="8">
        <v>3125500</v>
      </c>
      <c r="L143" s="8">
        <v>1312500</v>
      </c>
      <c r="M143">
        <v>4438000</v>
      </c>
      <c r="N143">
        <v>43</v>
      </c>
      <c r="O143" s="8">
        <v>15603500</v>
      </c>
      <c r="P143">
        <v>14</v>
      </c>
      <c r="Q143">
        <v>5</v>
      </c>
      <c r="R143">
        <v>2014</v>
      </c>
    </row>
    <row r="144" spans="1:18" x14ac:dyDescent="0.25">
      <c r="A144">
        <v>630623</v>
      </c>
      <c r="B144" t="s">
        <v>495</v>
      </c>
      <c r="C144">
        <v>52</v>
      </c>
      <c r="D144" s="1">
        <v>42174</v>
      </c>
      <c r="E144" s="1">
        <v>42174</v>
      </c>
      <c r="G144" t="s">
        <v>0</v>
      </c>
      <c r="H144" s="8">
        <v>100000000</v>
      </c>
      <c r="I144">
        <v>48</v>
      </c>
      <c r="J144" s="8">
        <v>40000000</v>
      </c>
      <c r="K144" s="8">
        <v>2083667</v>
      </c>
      <c r="L144" s="8">
        <v>833333</v>
      </c>
      <c r="M144">
        <v>2917000</v>
      </c>
      <c r="N144">
        <v>30</v>
      </c>
      <c r="O144" s="8">
        <v>37489990</v>
      </c>
      <c r="P144">
        <v>19</v>
      </c>
      <c r="Q144">
        <v>6</v>
      </c>
      <c r="R144">
        <v>2015</v>
      </c>
    </row>
    <row r="145" spans="1:18" x14ac:dyDescent="0.25">
      <c r="A145">
        <v>630652</v>
      </c>
      <c r="B145" t="s">
        <v>429</v>
      </c>
      <c r="C145">
        <v>52</v>
      </c>
      <c r="D145" s="1">
        <v>42335</v>
      </c>
      <c r="E145" s="1">
        <v>42335</v>
      </c>
      <c r="G145" t="s">
        <v>0</v>
      </c>
      <c r="H145" s="8">
        <v>147000000</v>
      </c>
      <c r="I145">
        <v>36</v>
      </c>
      <c r="J145" s="8">
        <v>44100000</v>
      </c>
      <c r="K145" s="8">
        <v>4084000</v>
      </c>
      <c r="L145" s="8">
        <v>1225000</v>
      </c>
      <c r="M145">
        <v>5309000</v>
      </c>
      <c r="N145">
        <v>25</v>
      </c>
      <c r="O145" s="8">
        <v>44900000</v>
      </c>
      <c r="P145">
        <v>27</v>
      </c>
      <c r="Q145">
        <v>11</v>
      </c>
      <c r="R145">
        <v>2015</v>
      </c>
    </row>
    <row r="146" spans="1:18" x14ac:dyDescent="0.25">
      <c r="A146">
        <v>630653</v>
      </c>
      <c r="B146" t="s">
        <v>241</v>
      </c>
      <c r="C146">
        <v>52</v>
      </c>
      <c r="D146" s="1">
        <v>42377</v>
      </c>
      <c r="E146" s="1">
        <v>42377</v>
      </c>
      <c r="G146" t="s">
        <v>0</v>
      </c>
      <c r="H146" s="8">
        <v>200000000</v>
      </c>
      <c r="I146">
        <v>36</v>
      </c>
      <c r="J146" s="8">
        <v>60000000</v>
      </c>
      <c r="K146" s="8">
        <v>5556334</v>
      </c>
      <c r="L146" s="8">
        <v>1666666</v>
      </c>
      <c r="M146">
        <v>7223000</v>
      </c>
      <c r="N146">
        <v>23</v>
      </c>
      <c r="O146" s="8">
        <v>72204334</v>
      </c>
      <c r="P146">
        <v>8</v>
      </c>
      <c r="Q146">
        <v>1</v>
      </c>
      <c r="R146">
        <v>2016</v>
      </c>
    </row>
    <row r="147" spans="1:18" x14ac:dyDescent="0.25">
      <c r="A147">
        <v>630669</v>
      </c>
      <c r="B147" t="s">
        <v>398</v>
      </c>
      <c r="C147">
        <v>52</v>
      </c>
      <c r="D147" s="1">
        <v>42326</v>
      </c>
      <c r="E147" s="1">
        <v>42326</v>
      </c>
      <c r="G147" t="s">
        <v>0</v>
      </c>
      <c r="H147" s="8">
        <v>100000000</v>
      </c>
      <c r="I147">
        <v>48</v>
      </c>
      <c r="J147" s="8">
        <v>40000000</v>
      </c>
      <c r="K147" s="8">
        <v>2083667</v>
      </c>
      <c r="L147" s="8">
        <v>833333</v>
      </c>
      <c r="M147">
        <v>2917000</v>
      </c>
      <c r="N147">
        <v>25</v>
      </c>
      <c r="O147" s="8">
        <v>47908325</v>
      </c>
      <c r="P147">
        <v>18</v>
      </c>
      <c r="Q147">
        <v>11</v>
      </c>
      <c r="R147">
        <v>2015</v>
      </c>
    </row>
    <row r="148" spans="1:18" x14ac:dyDescent="0.25">
      <c r="A148">
        <v>630682</v>
      </c>
      <c r="B148" t="s">
        <v>513</v>
      </c>
      <c r="C148">
        <v>52</v>
      </c>
      <c r="D148" s="1">
        <v>42149</v>
      </c>
      <c r="E148" s="1">
        <v>42149</v>
      </c>
      <c r="G148" t="s">
        <v>0</v>
      </c>
      <c r="H148" s="8">
        <v>100000000</v>
      </c>
      <c r="I148">
        <v>48</v>
      </c>
      <c r="J148" s="8">
        <v>40000000</v>
      </c>
      <c r="K148" s="8">
        <v>2083667</v>
      </c>
      <c r="L148" s="8">
        <v>833333</v>
      </c>
      <c r="M148">
        <v>2917000</v>
      </c>
      <c r="N148">
        <v>31</v>
      </c>
      <c r="O148" s="8">
        <v>35406323</v>
      </c>
      <c r="P148">
        <v>25</v>
      </c>
      <c r="Q148">
        <v>5</v>
      </c>
      <c r="R148">
        <v>2015</v>
      </c>
    </row>
    <row r="149" spans="1:18" x14ac:dyDescent="0.25">
      <c r="A149">
        <v>630689</v>
      </c>
      <c r="B149" t="s">
        <v>742</v>
      </c>
      <c r="C149">
        <v>52</v>
      </c>
      <c r="D149" s="1">
        <v>42104</v>
      </c>
      <c r="E149" s="1">
        <v>42104</v>
      </c>
      <c r="G149" t="s">
        <v>0</v>
      </c>
      <c r="H149" s="8">
        <v>50000000</v>
      </c>
      <c r="I149">
        <v>48</v>
      </c>
      <c r="J149" s="8">
        <v>20000000</v>
      </c>
      <c r="K149" s="8">
        <v>1042334</v>
      </c>
      <c r="L149" s="8">
        <v>416666</v>
      </c>
      <c r="M149">
        <v>1459000</v>
      </c>
      <c r="N149">
        <v>32</v>
      </c>
      <c r="O149" s="8">
        <v>16645337</v>
      </c>
      <c r="P149">
        <v>10</v>
      </c>
      <c r="Q149">
        <v>4</v>
      </c>
      <c r="R149">
        <v>2015</v>
      </c>
    </row>
    <row r="150" spans="1:18" x14ac:dyDescent="0.25">
      <c r="A150">
        <v>630753</v>
      </c>
      <c r="B150" t="s">
        <v>353</v>
      </c>
      <c r="C150">
        <v>52</v>
      </c>
      <c r="D150" s="1">
        <v>42172</v>
      </c>
      <c r="E150" s="1">
        <v>42172</v>
      </c>
      <c r="G150" t="s">
        <v>0</v>
      </c>
      <c r="H150" s="8">
        <v>144000000</v>
      </c>
      <c r="I150">
        <v>48</v>
      </c>
      <c r="J150" s="8">
        <v>57600000</v>
      </c>
      <c r="K150" s="8">
        <v>3000000</v>
      </c>
      <c r="L150" s="8">
        <v>1200000</v>
      </c>
      <c r="M150">
        <v>4200000</v>
      </c>
      <c r="N150">
        <v>30</v>
      </c>
      <c r="O150" s="8">
        <v>54000000</v>
      </c>
      <c r="P150">
        <v>17</v>
      </c>
      <c r="Q150">
        <v>6</v>
      </c>
      <c r="R150">
        <v>2015</v>
      </c>
    </row>
    <row r="151" spans="1:18" x14ac:dyDescent="0.25">
      <c r="A151">
        <v>630792</v>
      </c>
      <c r="B151" t="s">
        <v>727</v>
      </c>
      <c r="C151">
        <v>52</v>
      </c>
      <c r="D151" s="1">
        <v>41809</v>
      </c>
      <c r="E151" s="1">
        <v>41809</v>
      </c>
      <c r="G151" t="s">
        <v>0</v>
      </c>
      <c r="H151" s="8">
        <v>140000000</v>
      </c>
      <c r="I151">
        <v>48</v>
      </c>
      <c r="J151" s="8">
        <v>58800000</v>
      </c>
      <c r="K151" s="8">
        <v>2917000</v>
      </c>
      <c r="L151" s="8">
        <v>1225000</v>
      </c>
      <c r="M151">
        <v>4142000</v>
      </c>
      <c r="N151">
        <v>42</v>
      </c>
      <c r="O151" s="8">
        <v>17486000</v>
      </c>
      <c r="P151">
        <v>19</v>
      </c>
      <c r="Q151">
        <v>6</v>
      </c>
      <c r="R151">
        <v>2014</v>
      </c>
    </row>
    <row r="152" spans="1:18" x14ac:dyDescent="0.25">
      <c r="A152">
        <v>630809</v>
      </c>
      <c r="B152" t="s">
        <v>643</v>
      </c>
      <c r="C152">
        <v>52</v>
      </c>
      <c r="D152" s="1">
        <v>42053</v>
      </c>
      <c r="E152" s="1">
        <v>42053</v>
      </c>
      <c r="G152" t="s">
        <v>0</v>
      </c>
      <c r="H152" s="8">
        <v>80000000</v>
      </c>
      <c r="I152">
        <v>48</v>
      </c>
      <c r="J152" s="8">
        <v>32000000</v>
      </c>
      <c r="K152" s="8">
        <v>1667334</v>
      </c>
      <c r="L152" s="8">
        <v>666666</v>
      </c>
      <c r="M152">
        <v>2334000</v>
      </c>
      <c r="N152">
        <v>34</v>
      </c>
      <c r="O152" s="8">
        <v>23310671</v>
      </c>
      <c r="P152">
        <v>18</v>
      </c>
      <c r="Q152">
        <v>2</v>
      </c>
      <c r="R152">
        <v>2015</v>
      </c>
    </row>
    <row r="153" spans="1:18" x14ac:dyDescent="0.25">
      <c r="A153">
        <v>630820</v>
      </c>
      <c r="B153" t="s">
        <v>909</v>
      </c>
      <c r="C153">
        <v>52</v>
      </c>
      <c r="D153" s="1">
        <v>41780</v>
      </c>
      <c r="E153" s="1">
        <v>41780</v>
      </c>
      <c r="G153" t="s">
        <v>0</v>
      </c>
      <c r="H153" s="8">
        <v>70000000</v>
      </c>
      <c r="I153">
        <v>48</v>
      </c>
      <c r="J153" s="8">
        <v>28000000</v>
      </c>
      <c r="K153" s="8">
        <v>1458667</v>
      </c>
      <c r="L153" s="8">
        <v>583333</v>
      </c>
      <c r="M153">
        <v>2042000</v>
      </c>
      <c r="N153">
        <v>43</v>
      </c>
      <c r="O153" s="8">
        <v>7277319</v>
      </c>
      <c r="P153">
        <v>21</v>
      </c>
      <c r="Q153">
        <v>5</v>
      </c>
      <c r="R153">
        <v>2014</v>
      </c>
    </row>
    <row r="154" spans="1:18" x14ac:dyDescent="0.25">
      <c r="A154">
        <v>630826</v>
      </c>
      <c r="B154" t="s">
        <v>616</v>
      </c>
      <c r="C154">
        <v>52</v>
      </c>
      <c r="D154" s="1">
        <v>41964</v>
      </c>
      <c r="E154" s="1">
        <v>41964</v>
      </c>
      <c r="G154" t="s">
        <v>0</v>
      </c>
      <c r="H154" s="8">
        <v>80000000</v>
      </c>
      <c r="I154">
        <v>48</v>
      </c>
      <c r="J154" s="8">
        <v>32000000</v>
      </c>
      <c r="K154" s="8">
        <v>1667334</v>
      </c>
      <c r="L154" s="8">
        <v>666666</v>
      </c>
      <c r="M154">
        <v>2334000</v>
      </c>
      <c r="N154">
        <v>37</v>
      </c>
      <c r="O154" s="8">
        <v>25310672</v>
      </c>
      <c r="P154">
        <v>21</v>
      </c>
      <c r="Q154">
        <v>11</v>
      </c>
      <c r="R154">
        <v>2014</v>
      </c>
    </row>
    <row r="155" spans="1:18" x14ac:dyDescent="0.25">
      <c r="A155">
        <v>630830</v>
      </c>
      <c r="B155" t="s">
        <v>689</v>
      </c>
      <c r="C155">
        <v>52</v>
      </c>
      <c r="D155" s="1">
        <v>42013</v>
      </c>
      <c r="E155" s="1">
        <v>42013</v>
      </c>
      <c r="G155" t="s">
        <v>0</v>
      </c>
      <c r="H155" s="8">
        <v>75000000</v>
      </c>
      <c r="I155">
        <v>48</v>
      </c>
      <c r="J155" s="8">
        <v>30000000</v>
      </c>
      <c r="K155" s="8">
        <v>1563000</v>
      </c>
      <c r="L155" s="8">
        <v>625000</v>
      </c>
      <c r="M155">
        <v>2188000</v>
      </c>
      <c r="N155">
        <v>35</v>
      </c>
      <c r="O155" s="8">
        <v>20295000</v>
      </c>
      <c r="P155">
        <v>9</v>
      </c>
      <c r="Q155">
        <v>1</v>
      </c>
      <c r="R155">
        <v>2015</v>
      </c>
    </row>
    <row r="156" spans="1:18" x14ac:dyDescent="0.25">
      <c r="A156">
        <v>630837</v>
      </c>
      <c r="B156" t="s">
        <v>451</v>
      </c>
      <c r="C156">
        <v>52</v>
      </c>
      <c r="D156" s="1">
        <v>42356</v>
      </c>
      <c r="E156" s="1">
        <v>42356</v>
      </c>
      <c r="G156" t="s">
        <v>0</v>
      </c>
      <c r="H156" s="8">
        <v>100000000</v>
      </c>
      <c r="I156">
        <v>36</v>
      </c>
      <c r="J156" s="8">
        <v>30000000</v>
      </c>
      <c r="K156" s="8">
        <v>2778667</v>
      </c>
      <c r="L156" s="8">
        <v>833333</v>
      </c>
      <c r="M156">
        <v>3612000</v>
      </c>
      <c r="N156">
        <v>24</v>
      </c>
      <c r="O156" s="8">
        <v>43314659</v>
      </c>
      <c r="P156">
        <v>18</v>
      </c>
      <c r="Q156">
        <v>12</v>
      </c>
      <c r="R156">
        <v>2015</v>
      </c>
    </row>
    <row r="157" spans="1:18" x14ac:dyDescent="0.25">
      <c r="A157">
        <v>630844</v>
      </c>
      <c r="B157" t="s">
        <v>377</v>
      </c>
      <c r="C157">
        <v>52</v>
      </c>
      <c r="D157" s="1">
        <v>42121</v>
      </c>
      <c r="E157" s="1">
        <v>42121</v>
      </c>
      <c r="G157" t="s">
        <v>0</v>
      </c>
      <c r="H157" s="8">
        <v>150000000</v>
      </c>
      <c r="I157">
        <v>48</v>
      </c>
      <c r="J157" s="8">
        <v>60000000</v>
      </c>
      <c r="K157" s="8">
        <v>3125000</v>
      </c>
      <c r="L157" s="8">
        <v>1250000</v>
      </c>
      <c r="M157">
        <v>4375000</v>
      </c>
      <c r="N157">
        <v>32</v>
      </c>
      <c r="O157" s="8">
        <v>50000000</v>
      </c>
      <c r="P157">
        <v>27</v>
      </c>
      <c r="Q157">
        <v>4</v>
      </c>
      <c r="R157">
        <v>2015</v>
      </c>
    </row>
    <row r="158" spans="1:18" x14ac:dyDescent="0.25">
      <c r="A158">
        <v>630883</v>
      </c>
      <c r="B158" t="s">
        <v>551</v>
      </c>
      <c r="C158">
        <v>52</v>
      </c>
      <c r="D158" s="1">
        <v>42151</v>
      </c>
      <c r="E158" s="1">
        <v>42151</v>
      </c>
      <c r="G158" t="s">
        <v>0</v>
      </c>
      <c r="H158" s="8">
        <v>90000000</v>
      </c>
      <c r="I158">
        <v>48</v>
      </c>
      <c r="J158" s="8">
        <v>36000000</v>
      </c>
      <c r="K158" s="8">
        <v>1875000</v>
      </c>
      <c r="L158" s="8">
        <v>750000</v>
      </c>
      <c r="M158">
        <v>2625000</v>
      </c>
      <c r="N158">
        <v>31</v>
      </c>
      <c r="O158" s="8">
        <v>31875000</v>
      </c>
      <c r="P158">
        <v>27</v>
      </c>
      <c r="Q158">
        <v>5</v>
      </c>
      <c r="R158">
        <v>2015</v>
      </c>
    </row>
    <row r="159" spans="1:18" x14ac:dyDescent="0.25">
      <c r="A159">
        <v>630995</v>
      </c>
      <c r="B159" t="s">
        <v>763</v>
      </c>
      <c r="C159">
        <v>52</v>
      </c>
      <c r="D159" s="1">
        <v>42314</v>
      </c>
      <c r="E159" s="1">
        <v>42314</v>
      </c>
      <c r="G159" t="s">
        <v>0</v>
      </c>
      <c r="H159" s="8">
        <v>50000000</v>
      </c>
      <c r="I159">
        <v>36</v>
      </c>
      <c r="J159" s="8">
        <v>15000000</v>
      </c>
      <c r="K159" s="8">
        <v>1389334</v>
      </c>
      <c r="L159" s="8">
        <v>416666</v>
      </c>
      <c r="M159">
        <v>1806000</v>
      </c>
      <c r="N159">
        <v>25</v>
      </c>
      <c r="O159" s="8">
        <v>15266668</v>
      </c>
      <c r="P159">
        <v>6</v>
      </c>
      <c r="Q159">
        <v>11</v>
      </c>
      <c r="R159">
        <v>2015</v>
      </c>
    </row>
    <row r="160" spans="1:18" x14ac:dyDescent="0.25">
      <c r="A160">
        <v>631002</v>
      </c>
      <c r="B160" t="s">
        <v>770</v>
      </c>
      <c r="C160">
        <v>52</v>
      </c>
      <c r="D160" s="1">
        <v>42081</v>
      </c>
      <c r="E160" s="1">
        <v>42081</v>
      </c>
      <c r="G160" t="s">
        <v>0</v>
      </c>
      <c r="H160" s="8">
        <v>125000000</v>
      </c>
      <c r="I160">
        <v>36</v>
      </c>
      <c r="J160" s="8">
        <v>37500000</v>
      </c>
      <c r="K160" s="8">
        <v>3472334</v>
      </c>
      <c r="L160" s="8">
        <v>1041666</v>
      </c>
      <c r="M160">
        <v>4514000</v>
      </c>
      <c r="N160">
        <v>33</v>
      </c>
      <c r="O160" s="8">
        <v>14927004</v>
      </c>
      <c r="P160">
        <v>18</v>
      </c>
      <c r="Q160">
        <v>3</v>
      </c>
      <c r="R160">
        <v>2015</v>
      </c>
    </row>
    <row r="161" spans="1:18" x14ac:dyDescent="0.25">
      <c r="A161">
        <v>631005</v>
      </c>
      <c r="B161" t="s">
        <v>828</v>
      </c>
      <c r="C161">
        <v>52</v>
      </c>
      <c r="D161" s="1">
        <v>41821</v>
      </c>
      <c r="E161" s="1">
        <v>41821</v>
      </c>
      <c r="G161" t="s">
        <v>0</v>
      </c>
      <c r="H161" s="8">
        <v>80000000</v>
      </c>
      <c r="I161">
        <v>48</v>
      </c>
      <c r="J161" s="8">
        <v>32000000</v>
      </c>
      <c r="K161" s="8">
        <v>1667334</v>
      </c>
      <c r="L161" s="8">
        <v>666666</v>
      </c>
      <c r="M161">
        <v>2334000</v>
      </c>
      <c r="N161">
        <v>41</v>
      </c>
      <c r="O161" s="8">
        <v>11639340</v>
      </c>
      <c r="P161">
        <v>1</v>
      </c>
      <c r="Q161">
        <v>7</v>
      </c>
      <c r="R161">
        <v>2014</v>
      </c>
    </row>
    <row r="162" spans="1:18" x14ac:dyDescent="0.25">
      <c r="A162">
        <v>631034</v>
      </c>
      <c r="B162" t="s">
        <v>717</v>
      </c>
      <c r="C162">
        <v>52</v>
      </c>
      <c r="D162" s="1">
        <v>41947</v>
      </c>
      <c r="E162" s="1">
        <v>41947</v>
      </c>
      <c r="G162" t="s">
        <v>0</v>
      </c>
      <c r="H162" s="8">
        <v>80000000</v>
      </c>
      <c r="I162">
        <v>48</v>
      </c>
      <c r="J162" s="8">
        <v>32000000</v>
      </c>
      <c r="K162" s="8">
        <v>1667334</v>
      </c>
      <c r="L162" s="8">
        <v>666666</v>
      </c>
      <c r="M162">
        <v>2334000</v>
      </c>
      <c r="N162">
        <v>37</v>
      </c>
      <c r="O162" s="8">
        <v>18308672</v>
      </c>
      <c r="P162">
        <v>4</v>
      </c>
      <c r="Q162">
        <v>11</v>
      </c>
      <c r="R162">
        <v>2014</v>
      </c>
    </row>
    <row r="163" spans="1:18" x14ac:dyDescent="0.25">
      <c r="A163">
        <v>631066</v>
      </c>
      <c r="B163" t="s">
        <v>358</v>
      </c>
      <c r="C163">
        <v>52</v>
      </c>
      <c r="D163" s="1">
        <v>42010</v>
      </c>
      <c r="E163" s="1">
        <v>42010</v>
      </c>
      <c r="G163" t="s">
        <v>0</v>
      </c>
      <c r="H163" s="8">
        <v>60000000</v>
      </c>
      <c r="I163">
        <v>48</v>
      </c>
      <c r="J163" s="8">
        <v>24000000</v>
      </c>
      <c r="K163" s="8">
        <v>1250000</v>
      </c>
      <c r="L163" s="8">
        <v>500000</v>
      </c>
      <c r="M163">
        <v>1750000</v>
      </c>
      <c r="N163">
        <v>35</v>
      </c>
      <c r="O163" s="8">
        <v>16250000</v>
      </c>
      <c r="P163">
        <v>6</v>
      </c>
      <c r="Q163">
        <v>1</v>
      </c>
      <c r="R163">
        <v>2015</v>
      </c>
    </row>
    <row r="164" spans="1:18" x14ac:dyDescent="0.25">
      <c r="A164">
        <v>631073</v>
      </c>
      <c r="B164" t="s">
        <v>811</v>
      </c>
      <c r="C164">
        <v>52</v>
      </c>
      <c r="D164" s="1">
        <v>42089</v>
      </c>
      <c r="E164" s="1">
        <v>42089</v>
      </c>
      <c r="G164" t="s">
        <v>0</v>
      </c>
      <c r="H164" s="8">
        <v>40000000</v>
      </c>
      <c r="I164">
        <v>48</v>
      </c>
      <c r="J164" s="8">
        <v>16000000</v>
      </c>
      <c r="K164" s="8">
        <v>833667</v>
      </c>
      <c r="L164" s="8">
        <v>333333</v>
      </c>
      <c r="M164">
        <v>1167000</v>
      </c>
      <c r="N164">
        <v>33</v>
      </c>
      <c r="O164" s="8">
        <v>12488989</v>
      </c>
      <c r="P164">
        <v>26</v>
      </c>
      <c r="Q164">
        <v>3</v>
      </c>
      <c r="R164">
        <v>2015</v>
      </c>
    </row>
    <row r="165" spans="1:18" x14ac:dyDescent="0.25">
      <c r="A165">
        <v>631099</v>
      </c>
      <c r="B165" t="s">
        <v>715</v>
      </c>
      <c r="C165">
        <v>52</v>
      </c>
      <c r="D165" s="1">
        <v>42314</v>
      </c>
      <c r="E165" s="1">
        <v>42314</v>
      </c>
      <c r="G165" t="s">
        <v>0</v>
      </c>
      <c r="H165" s="8">
        <v>60000000</v>
      </c>
      <c r="I165">
        <v>36</v>
      </c>
      <c r="J165" s="8">
        <v>18000000</v>
      </c>
      <c r="K165" s="8">
        <v>1667000</v>
      </c>
      <c r="L165" s="8">
        <v>500000</v>
      </c>
      <c r="M165">
        <v>2167000</v>
      </c>
      <c r="N165">
        <v>25</v>
      </c>
      <c r="O165" s="8">
        <v>18325000</v>
      </c>
      <c r="P165">
        <v>6</v>
      </c>
      <c r="Q165">
        <v>11</v>
      </c>
      <c r="R165">
        <v>2015</v>
      </c>
    </row>
    <row r="166" spans="1:18" x14ac:dyDescent="0.25">
      <c r="A166">
        <v>631105</v>
      </c>
      <c r="B166" t="s">
        <v>873</v>
      </c>
      <c r="C166">
        <v>52</v>
      </c>
      <c r="D166" s="1">
        <v>41816</v>
      </c>
      <c r="E166" s="1">
        <v>41816</v>
      </c>
      <c r="G166" t="s">
        <v>0</v>
      </c>
      <c r="H166" s="8">
        <v>75000000</v>
      </c>
      <c r="I166">
        <v>48</v>
      </c>
      <c r="J166" s="8">
        <v>30000000</v>
      </c>
      <c r="K166" s="8">
        <v>1563000</v>
      </c>
      <c r="L166" s="8">
        <v>625000</v>
      </c>
      <c r="M166">
        <v>2188000</v>
      </c>
      <c r="N166">
        <v>42</v>
      </c>
      <c r="O166" s="8">
        <v>9354000</v>
      </c>
      <c r="P166">
        <v>26</v>
      </c>
      <c r="Q166">
        <v>6</v>
      </c>
      <c r="R166">
        <v>2014</v>
      </c>
    </row>
    <row r="167" spans="1:18" x14ac:dyDescent="0.25">
      <c r="A167">
        <v>631125</v>
      </c>
      <c r="B167" t="s">
        <v>962</v>
      </c>
      <c r="C167">
        <v>52</v>
      </c>
      <c r="D167" s="1">
        <v>41740</v>
      </c>
      <c r="E167" s="1">
        <v>41740</v>
      </c>
      <c r="G167" t="s">
        <v>0</v>
      </c>
      <c r="H167" s="8">
        <v>50000000</v>
      </c>
      <c r="I167">
        <v>48</v>
      </c>
      <c r="J167" s="8">
        <v>20000000</v>
      </c>
      <c r="K167" s="8">
        <v>1042334</v>
      </c>
      <c r="L167" s="8">
        <v>416666</v>
      </c>
      <c r="M167">
        <v>1459000</v>
      </c>
      <c r="N167">
        <v>44</v>
      </c>
      <c r="O167" s="8">
        <v>4137341</v>
      </c>
      <c r="P167">
        <v>11</v>
      </c>
      <c r="Q167">
        <v>4</v>
      </c>
      <c r="R167">
        <v>2014</v>
      </c>
    </row>
    <row r="168" spans="1:18" x14ac:dyDescent="0.25">
      <c r="A168">
        <v>631137</v>
      </c>
      <c r="B168" t="s">
        <v>501</v>
      </c>
      <c r="C168">
        <v>52</v>
      </c>
      <c r="D168" s="1">
        <v>42298</v>
      </c>
      <c r="E168" s="1">
        <v>42298</v>
      </c>
      <c r="G168" t="s">
        <v>0</v>
      </c>
      <c r="H168" s="8">
        <v>80000000</v>
      </c>
      <c r="I168">
        <v>48</v>
      </c>
      <c r="J168" s="8">
        <v>32000000</v>
      </c>
      <c r="K168" s="8">
        <v>1667334</v>
      </c>
      <c r="L168" s="8">
        <v>666666</v>
      </c>
      <c r="M168">
        <v>2334000</v>
      </c>
      <c r="N168">
        <v>26</v>
      </c>
      <c r="O168" s="8">
        <v>36649335</v>
      </c>
      <c r="P168">
        <v>21</v>
      </c>
      <c r="Q168">
        <v>10</v>
      </c>
      <c r="R168">
        <v>2015</v>
      </c>
    </row>
    <row r="169" spans="1:18" x14ac:dyDescent="0.25">
      <c r="A169">
        <v>631157</v>
      </c>
      <c r="B169" t="s">
        <v>583</v>
      </c>
      <c r="C169">
        <v>52</v>
      </c>
      <c r="D169" s="1">
        <v>42048</v>
      </c>
      <c r="E169" s="1">
        <v>42048</v>
      </c>
      <c r="G169" t="s">
        <v>0</v>
      </c>
      <c r="H169" s="8">
        <v>100000000</v>
      </c>
      <c r="I169">
        <v>48</v>
      </c>
      <c r="J169" s="8">
        <v>40000000</v>
      </c>
      <c r="K169" s="8">
        <v>2083667</v>
      </c>
      <c r="L169" s="8">
        <v>833333</v>
      </c>
      <c r="M169">
        <v>2917000</v>
      </c>
      <c r="N169">
        <v>34</v>
      </c>
      <c r="O169" s="8">
        <v>29155322</v>
      </c>
      <c r="P169">
        <v>13</v>
      </c>
      <c r="Q169">
        <v>2</v>
      </c>
      <c r="R169">
        <v>2015</v>
      </c>
    </row>
    <row r="170" spans="1:18" x14ac:dyDescent="0.25">
      <c r="A170">
        <v>631171</v>
      </c>
      <c r="B170" t="s">
        <v>935</v>
      </c>
      <c r="C170">
        <v>52</v>
      </c>
      <c r="D170" s="1">
        <v>42319</v>
      </c>
      <c r="E170" s="1">
        <v>42319</v>
      </c>
      <c r="G170" t="s">
        <v>0</v>
      </c>
      <c r="H170" s="8">
        <v>20000000</v>
      </c>
      <c r="I170">
        <v>36</v>
      </c>
      <c r="J170" s="8">
        <v>6000000</v>
      </c>
      <c r="K170" s="8">
        <v>556334</v>
      </c>
      <c r="L170" s="8">
        <v>166666</v>
      </c>
      <c r="M170">
        <v>723000</v>
      </c>
      <c r="N170">
        <v>25</v>
      </c>
      <c r="O170" s="8">
        <v>6091668</v>
      </c>
      <c r="P170">
        <v>11</v>
      </c>
      <c r="Q170">
        <v>11</v>
      </c>
      <c r="R170">
        <v>2015</v>
      </c>
    </row>
    <row r="171" spans="1:18" x14ac:dyDescent="0.25">
      <c r="A171">
        <v>631183</v>
      </c>
      <c r="B171" t="s">
        <v>619</v>
      </c>
      <c r="C171">
        <v>52</v>
      </c>
      <c r="D171" s="1">
        <v>42221</v>
      </c>
      <c r="E171" s="1">
        <v>42221</v>
      </c>
      <c r="G171" t="s">
        <v>0</v>
      </c>
      <c r="H171" s="8">
        <v>60000000</v>
      </c>
      <c r="I171">
        <v>48</v>
      </c>
      <c r="J171" s="8">
        <v>24000000</v>
      </c>
      <c r="K171" s="8">
        <v>1250000</v>
      </c>
      <c r="L171" s="8">
        <v>500000</v>
      </c>
      <c r="M171">
        <v>1750000</v>
      </c>
      <c r="N171">
        <v>28</v>
      </c>
      <c r="O171" s="8">
        <v>25000000</v>
      </c>
      <c r="P171">
        <v>5</v>
      </c>
      <c r="Q171">
        <v>8</v>
      </c>
      <c r="R171">
        <v>2015</v>
      </c>
    </row>
    <row r="172" spans="1:18" x14ac:dyDescent="0.25">
      <c r="A172">
        <v>631201</v>
      </c>
      <c r="B172" t="s">
        <v>891</v>
      </c>
      <c r="C172">
        <v>52</v>
      </c>
      <c r="D172" s="1">
        <v>41816</v>
      </c>
      <c r="E172" s="1">
        <v>41816</v>
      </c>
      <c r="G172" t="s">
        <v>0</v>
      </c>
      <c r="H172" s="8">
        <v>70000000</v>
      </c>
      <c r="I172">
        <v>48</v>
      </c>
      <c r="J172" s="8">
        <v>29400000</v>
      </c>
      <c r="K172" s="8">
        <v>1458500</v>
      </c>
      <c r="L172" s="8">
        <v>612500</v>
      </c>
      <c r="M172">
        <v>2071000</v>
      </c>
      <c r="N172">
        <v>42</v>
      </c>
      <c r="O172" s="8">
        <v>8743000</v>
      </c>
      <c r="P172">
        <v>26</v>
      </c>
      <c r="Q172">
        <v>6</v>
      </c>
      <c r="R172">
        <v>2014</v>
      </c>
    </row>
    <row r="173" spans="1:18" x14ac:dyDescent="0.25">
      <c r="A173">
        <v>631213</v>
      </c>
      <c r="B173" t="s">
        <v>625</v>
      </c>
      <c r="C173">
        <v>52</v>
      </c>
      <c r="D173" s="1">
        <v>42067</v>
      </c>
      <c r="E173" s="1">
        <v>42067</v>
      </c>
      <c r="G173" t="s">
        <v>0</v>
      </c>
      <c r="H173" s="8">
        <v>80000000</v>
      </c>
      <c r="I173">
        <v>48</v>
      </c>
      <c r="J173" s="8">
        <v>32000000</v>
      </c>
      <c r="K173" s="8">
        <v>1667334</v>
      </c>
      <c r="L173" s="8">
        <v>666666</v>
      </c>
      <c r="M173">
        <v>2334000</v>
      </c>
      <c r="N173">
        <v>33</v>
      </c>
      <c r="O173" s="8">
        <v>24978004</v>
      </c>
      <c r="P173">
        <v>4</v>
      </c>
      <c r="Q173">
        <v>3</v>
      </c>
      <c r="R173">
        <v>2015</v>
      </c>
    </row>
    <row r="174" spans="1:18" x14ac:dyDescent="0.25">
      <c r="A174">
        <v>631222</v>
      </c>
      <c r="B174" t="s">
        <v>467</v>
      </c>
      <c r="C174">
        <v>52</v>
      </c>
      <c r="D174" s="1">
        <v>42244</v>
      </c>
      <c r="E174" s="1">
        <v>42244</v>
      </c>
      <c r="G174" t="s">
        <v>0</v>
      </c>
      <c r="H174" s="8">
        <v>100000000</v>
      </c>
      <c r="I174">
        <v>48</v>
      </c>
      <c r="J174" s="8">
        <v>40000000</v>
      </c>
      <c r="K174" s="8">
        <v>2083667</v>
      </c>
      <c r="L174" s="8">
        <v>833333</v>
      </c>
      <c r="M174">
        <v>2917000</v>
      </c>
      <c r="N174">
        <v>28</v>
      </c>
      <c r="O174" s="8">
        <v>41657324</v>
      </c>
      <c r="P174">
        <v>28</v>
      </c>
      <c r="Q174">
        <v>8</v>
      </c>
      <c r="R174">
        <v>2015</v>
      </c>
    </row>
    <row r="175" spans="1:18" x14ac:dyDescent="0.25">
      <c r="A175">
        <v>631232</v>
      </c>
      <c r="B175" t="s">
        <v>816</v>
      </c>
      <c r="C175">
        <v>52</v>
      </c>
      <c r="D175" s="1">
        <v>41976</v>
      </c>
      <c r="E175" s="1">
        <v>41976</v>
      </c>
      <c r="G175" t="s">
        <v>0</v>
      </c>
      <c r="H175" s="8">
        <v>50000000</v>
      </c>
      <c r="I175">
        <v>48</v>
      </c>
      <c r="J175" s="8">
        <v>20000000</v>
      </c>
      <c r="K175" s="8">
        <v>1042334</v>
      </c>
      <c r="L175" s="8">
        <v>416666</v>
      </c>
      <c r="M175">
        <v>1459000</v>
      </c>
      <c r="N175">
        <v>36</v>
      </c>
      <c r="O175" s="8">
        <v>12476005</v>
      </c>
      <c r="P175">
        <v>3</v>
      </c>
      <c r="Q175">
        <v>12</v>
      </c>
      <c r="R175">
        <v>2014</v>
      </c>
    </row>
    <row r="176" spans="1:18" x14ac:dyDescent="0.25">
      <c r="A176">
        <v>631246</v>
      </c>
      <c r="B176" t="s">
        <v>701</v>
      </c>
      <c r="C176">
        <v>52</v>
      </c>
      <c r="D176" s="1">
        <v>42053</v>
      </c>
      <c r="E176" s="1">
        <v>42053</v>
      </c>
      <c r="G176" t="s">
        <v>0</v>
      </c>
      <c r="H176" s="8">
        <v>65000000</v>
      </c>
      <c r="I176">
        <v>48</v>
      </c>
      <c r="J176" s="8">
        <v>26000000</v>
      </c>
      <c r="K176" s="8">
        <v>1354334</v>
      </c>
      <c r="L176" s="8">
        <v>541666</v>
      </c>
      <c r="M176">
        <v>1896000</v>
      </c>
      <c r="N176">
        <v>34</v>
      </c>
      <c r="O176" s="8">
        <v>18952671</v>
      </c>
      <c r="P176">
        <v>18</v>
      </c>
      <c r="Q176">
        <v>2</v>
      </c>
      <c r="R176">
        <v>2015</v>
      </c>
    </row>
    <row r="177" spans="1:18" x14ac:dyDescent="0.25">
      <c r="A177">
        <v>631270</v>
      </c>
      <c r="B177" t="s">
        <v>646</v>
      </c>
      <c r="C177">
        <v>52</v>
      </c>
      <c r="D177" s="1">
        <v>41964</v>
      </c>
      <c r="E177" s="1">
        <v>41964</v>
      </c>
      <c r="G177" t="s">
        <v>0</v>
      </c>
      <c r="H177" s="8">
        <v>100000000</v>
      </c>
      <c r="I177">
        <v>48</v>
      </c>
      <c r="J177" s="8">
        <v>40000000</v>
      </c>
      <c r="K177" s="8">
        <v>2083667</v>
      </c>
      <c r="L177" s="8">
        <v>833333</v>
      </c>
      <c r="M177">
        <v>2917000</v>
      </c>
      <c r="N177">
        <v>37</v>
      </c>
      <c r="O177" s="8">
        <v>22904321</v>
      </c>
      <c r="P177">
        <v>21</v>
      </c>
      <c r="Q177">
        <v>11</v>
      </c>
      <c r="R177">
        <v>2014</v>
      </c>
    </row>
    <row r="178" spans="1:18" x14ac:dyDescent="0.25">
      <c r="A178">
        <v>631271</v>
      </c>
      <c r="B178" t="s">
        <v>403</v>
      </c>
      <c r="C178">
        <v>52</v>
      </c>
      <c r="D178" s="1">
        <v>42076</v>
      </c>
      <c r="E178" s="1">
        <v>42076</v>
      </c>
      <c r="G178" t="s">
        <v>0</v>
      </c>
      <c r="H178" s="8">
        <v>150000000</v>
      </c>
      <c r="I178">
        <v>48</v>
      </c>
      <c r="J178" s="8">
        <v>60000000</v>
      </c>
      <c r="K178" s="8">
        <v>3125000</v>
      </c>
      <c r="L178" s="8">
        <v>1250000</v>
      </c>
      <c r="M178">
        <v>4375000</v>
      </c>
      <c r="N178">
        <v>33</v>
      </c>
      <c r="O178" s="8">
        <v>46875000</v>
      </c>
      <c r="P178">
        <v>13</v>
      </c>
      <c r="Q178">
        <v>3</v>
      </c>
      <c r="R178">
        <v>2015</v>
      </c>
    </row>
    <row r="179" spans="1:18" x14ac:dyDescent="0.25">
      <c r="A179">
        <v>631299</v>
      </c>
      <c r="B179" t="s">
        <v>297</v>
      </c>
      <c r="C179">
        <v>52</v>
      </c>
      <c r="D179" s="1">
        <v>42020</v>
      </c>
      <c r="E179" s="1">
        <v>42020</v>
      </c>
      <c r="G179" t="s">
        <v>0</v>
      </c>
      <c r="H179" s="8">
        <v>150000000</v>
      </c>
      <c r="I179">
        <v>48</v>
      </c>
      <c r="J179" s="8">
        <v>60000000</v>
      </c>
      <c r="K179" s="8">
        <v>3125000</v>
      </c>
      <c r="L179" s="8">
        <v>1250000</v>
      </c>
      <c r="M179">
        <v>4375000</v>
      </c>
      <c r="N179">
        <v>35</v>
      </c>
      <c r="O179" s="8">
        <v>62500000</v>
      </c>
      <c r="P179">
        <v>16</v>
      </c>
      <c r="Q179">
        <v>1</v>
      </c>
      <c r="R179">
        <v>2015</v>
      </c>
    </row>
    <row r="180" spans="1:18" x14ac:dyDescent="0.25">
      <c r="A180">
        <v>631306</v>
      </c>
      <c r="B180" t="s">
        <v>718</v>
      </c>
      <c r="C180">
        <v>52</v>
      </c>
      <c r="D180" s="1">
        <v>42102</v>
      </c>
      <c r="E180" s="1">
        <v>42102</v>
      </c>
      <c r="G180" t="s">
        <v>0</v>
      </c>
      <c r="H180" s="8">
        <v>55000000</v>
      </c>
      <c r="I180">
        <v>48</v>
      </c>
      <c r="J180" s="8">
        <v>22000000</v>
      </c>
      <c r="K180" s="8">
        <v>1146667</v>
      </c>
      <c r="L180" s="8">
        <v>458333</v>
      </c>
      <c r="M180">
        <v>1605000</v>
      </c>
      <c r="N180">
        <v>32</v>
      </c>
      <c r="O180" s="8">
        <v>18306656</v>
      </c>
      <c r="P180">
        <v>8</v>
      </c>
      <c r="Q180">
        <v>4</v>
      </c>
      <c r="R180">
        <v>2015</v>
      </c>
    </row>
    <row r="181" spans="1:18" x14ac:dyDescent="0.25">
      <c r="A181">
        <v>631312</v>
      </c>
      <c r="B181" t="s">
        <v>925</v>
      </c>
      <c r="C181">
        <v>52</v>
      </c>
      <c r="D181" s="1">
        <v>41724</v>
      </c>
      <c r="E181" s="1">
        <v>41724</v>
      </c>
      <c r="G181" t="s">
        <v>0</v>
      </c>
      <c r="H181" s="8">
        <v>100000000</v>
      </c>
      <c r="I181">
        <v>48</v>
      </c>
      <c r="J181" s="8">
        <v>40000000</v>
      </c>
      <c r="K181" s="8">
        <v>2083667</v>
      </c>
      <c r="L181" s="8">
        <v>833333</v>
      </c>
      <c r="M181">
        <v>2917000</v>
      </c>
      <c r="N181">
        <v>45</v>
      </c>
      <c r="O181" s="8">
        <v>6234985</v>
      </c>
      <c r="P181">
        <v>26</v>
      </c>
      <c r="Q181">
        <v>3</v>
      </c>
      <c r="R181">
        <v>2014</v>
      </c>
    </row>
    <row r="182" spans="1:18" x14ac:dyDescent="0.25">
      <c r="A182">
        <v>631313</v>
      </c>
      <c r="B182" t="s">
        <v>560</v>
      </c>
      <c r="C182">
        <v>52</v>
      </c>
      <c r="D182" s="1">
        <v>42067</v>
      </c>
      <c r="E182" s="1">
        <v>42067</v>
      </c>
      <c r="G182" t="s">
        <v>0</v>
      </c>
      <c r="H182" s="8">
        <v>100000000</v>
      </c>
      <c r="I182">
        <v>48</v>
      </c>
      <c r="J182" s="8">
        <v>40000000</v>
      </c>
      <c r="K182" s="8">
        <v>2083667</v>
      </c>
      <c r="L182" s="8">
        <v>833333</v>
      </c>
      <c r="M182">
        <v>2917000</v>
      </c>
      <c r="N182">
        <v>33</v>
      </c>
      <c r="O182" s="8">
        <v>31238989</v>
      </c>
      <c r="P182">
        <v>4</v>
      </c>
      <c r="Q182">
        <v>3</v>
      </c>
      <c r="R182">
        <v>2015</v>
      </c>
    </row>
    <row r="183" spans="1:18" x14ac:dyDescent="0.25">
      <c r="A183">
        <v>631326</v>
      </c>
      <c r="B183" t="s">
        <v>929</v>
      </c>
      <c r="C183">
        <v>52</v>
      </c>
      <c r="D183" s="1">
        <v>41809</v>
      </c>
      <c r="E183" s="1">
        <v>41809</v>
      </c>
      <c r="G183" t="s">
        <v>0</v>
      </c>
      <c r="H183" s="8">
        <v>50000000</v>
      </c>
      <c r="I183">
        <v>48</v>
      </c>
      <c r="J183" s="8">
        <v>20000000</v>
      </c>
      <c r="K183" s="8">
        <v>1042334</v>
      </c>
      <c r="L183" s="8">
        <v>416666</v>
      </c>
      <c r="M183">
        <v>1459000</v>
      </c>
      <c r="N183">
        <v>42</v>
      </c>
      <c r="O183" s="8">
        <v>6222007</v>
      </c>
      <c r="P183">
        <v>19</v>
      </c>
      <c r="Q183">
        <v>6</v>
      </c>
      <c r="R183">
        <v>2014</v>
      </c>
    </row>
    <row r="184" spans="1:18" x14ac:dyDescent="0.25">
      <c r="A184">
        <v>631327</v>
      </c>
      <c r="B184" t="s">
        <v>569</v>
      </c>
      <c r="C184">
        <v>52</v>
      </c>
      <c r="D184" s="1">
        <v>42305</v>
      </c>
      <c r="E184" s="1">
        <v>42305</v>
      </c>
      <c r="G184" t="s">
        <v>0</v>
      </c>
      <c r="H184" s="8">
        <v>110000000</v>
      </c>
      <c r="I184">
        <v>36</v>
      </c>
      <c r="J184" s="8">
        <v>33000000</v>
      </c>
      <c r="K184" s="8">
        <v>3056334</v>
      </c>
      <c r="L184" s="8">
        <v>916666</v>
      </c>
      <c r="M184">
        <v>3973000</v>
      </c>
      <c r="N184">
        <v>26</v>
      </c>
      <c r="O184" s="8">
        <v>30535335</v>
      </c>
      <c r="P184">
        <v>28</v>
      </c>
      <c r="Q184">
        <v>10</v>
      </c>
      <c r="R184">
        <v>2015</v>
      </c>
    </row>
    <row r="185" spans="1:18" x14ac:dyDescent="0.25">
      <c r="A185">
        <v>631331</v>
      </c>
      <c r="B185" t="s">
        <v>876</v>
      </c>
      <c r="C185">
        <v>52</v>
      </c>
      <c r="D185" s="1">
        <v>41809</v>
      </c>
      <c r="E185" s="1">
        <v>41809</v>
      </c>
      <c r="G185" t="s">
        <v>0</v>
      </c>
      <c r="H185" s="8">
        <v>75000000</v>
      </c>
      <c r="I185">
        <v>48</v>
      </c>
      <c r="J185" s="8">
        <v>30000000</v>
      </c>
      <c r="K185" s="8">
        <v>1563000</v>
      </c>
      <c r="L185" s="8">
        <v>625000</v>
      </c>
      <c r="M185">
        <v>2188000</v>
      </c>
      <c r="N185">
        <v>42</v>
      </c>
      <c r="O185" s="8">
        <v>9354000</v>
      </c>
      <c r="P185">
        <v>19</v>
      </c>
      <c r="Q185">
        <v>6</v>
      </c>
      <c r="R185">
        <v>2014</v>
      </c>
    </row>
    <row r="186" spans="1:18" x14ac:dyDescent="0.25">
      <c r="A186">
        <v>631355</v>
      </c>
      <c r="B186" t="s">
        <v>556</v>
      </c>
      <c r="C186">
        <v>52</v>
      </c>
      <c r="D186" s="1">
        <v>42081</v>
      </c>
      <c r="E186" s="1">
        <v>42081</v>
      </c>
      <c r="G186" t="s">
        <v>0</v>
      </c>
      <c r="H186" s="8">
        <v>100000000</v>
      </c>
      <c r="I186">
        <v>48</v>
      </c>
      <c r="J186" s="8">
        <v>40000000</v>
      </c>
      <c r="K186" s="8">
        <v>2083667</v>
      </c>
      <c r="L186" s="8">
        <v>833333</v>
      </c>
      <c r="M186">
        <v>2917000</v>
      </c>
      <c r="N186">
        <v>33</v>
      </c>
      <c r="O186" s="8">
        <v>31238989</v>
      </c>
      <c r="P186">
        <v>18</v>
      </c>
      <c r="Q186">
        <v>3</v>
      </c>
      <c r="R186">
        <v>2015</v>
      </c>
    </row>
    <row r="187" spans="1:18" x14ac:dyDescent="0.25">
      <c r="A187">
        <v>631410</v>
      </c>
      <c r="B187" t="s">
        <v>867</v>
      </c>
      <c r="C187">
        <v>52</v>
      </c>
      <c r="D187" s="1">
        <v>42174</v>
      </c>
      <c r="E187" s="1">
        <v>42174</v>
      </c>
      <c r="G187" t="s">
        <v>0</v>
      </c>
      <c r="H187" s="8">
        <v>60000000</v>
      </c>
      <c r="I187">
        <v>36</v>
      </c>
      <c r="J187" s="8">
        <v>18000000</v>
      </c>
      <c r="K187" s="8">
        <v>1667000</v>
      </c>
      <c r="L187" s="8">
        <v>500000</v>
      </c>
      <c r="M187">
        <v>2167000</v>
      </c>
      <c r="N187">
        <v>30</v>
      </c>
      <c r="O187" s="8">
        <v>9990000</v>
      </c>
      <c r="P187">
        <v>19</v>
      </c>
      <c r="Q187">
        <v>6</v>
      </c>
      <c r="R187">
        <v>2015</v>
      </c>
    </row>
    <row r="188" spans="1:18" x14ac:dyDescent="0.25">
      <c r="A188">
        <v>631453</v>
      </c>
      <c r="B188" t="s">
        <v>842</v>
      </c>
      <c r="C188">
        <v>52</v>
      </c>
      <c r="D188" s="1">
        <v>41801</v>
      </c>
      <c r="E188" s="1">
        <v>41801</v>
      </c>
      <c r="G188" t="s">
        <v>0</v>
      </c>
      <c r="H188" s="8">
        <v>90000000</v>
      </c>
      <c r="I188">
        <v>48</v>
      </c>
      <c r="J188" s="8">
        <v>36000000</v>
      </c>
      <c r="K188" s="8">
        <v>1875000</v>
      </c>
      <c r="L188" s="8">
        <v>750000</v>
      </c>
      <c r="M188">
        <v>2625000</v>
      </c>
      <c r="N188">
        <v>42</v>
      </c>
      <c r="O188" s="8">
        <v>11250000</v>
      </c>
      <c r="P188">
        <v>11</v>
      </c>
      <c r="Q188">
        <v>6</v>
      </c>
      <c r="R188">
        <v>2014</v>
      </c>
    </row>
    <row r="189" spans="1:18" x14ac:dyDescent="0.25">
      <c r="A189">
        <v>631461</v>
      </c>
      <c r="B189" t="s">
        <v>494</v>
      </c>
      <c r="C189">
        <v>52</v>
      </c>
      <c r="D189" s="1">
        <v>42089</v>
      </c>
      <c r="E189" s="1">
        <v>42089</v>
      </c>
      <c r="G189" t="s">
        <v>0</v>
      </c>
      <c r="H189" s="8">
        <v>120000000</v>
      </c>
      <c r="I189">
        <v>48</v>
      </c>
      <c r="J189" s="8">
        <v>48000000</v>
      </c>
      <c r="K189" s="8">
        <v>2500000</v>
      </c>
      <c r="L189" s="8">
        <v>1000000</v>
      </c>
      <c r="M189">
        <v>3500000</v>
      </c>
      <c r="N189">
        <v>33</v>
      </c>
      <c r="O189" s="8">
        <v>37500000</v>
      </c>
      <c r="P189">
        <v>26</v>
      </c>
      <c r="Q189">
        <v>3</v>
      </c>
      <c r="R189">
        <v>2015</v>
      </c>
    </row>
    <row r="190" spans="1:18" x14ac:dyDescent="0.25">
      <c r="A190">
        <v>631467</v>
      </c>
      <c r="B190" t="s">
        <v>675</v>
      </c>
      <c r="C190">
        <v>52</v>
      </c>
      <c r="D190" s="1">
        <v>41947</v>
      </c>
      <c r="E190" s="1">
        <v>41947</v>
      </c>
      <c r="G190" t="s">
        <v>0</v>
      </c>
      <c r="H190" s="8">
        <v>95000000</v>
      </c>
      <c r="I190">
        <v>48</v>
      </c>
      <c r="J190" s="8">
        <v>38000000</v>
      </c>
      <c r="K190" s="8">
        <v>1979334</v>
      </c>
      <c r="L190" s="8">
        <v>791666</v>
      </c>
      <c r="M190">
        <v>2771000</v>
      </c>
      <c r="N190">
        <v>37</v>
      </c>
      <c r="O190" s="8">
        <v>21764672</v>
      </c>
      <c r="P190">
        <v>4</v>
      </c>
      <c r="Q190">
        <v>11</v>
      </c>
      <c r="R190">
        <v>2014</v>
      </c>
    </row>
    <row r="191" spans="1:18" x14ac:dyDescent="0.25">
      <c r="A191">
        <v>631484</v>
      </c>
      <c r="B191" t="s">
        <v>969</v>
      </c>
      <c r="C191">
        <v>52</v>
      </c>
      <c r="D191" s="1">
        <v>42089</v>
      </c>
      <c r="E191" s="1">
        <v>42089</v>
      </c>
      <c r="G191" t="s">
        <v>0</v>
      </c>
      <c r="H191" s="8">
        <v>40000000</v>
      </c>
      <c r="I191">
        <v>36</v>
      </c>
      <c r="J191" s="8">
        <v>12000000</v>
      </c>
      <c r="K191" s="8">
        <v>1111667</v>
      </c>
      <c r="L191" s="8">
        <v>333333</v>
      </c>
      <c r="M191">
        <v>1445000</v>
      </c>
      <c r="N191">
        <v>33</v>
      </c>
      <c r="O191" s="8">
        <v>3314989</v>
      </c>
      <c r="P191">
        <v>26</v>
      </c>
      <c r="Q191">
        <v>3</v>
      </c>
      <c r="R191">
        <v>2015</v>
      </c>
    </row>
    <row r="192" spans="1:18" x14ac:dyDescent="0.25">
      <c r="A192">
        <v>631490</v>
      </c>
      <c r="B192" t="s">
        <v>901</v>
      </c>
      <c r="C192">
        <v>52</v>
      </c>
      <c r="D192" s="1">
        <v>41766</v>
      </c>
      <c r="E192" s="1">
        <v>41766</v>
      </c>
      <c r="G192" t="s">
        <v>0</v>
      </c>
      <c r="H192" s="8">
        <v>75000000</v>
      </c>
      <c r="I192">
        <v>48</v>
      </c>
      <c r="J192" s="8">
        <v>31500000</v>
      </c>
      <c r="K192" s="8">
        <v>1562750</v>
      </c>
      <c r="L192" s="8">
        <v>656250</v>
      </c>
      <c r="M192">
        <v>2219000</v>
      </c>
      <c r="N192">
        <v>43</v>
      </c>
      <c r="O192" s="8">
        <v>7801750</v>
      </c>
      <c r="P192">
        <v>7</v>
      </c>
      <c r="Q192">
        <v>5</v>
      </c>
      <c r="R192">
        <v>2014</v>
      </c>
    </row>
    <row r="193" spans="1:18" x14ac:dyDescent="0.25">
      <c r="A193">
        <v>631505</v>
      </c>
      <c r="B193" t="s">
        <v>453</v>
      </c>
      <c r="C193">
        <v>52</v>
      </c>
      <c r="D193" s="1">
        <v>42314</v>
      </c>
      <c r="E193" s="1">
        <v>42314</v>
      </c>
      <c r="G193" t="s">
        <v>0</v>
      </c>
      <c r="H193" s="8">
        <v>140000000</v>
      </c>
      <c r="I193">
        <v>36</v>
      </c>
      <c r="J193" s="8">
        <v>42000000</v>
      </c>
      <c r="K193" s="8">
        <v>3889334</v>
      </c>
      <c r="L193" s="8">
        <v>1166666</v>
      </c>
      <c r="M193">
        <v>5056000</v>
      </c>
      <c r="N193">
        <v>25</v>
      </c>
      <c r="O193" s="8">
        <v>42766668</v>
      </c>
      <c r="P193">
        <v>6</v>
      </c>
      <c r="Q193">
        <v>11</v>
      </c>
      <c r="R193">
        <v>2015</v>
      </c>
    </row>
    <row r="194" spans="1:18" x14ac:dyDescent="0.25">
      <c r="A194">
        <v>631509</v>
      </c>
      <c r="B194" t="s">
        <v>636</v>
      </c>
      <c r="C194">
        <v>52</v>
      </c>
      <c r="D194" s="1">
        <v>41899</v>
      </c>
      <c r="E194" s="1">
        <v>41899</v>
      </c>
      <c r="G194" t="s">
        <v>0</v>
      </c>
      <c r="H194" s="8">
        <v>125000000</v>
      </c>
      <c r="I194">
        <v>48</v>
      </c>
      <c r="J194" s="8">
        <v>52500000</v>
      </c>
      <c r="K194" s="8">
        <v>2604250</v>
      </c>
      <c r="L194" s="8">
        <v>1093750</v>
      </c>
      <c r="M194">
        <v>3698000</v>
      </c>
      <c r="N194">
        <v>39</v>
      </c>
      <c r="O194" s="8">
        <v>23434250</v>
      </c>
      <c r="P194">
        <v>17</v>
      </c>
      <c r="Q194">
        <v>9</v>
      </c>
      <c r="R194">
        <v>2014</v>
      </c>
    </row>
    <row r="195" spans="1:18" x14ac:dyDescent="0.25">
      <c r="A195">
        <v>631521</v>
      </c>
      <c r="B195" t="s">
        <v>603</v>
      </c>
      <c r="C195">
        <v>52</v>
      </c>
      <c r="D195" s="1">
        <v>42013</v>
      </c>
      <c r="E195" s="1">
        <v>42013</v>
      </c>
      <c r="G195" t="s">
        <v>0</v>
      </c>
      <c r="H195" s="8">
        <v>100000000</v>
      </c>
      <c r="I195">
        <v>48</v>
      </c>
      <c r="J195" s="8">
        <v>40000000</v>
      </c>
      <c r="K195" s="8">
        <v>2083667</v>
      </c>
      <c r="L195" s="8">
        <v>833333</v>
      </c>
      <c r="M195">
        <v>2917000</v>
      </c>
      <c r="N195">
        <v>35</v>
      </c>
      <c r="O195" s="8">
        <v>27071655</v>
      </c>
      <c r="P195">
        <v>9</v>
      </c>
      <c r="Q195">
        <v>1</v>
      </c>
      <c r="R195">
        <v>2015</v>
      </c>
    </row>
    <row r="196" spans="1:18" x14ac:dyDescent="0.25">
      <c r="A196">
        <v>631530</v>
      </c>
      <c r="B196" t="s">
        <v>843</v>
      </c>
      <c r="C196">
        <v>52</v>
      </c>
      <c r="D196" s="1">
        <v>42237</v>
      </c>
      <c r="E196" s="1">
        <v>42237</v>
      </c>
      <c r="G196" t="s">
        <v>0</v>
      </c>
      <c r="H196" s="8">
        <v>50000000</v>
      </c>
      <c r="I196">
        <v>36</v>
      </c>
      <c r="J196" s="8">
        <v>15000000</v>
      </c>
      <c r="K196" s="8">
        <v>1389334</v>
      </c>
      <c r="L196" s="8">
        <v>416666</v>
      </c>
      <c r="M196">
        <v>1806000</v>
      </c>
      <c r="N196">
        <v>28</v>
      </c>
      <c r="O196" s="8">
        <v>11098669</v>
      </c>
      <c r="P196">
        <v>21</v>
      </c>
      <c r="Q196">
        <v>8</v>
      </c>
      <c r="R196">
        <v>2015</v>
      </c>
    </row>
    <row r="197" spans="1:18" x14ac:dyDescent="0.25">
      <c r="A197">
        <v>631534</v>
      </c>
      <c r="B197" t="s">
        <v>483</v>
      </c>
      <c r="C197">
        <v>52</v>
      </c>
      <c r="D197" s="1">
        <v>42003</v>
      </c>
      <c r="E197" s="1">
        <v>42003</v>
      </c>
      <c r="G197" t="s">
        <v>0</v>
      </c>
      <c r="H197" s="8">
        <v>140000000</v>
      </c>
      <c r="I197">
        <v>48</v>
      </c>
      <c r="J197" s="8">
        <v>56000000</v>
      </c>
      <c r="K197" s="8">
        <v>2917334</v>
      </c>
      <c r="L197" s="8">
        <v>1166666</v>
      </c>
      <c r="M197">
        <v>4084000</v>
      </c>
      <c r="N197">
        <v>36</v>
      </c>
      <c r="O197" s="8">
        <v>39060005</v>
      </c>
      <c r="P197">
        <v>30</v>
      </c>
      <c r="Q197">
        <v>12</v>
      </c>
      <c r="R197">
        <v>2014</v>
      </c>
    </row>
    <row r="198" spans="1:18" x14ac:dyDescent="0.25">
      <c r="A198">
        <v>631573</v>
      </c>
      <c r="B198" t="s">
        <v>557</v>
      </c>
      <c r="C198">
        <v>52</v>
      </c>
      <c r="D198" s="1">
        <v>42081</v>
      </c>
      <c r="E198" s="1">
        <v>42081</v>
      </c>
      <c r="G198" t="s">
        <v>0</v>
      </c>
      <c r="H198" s="8">
        <v>100000000</v>
      </c>
      <c r="I198">
        <v>48</v>
      </c>
      <c r="J198" s="8">
        <v>40000000</v>
      </c>
      <c r="K198" s="8">
        <v>2083667</v>
      </c>
      <c r="L198" s="8">
        <v>833333</v>
      </c>
      <c r="M198">
        <v>2917000</v>
      </c>
      <c r="N198">
        <v>33</v>
      </c>
      <c r="O198" s="8">
        <v>31238989</v>
      </c>
      <c r="P198">
        <v>18</v>
      </c>
      <c r="Q198">
        <v>3</v>
      </c>
      <c r="R198">
        <v>2015</v>
      </c>
    </row>
    <row r="199" spans="1:18" x14ac:dyDescent="0.25">
      <c r="A199">
        <v>631619</v>
      </c>
      <c r="B199" t="s">
        <v>240</v>
      </c>
      <c r="C199">
        <v>52</v>
      </c>
      <c r="D199" s="1">
        <v>42263</v>
      </c>
      <c r="E199" s="1">
        <v>42263</v>
      </c>
      <c r="G199" t="s">
        <v>0</v>
      </c>
      <c r="H199" s="8">
        <v>90000000</v>
      </c>
      <c r="I199">
        <v>36</v>
      </c>
      <c r="J199" s="8">
        <v>27000000</v>
      </c>
      <c r="K199" s="8">
        <v>2500000</v>
      </c>
      <c r="L199" s="8">
        <v>750000</v>
      </c>
      <c r="M199">
        <v>3250000</v>
      </c>
      <c r="N199">
        <v>27</v>
      </c>
      <c r="O199" s="8">
        <v>22500000</v>
      </c>
      <c r="P199">
        <v>16</v>
      </c>
      <c r="Q199">
        <v>9</v>
      </c>
      <c r="R199">
        <v>2015</v>
      </c>
    </row>
    <row r="200" spans="1:18" x14ac:dyDescent="0.25">
      <c r="A200">
        <v>631627</v>
      </c>
      <c r="B200" t="s">
        <v>931</v>
      </c>
      <c r="C200">
        <v>52</v>
      </c>
      <c r="D200" s="1">
        <v>41807</v>
      </c>
      <c r="E200" s="1">
        <v>41807</v>
      </c>
      <c r="G200" t="s">
        <v>0</v>
      </c>
      <c r="H200" s="8">
        <v>50000000</v>
      </c>
      <c r="I200">
        <v>48</v>
      </c>
      <c r="J200" s="8">
        <v>20000000</v>
      </c>
      <c r="K200" s="8">
        <v>1042334</v>
      </c>
      <c r="L200" s="8">
        <v>416666</v>
      </c>
      <c r="M200">
        <v>1459000</v>
      </c>
      <c r="N200">
        <v>42</v>
      </c>
      <c r="O200" s="8">
        <v>6222007</v>
      </c>
      <c r="P200">
        <v>17</v>
      </c>
      <c r="Q200">
        <v>6</v>
      </c>
      <c r="R200">
        <v>2014</v>
      </c>
    </row>
    <row r="201" spans="1:18" x14ac:dyDescent="0.25">
      <c r="A201">
        <v>631644</v>
      </c>
      <c r="B201" t="s">
        <v>628</v>
      </c>
      <c r="C201">
        <v>52</v>
      </c>
      <c r="D201" s="1">
        <v>42249</v>
      </c>
      <c r="E201" s="1">
        <v>42249</v>
      </c>
      <c r="G201" t="s">
        <v>0</v>
      </c>
      <c r="H201" s="8">
        <v>100000000</v>
      </c>
      <c r="I201">
        <v>36</v>
      </c>
      <c r="J201" s="8">
        <v>30000000</v>
      </c>
      <c r="K201" s="8">
        <v>2778667</v>
      </c>
      <c r="L201" s="8">
        <v>833333</v>
      </c>
      <c r="M201">
        <v>3612000</v>
      </c>
      <c r="N201">
        <v>27</v>
      </c>
      <c r="O201" s="8">
        <v>24975991</v>
      </c>
      <c r="P201">
        <v>2</v>
      </c>
      <c r="Q201">
        <v>9</v>
      </c>
      <c r="R201">
        <v>2015</v>
      </c>
    </row>
    <row r="202" spans="1:18" x14ac:dyDescent="0.25">
      <c r="A202">
        <v>631655</v>
      </c>
      <c r="B202" t="s">
        <v>809</v>
      </c>
      <c r="C202">
        <v>52</v>
      </c>
      <c r="D202" s="1">
        <v>41880</v>
      </c>
      <c r="E202" s="1">
        <v>41880</v>
      </c>
      <c r="G202" t="s">
        <v>0</v>
      </c>
      <c r="H202" s="8">
        <v>75000000</v>
      </c>
      <c r="I202">
        <v>48</v>
      </c>
      <c r="J202" s="8">
        <v>31500000</v>
      </c>
      <c r="K202" s="8">
        <v>1562750</v>
      </c>
      <c r="L202" s="8">
        <v>656250</v>
      </c>
      <c r="M202">
        <v>2219000</v>
      </c>
      <c r="N202">
        <v>40</v>
      </c>
      <c r="O202" s="8">
        <v>12490000</v>
      </c>
      <c r="P202">
        <v>29</v>
      </c>
      <c r="Q202">
        <v>8</v>
      </c>
      <c r="R202">
        <v>2014</v>
      </c>
    </row>
    <row r="203" spans="1:18" x14ac:dyDescent="0.25">
      <c r="A203">
        <v>631674</v>
      </c>
      <c r="B203" t="s">
        <v>100</v>
      </c>
      <c r="C203">
        <v>52</v>
      </c>
      <c r="D203" s="1">
        <v>42144</v>
      </c>
      <c r="E203" s="1">
        <v>42144</v>
      </c>
      <c r="G203" t="s">
        <v>0</v>
      </c>
      <c r="H203" s="8">
        <v>75000000</v>
      </c>
      <c r="I203">
        <v>48</v>
      </c>
      <c r="J203" s="8">
        <v>30000000</v>
      </c>
      <c r="K203" s="8">
        <v>1563000</v>
      </c>
      <c r="L203" s="8">
        <v>625000</v>
      </c>
      <c r="M203">
        <v>2188000</v>
      </c>
      <c r="N203">
        <v>31</v>
      </c>
      <c r="O203" s="8">
        <v>26547000</v>
      </c>
      <c r="P203">
        <v>20</v>
      </c>
      <c r="Q203">
        <v>5</v>
      </c>
      <c r="R203">
        <v>2015</v>
      </c>
    </row>
    <row r="204" spans="1:18" x14ac:dyDescent="0.25">
      <c r="A204">
        <v>631678</v>
      </c>
      <c r="B204" t="s">
        <v>963</v>
      </c>
      <c r="C204">
        <v>52</v>
      </c>
      <c r="D204" s="1">
        <v>41674</v>
      </c>
      <c r="E204" s="1">
        <v>41674</v>
      </c>
      <c r="G204" t="s">
        <v>0</v>
      </c>
      <c r="H204" s="8">
        <v>100000000</v>
      </c>
      <c r="I204">
        <v>48</v>
      </c>
      <c r="J204" s="8">
        <v>42000000</v>
      </c>
      <c r="K204" s="8">
        <v>2084000</v>
      </c>
      <c r="L204" s="8">
        <v>875000</v>
      </c>
      <c r="M204">
        <v>2959000</v>
      </c>
      <c r="N204">
        <v>46</v>
      </c>
      <c r="O204" s="8">
        <v>4136000</v>
      </c>
      <c r="P204">
        <v>4</v>
      </c>
      <c r="Q204">
        <v>2</v>
      </c>
      <c r="R204">
        <v>2014</v>
      </c>
    </row>
    <row r="205" spans="1:18" x14ac:dyDescent="0.25">
      <c r="A205">
        <v>631687</v>
      </c>
      <c r="B205" t="s">
        <v>989</v>
      </c>
      <c r="C205">
        <v>52</v>
      </c>
      <c r="D205" s="1">
        <v>42375</v>
      </c>
      <c r="E205" s="1">
        <v>42375</v>
      </c>
      <c r="G205" t="s">
        <v>0</v>
      </c>
      <c r="H205" s="8">
        <v>50000000</v>
      </c>
      <c r="I205">
        <v>24</v>
      </c>
      <c r="J205" s="8">
        <v>10000000</v>
      </c>
      <c r="K205" s="8">
        <v>2083334</v>
      </c>
      <c r="L205" s="8">
        <v>416666</v>
      </c>
      <c r="M205">
        <v>2500000</v>
      </c>
      <c r="N205">
        <v>23</v>
      </c>
      <c r="O205" s="8">
        <v>2083334</v>
      </c>
      <c r="P205">
        <v>6</v>
      </c>
      <c r="Q205">
        <v>1</v>
      </c>
      <c r="R205">
        <v>2016</v>
      </c>
    </row>
    <row r="206" spans="1:18" x14ac:dyDescent="0.25">
      <c r="A206">
        <v>631696</v>
      </c>
      <c r="B206" t="s">
        <v>243</v>
      </c>
      <c r="C206">
        <v>52</v>
      </c>
      <c r="D206" s="1">
        <v>42321</v>
      </c>
      <c r="E206" s="1">
        <v>42321</v>
      </c>
      <c r="G206" t="s">
        <v>0</v>
      </c>
      <c r="H206" s="8">
        <v>150000000</v>
      </c>
      <c r="I206">
        <v>48</v>
      </c>
      <c r="J206" s="8">
        <v>60000000</v>
      </c>
      <c r="K206" s="8">
        <v>3125000</v>
      </c>
      <c r="L206" s="8">
        <v>1250000</v>
      </c>
      <c r="M206">
        <v>4375000</v>
      </c>
      <c r="N206">
        <v>25</v>
      </c>
      <c r="O206" s="8">
        <v>71875000</v>
      </c>
      <c r="P206">
        <v>13</v>
      </c>
      <c r="Q206">
        <v>11</v>
      </c>
      <c r="R206">
        <v>2015</v>
      </c>
    </row>
    <row r="207" spans="1:18" x14ac:dyDescent="0.25">
      <c r="A207">
        <v>631703</v>
      </c>
      <c r="B207" t="s">
        <v>274</v>
      </c>
      <c r="C207">
        <v>52</v>
      </c>
      <c r="D207" s="1">
        <v>42174</v>
      </c>
      <c r="E207" s="1">
        <v>42174</v>
      </c>
      <c r="G207" t="s">
        <v>0</v>
      </c>
      <c r="H207" s="8">
        <v>177000000</v>
      </c>
      <c r="I207">
        <v>48</v>
      </c>
      <c r="J207" s="8">
        <v>70800000</v>
      </c>
      <c r="K207" s="8">
        <v>3688000</v>
      </c>
      <c r="L207" s="8">
        <v>1475000</v>
      </c>
      <c r="M207">
        <v>5163000</v>
      </c>
      <c r="N207">
        <v>30</v>
      </c>
      <c r="O207" s="8">
        <v>66360000</v>
      </c>
      <c r="P207">
        <v>19</v>
      </c>
      <c r="Q207">
        <v>6</v>
      </c>
      <c r="R207">
        <v>2015</v>
      </c>
    </row>
    <row r="208" spans="1:18" x14ac:dyDescent="0.25">
      <c r="A208">
        <v>631719</v>
      </c>
      <c r="B208" t="s">
        <v>416</v>
      </c>
      <c r="C208">
        <v>52</v>
      </c>
      <c r="D208" s="1">
        <v>42290</v>
      </c>
      <c r="E208" s="1">
        <v>42290</v>
      </c>
      <c r="G208" t="s">
        <v>0</v>
      </c>
      <c r="H208" s="8">
        <v>100000000</v>
      </c>
      <c r="I208">
        <v>48</v>
      </c>
      <c r="J208" s="8">
        <v>40000000</v>
      </c>
      <c r="K208" s="8">
        <v>2083667</v>
      </c>
      <c r="L208" s="8">
        <v>833333</v>
      </c>
      <c r="M208">
        <v>2917000</v>
      </c>
      <c r="N208">
        <v>26</v>
      </c>
      <c r="O208" s="8">
        <v>45824658</v>
      </c>
      <c r="P208">
        <v>13</v>
      </c>
      <c r="Q208">
        <v>10</v>
      </c>
      <c r="R208">
        <v>2015</v>
      </c>
    </row>
    <row r="209" spans="1:18" x14ac:dyDescent="0.25">
      <c r="A209">
        <v>631721</v>
      </c>
      <c r="B209" t="s">
        <v>647</v>
      </c>
      <c r="C209">
        <v>52</v>
      </c>
      <c r="D209" s="1">
        <v>41964</v>
      </c>
      <c r="E209" s="1">
        <v>41964</v>
      </c>
      <c r="G209" t="s">
        <v>0</v>
      </c>
      <c r="H209" s="8">
        <v>100000000</v>
      </c>
      <c r="I209">
        <v>48</v>
      </c>
      <c r="J209" s="8">
        <v>40000000</v>
      </c>
      <c r="K209" s="8">
        <v>2083667</v>
      </c>
      <c r="L209" s="8">
        <v>833333</v>
      </c>
      <c r="M209">
        <v>2917000</v>
      </c>
      <c r="N209">
        <v>37</v>
      </c>
      <c r="O209" s="8">
        <v>22904321</v>
      </c>
      <c r="P209">
        <v>21</v>
      </c>
      <c r="Q209">
        <v>11</v>
      </c>
      <c r="R209">
        <v>2014</v>
      </c>
    </row>
    <row r="210" spans="1:18" x14ac:dyDescent="0.25">
      <c r="A210">
        <v>631726</v>
      </c>
      <c r="B210" t="s">
        <v>859</v>
      </c>
      <c r="C210">
        <v>52</v>
      </c>
      <c r="D210" s="1">
        <v>42144</v>
      </c>
      <c r="E210" s="1">
        <v>42144</v>
      </c>
      <c r="G210" t="s">
        <v>0</v>
      </c>
      <c r="H210" s="8">
        <v>75000000</v>
      </c>
      <c r="I210">
        <v>36</v>
      </c>
      <c r="J210" s="8">
        <v>22500000</v>
      </c>
      <c r="K210" s="8">
        <v>2084000</v>
      </c>
      <c r="L210" s="8">
        <v>625000</v>
      </c>
      <c r="M210">
        <v>2709000</v>
      </c>
      <c r="N210">
        <v>31</v>
      </c>
      <c r="O210" s="8">
        <v>10396000</v>
      </c>
      <c r="P210">
        <v>20</v>
      </c>
      <c r="Q210">
        <v>5</v>
      </c>
      <c r="R210">
        <v>2015</v>
      </c>
    </row>
    <row r="211" spans="1:18" x14ac:dyDescent="0.25">
      <c r="A211">
        <v>631733</v>
      </c>
      <c r="B211" t="s">
        <v>441</v>
      </c>
      <c r="C211">
        <v>52</v>
      </c>
      <c r="D211" s="1">
        <v>42272</v>
      </c>
      <c r="E211" s="1">
        <v>42272</v>
      </c>
      <c r="G211" t="s">
        <v>0</v>
      </c>
      <c r="H211" s="8">
        <v>100000000</v>
      </c>
      <c r="I211">
        <v>48</v>
      </c>
      <c r="J211" s="8">
        <v>40000000</v>
      </c>
      <c r="K211" s="8">
        <v>2083667</v>
      </c>
      <c r="L211" s="8">
        <v>833333</v>
      </c>
      <c r="M211">
        <v>2917000</v>
      </c>
      <c r="N211">
        <v>27</v>
      </c>
      <c r="O211" s="8">
        <v>43740991</v>
      </c>
      <c r="P211">
        <v>25</v>
      </c>
      <c r="Q211">
        <v>9</v>
      </c>
      <c r="R211">
        <v>2015</v>
      </c>
    </row>
    <row r="212" spans="1:18" x14ac:dyDescent="0.25">
      <c r="A212">
        <v>631754</v>
      </c>
      <c r="B212" t="s">
        <v>796</v>
      </c>
      <c r="C212">
        <v>52</v>
      </c>
      <c r="D212" s="1">
        <v>42188</v>
      </c>
      <c r="E212" s="1">
        <v>42188</v>
      </c>
      <c r="G212" t="s">
        <v>0</v>
      </c>
      <c r="H212" s="8">
        <v>70000000</v>
      </c>
      <c r="I212">
        <v>36</v>
      </c>
      <c r="J212" s="8">
        <v>21000000</v>
      </c>
      <c r="K212" s="8">
        <v>1944667</v>
      </c>
      <c r="L212" s="8">
        <v>583333</v>
      </c>
      <c r="M212">
        <v>2528000</v>
      </c>
      <c r="N212">
        <v>29</v>
      </c>
      <c r="O212" s="8">
        <v>13604657</v>
      </c>
      <c r="P212">
        <v>3</v>
      </c>
      <c r="Q212">
        <v>7</v>
      </c>
      <c r="R212">
        <v>2015</v>
      </c>
    </row>
    <row r="213" spans="1:18" x14ac:dyDescent="0.25">
      <c r="A213">
        <v>631772</v>
      </c>
      <c r="B213" t="s">
        <v>507</v>
      </c>
      <c r="C213">
        <v>52</v>
      </c>
      <c r="D213" s="1">
        <v>42375</v>
      </c>
      <c r="E213" s="1">
        <v>42375</v>
      </c>
      <c r="G213" t="s">
        <v>0</v>
      </c>
      <c r="H213" s="8">
        <v>100000000</v>
      </c>
      <c r="I213">
        <v>36</v>
      </c>
      <c r="J213" s="8">
        <v>30000000</v>
      </c>
      <c r="K213" s="8">
        <v>2778667</v>
      </c>
      <c r="L213" s="8">
        <v>833333</v>
      </c>
      <c r="M213">
        <v>3612000</v>
      </c>
      <c r="N213">
        <v>23</v>
      </c>
      <c r="O213" s="8">
        <v>36090659</v>
      </c>
      <c r="P213">
        <v>6</v>
      </c>
      <c r="Q213">
        <v>1</v>
      </c>
      <c r="R213">
        <v>2016</v>
      </c>
    </row>
    <row r="214" spans="1:18" x14ac:dyDescent="0.25">
      <c r="A214">
        <v>631786</v>
      </c>
      <c r="B214" t="s">
        <v>761</v>
      </c>
      <c r="C214">
        <v>52</v>
      </c>
      <c r="D214" s="1">
        <v>41816</v>
      </c>
      <c r="E214" s="1">
        <v>41816</v>
      </c>
      <c r="G214" t="s">
        <v>0</v>
      </c>
      <c r="H214" s="8">
        <v>100000000</v>
      </c>
      <c r="I214">
        <v>48</v>
      </c>
      <c r="J214" s="8">
        <v>42000000</v>
      </c>
      <c r="K214" s="8">
        <v>2084000</v>
      </c>
      <c r="L214" s="8">
        <v>875000</v>
      </c>
      <c r="M214">
        <v>2959000</v>
      </c>
      <c r="N214">
        <v>42</v>
      </c>
      <c r="O214" s="8">
        <v>15431000</v>
      </c>
      <c r="P214">
        <v>26</v>
      </c>
      <c r="Q214">
        <v>6</v>
      </c>
      <c r="R214">
        <v>2014</v>
      </c>
    </row>
    <row r="215" spans="1:18" x14ac:dyDescent="0.25">
      <c r="A215">
        <v>631806</v>
      </c>
      <c r="B215" t="s">
        <v>853</v>
      </c>
      <c r="C215">
        <v>52</v>
      </c>
      <c r="D215" s="1">
        <v>42030</v>
      </c>
      <c r="E215" s="1">
        <v>42030</v>
      </c>
      <c r="G215" t="s">
        <v>0</v>
      </c>
      <c r="H215" s="8">
        <v>40000000</v>
      </c>
      <c r="I215">
        <v>48</v>
      </c>
      <c r="J215" s="8">
        <v>16000000</v>
      </c>
      <c r="K215" s="8">
        <v>833667</v>
      </c>
      <c r="L215" s="8">
        <v>333333</v>
      </c>
      <c r="M215">
        <v>1167000</v>
      </c>
      <c r="N215">
        <v>35</v>
      </c>
      <c r="O215" s="8">
        <v>10821655</v>
      </c>
      <c r="P215">
        <v>26</v>
      </c>
      <c r="Q215">
        <v>1</v>
      </c>
      <c r="R215">
        <v>2015</v>
      </c>
    </row>
    <row r="216" spans="1:18" x14ac:dyDescent="0.25">
      <c r="A216">
        <v>631848</v>
      </c>
      <c r="B216" t="s">
        <v>669</v>
      </c>
      <c r="C216">
        <v>52</v>
      </c>
      <c r="D216" s="1">
        <v>42089</v>
      </c>
      <c r="E216" s="1">
        <v>42089</v>
      </c>
      <c r="G216" t="s">
        <v>0</v>
      </c>
      <c r="H216" s="8">
        <v>70000000</v>
      </c>
      <c r="I216">
        <v>48</v>
      </c>
      <c r="J216" s="8">
        <v>28000000</v>
      </c>
      <c r="K216" s="8">
        <v>1458667</v>
      </c>
      <c r="L216" s="8">
        <v>583333</v>
      </c>
      <c r="M216">
        <v>2042000</v>
      </c>
      <c r="N216">
        <v>33</v>
      </c>
      <c r="O216" s="8">
        <v>21863989</v>
      </c>
      <c r="P216">
        <v>26</v>
      </c>
      <c r="Q216">
        <v>3</v>
      </c>
      <c r="R216">
        <v>2015</v>
      </c>
    </row>
    <row r="217" spans="1:18" x14ac:dyDescent="0.25">
      <c r="A217">
        <v>631865</v>
      </c>
      <c r="B217" t="s">
        <v>351</v>
      </c>
      <c r="C217">
        <v>52</v>
      </c>
      <c r="D217" s="1">
        <v>42228</v>
      </c>
      <c r="E217" s="1">
        <v>42228</v>
      </c>
      <c r="G217" t="s">
        <v>0</v>
      </c>
      <c r="H217" s="8">
        <v>130000000</v>
      </c>
      <c r="I217">
        <v>48</v>
      </c>
      <c r="J217" s="8">
        <v>52000000</v>
      </c>
      <c r="K217" s="8">
        <v>2708667</v>
      </c>
      <c r="L217" s="8">
        <v>1083333</v>
      </c>
      <c r="M217">
        <v>3792000</v>
      </c>
      <c r="N217">
        <v>28</v>
      </c>
      <c r="O217" s="8">
        <v>54157324</v>
      </c>
      <c r="P217">
        <v>12</v>
      </c>
      <c r="Q217">
        <v>8</v>
      </c>
      <c r="R217">
        <v>2015</v>
      </c>
    </row>
    <row r="218" spans="1:18" x14ac:dyDescent="0.25">
      <c r="A218">
        <v>631873</v>
      </c>
      <c r="B218" t="s">
        <v>409</v>
      </c>
      <c r="C218">
        <v>52</v>
      </c>
      <c r="D218" s="1">
        <v>42116</v>
      </c>
      <c r="E218" s="1">
        <v>42116</v>
      </c>
      <c r="G218" t="s">
        <v>0</v>
      </c>
      <c r="H218" s="8">
        <v>140000000</v>
      </c>
      <c r="I218">
        <v>48</v>
      </c>
      <c r="J218" s="8">
        <v>56000000</v>
      </c>
      <c r="K218" s="8">
        <v>2917334</v>
      </c>
      <c r="L218" s="8">
        <v>1166666</v>
      </c>
      <c r="M218">
        <v>4084000</v>
      </c>
      <c r="N218">
        <v>32</v>
      </c>
      <c r="O218" s="8">
        <v>46645337</v>
      </c>
      <c r="P218">
        <v>22</v>
      </c>
      <c r="Q218">
        <v>4</v>
      </c>
      <c r="R218">
        <v>2015</v>
      </c>
    </row>
    <row r="219" spans="1:18" x14ac:dyDescent="0.25">
      <c r="A219">
        <v>631875</v>
      </c>
      <c r="B219" t="s">
        <v>844</v>
      </c>
      <c r="C219">
        <v>52</v>
      </c>
      <c r="D219" s="1">
        <v>42221</v>
      </c>
      <c r="E219" s="1">
        <v>42221</v>
      </c>
      <c r="G219" t="s">
        <v>0</v>
      </c>
      <c r="H219" s="8">
        <v>50000000</v>
      </c>
      <c r="I219">
        <v>36</v>
      </c>
      <c r="J219" s="8">
        <v>15000000</v>
      </c>
      <c r="K219" s="8">
        <v>1389334</v>
      </c>
      <c r="L219" s="8">
        <v>416666</v>
      </c>
      <c r="M219">
        <v>1806000</v>
      </c>
      <c r="N219">
        <v>28</v>
      </c>
      <c r="O219" s="8">
        <v>11098669</v>
      </c>
      <c r="P219">
        <v>5</v>
      </c>
      <c r="Q219">
        <v>8</v>
      </c>
      <c r="R219">
        <v>2015</v>
      </c>
    </row>
    <row r="220" spans="1:18" x14ac:dyDescent="0.25">
      <c r="A220">
        <v>631955</v>
      </c>
      <c r="B220" t="s">
        <v>914</v>
      </c>
      <c r="C220">
        <v>52</v>
      </c>
      <c r="D220" s="1">
        <v>42151</v>
      </c>
      <c r="E220" s="1">
        <v>42151</v>
      </c>
      <c r="G220" t="s">
        <v>0</v>
      </c>
      <c r="H220" s="8">
        <v>50000000</v>
      </c>
      <c r="I220">
        <v>36</v>
      </c>
      <c r="J220" s="8">
        <v>15000000</v>
      </c>
      <c r="K220" s="8">
        <v>1389334</v>
      </c>
      <c r="L220" s="8">
        <v>416666</v>
      </c>
      <c r="M220">
        <v>1806000</v>
      </c>
      <c r="N220">
        <v>31</v>
      </c>
      <c r="O220" s="8">
        <v>6930670</v>
      </c>
      <c r="P220">
        <v>27</v>
      </c>
      <c r="Q220">
        <v>5</v>
      </c>
      <c r="R220">
        <v>2015</v>
      </c>
    </row>
    <row r="221" spans="1:18" x14ac:dyDescent="0.25">
      <c r="A221">
        <v>631957</v>
      </c>
      <c r="B221" t="s">
        <v>617</v>
      </c>
      <c r="C221">
        <v>52</v>
      </c>
      <c r="D221" s="1">
        <v>41892</v>
      </c>
      <c r="E221" s="1">
        <v>41892</v>
      </c>
      <c r="G221" t="s">
        <v>0</v>
      </c>
      <c r="H221" s="8">
        <v>135000000</v>
      </c>
      <c r="I221">
        <v>48</v>
      </c>
      <c r="J221" s="8">
        <v>56700000</v>
      </c>
      <c r="K221" s="8">
        <v>2812750</v>
      </c>
      <c r="L221" s="8">
        <v>1181250</v>
      </c>
      <c r="M221">
        <v>3994000</v>
      </c>
      <c r="N221">
        <v>39</v>
      </c>
      <c r="O221" s="8">
        <v>25302750</v>
      </c>
      <c r="P221">
        <v>10</v>
      </c>
      <c r="Q221">
        <v>9</v>
      </c>
      <c r="R221">
        <v>2014</v>
      </c>
    </row>
    <row r="222" spans="1:18" x14ac:dyDescent="0.25">
      <c r="A222">
        <v>631986</v>
      </c>
      <c r="B222" t="s">
        <v>651</v>
      </c>
      <c r="C222">
        <v>52</v>
      </c>
      <c r="D222" s="1">
        <v>41955</v>
      </c>
      <c r="E222" s="1">
        <v>41955</v>
      </c>
      <c r="G222" t="s">
        <v>0</v>
      </c>
      <c r="H222" s="8">
        <v>100000000</v>
      </c>
      <c r="I222">
        <v>48</v>
      </c>
      <c r="J222" s="8">
        <v>40000000</v>
      </c>
      <c r="K222" s="8">
        <v>2083667</v>
      </c>
      <c r="L222" s="8">
        <v>833333</v>
      </c>
      <c r="M222">
        <v>2917000</v>
      </c>
      <c r="N222">
        <v>37</v>
      </c>
      <c r="O222" s="8">
        <v>22904321</v>
      </c>
      <c r="P222">
        <v>12</v>
      </c>
      <c r="Q222">
        <v>11</v>
      </c>
      <c r="R222">
        <v>2014</v>
      </c>
    </row>
    <row r="223" spans="1:18" x14ac:dyDescent="0.25">
      <c r="A223">
        <v>632005</v>
      </c>
      <c r="B223" t="s">
        <v>650</v>
      </c>
      <c r="C223">
        <v>52</v>
      </c>
      <c r="D223" s="1">
        <v>41955</v>
      </c>
      <c r="E223" s="1">
        <v>41955</v>
      </c>
      <c r="G223" t="s">
        <v>0</v>
      </c>
      <c r="H223" s="8">
        <v>100000000</v>
      </c>
      <c r="I223">
        <v>48</v>
      </c>
      <c r="J223" s="8">
        <v>40000000</v>
      </c>
      <c r="K223" s="8">
        <v>2083667</v>
      </c>
      <c r="L223" s="8">
        <v>833333</v>
      </c>
      <c r="M223">
        <v>2917000</v>
      </c>
      <c r="N223">
        <v>37</v>
      </c>
      <c r="O223" s="8">
        <v>22904321</v>
      </c>
      <c r="P223">
        <v>12</v>
      </c>
      <c r="Q223">
        <v>11</v>
      </c>
      <c r="R223">
        <v>2014</v>
      </c>
    </row>
    <row r="224" spans="1:18" x14ac:dyDescent="0.25">
      <c r="A224">
        <v>632037</v>
      </c>
      <c r="B224" t="s">
        <v>374</v>
      </c>
      <c r="C224">
        <v>52</v>
      </c>
      <c r="D224" s="1">
        <v>42277</v>
      </c>
      <c r="E224" s="1">
        <v>42277</v>
      </c>
      <c r="G224" t="s">
        <v>0</v>
      </c>
      <c r="H224" s="8">
        <v>116000000</v>
      </c>
      <c r="I224">
        <v>48</v>
      </c>
      <c r="J224" s="8">
        <v>46400000</v>
      </c>
      <c r="K224" s="8">
        <v>2417334</v>
      </c>
      <c r="L224" s="8">
        <v>966666</v>
      </c>
      <c r="M224">
        <v>3384000</v>
      </c>
      <c r="N224">
        <v>27</v>
      </c>
      <c r="O224" s="8">
        <v>50732002</v>
      </c>
      <c r="P224">
        <v>30</v>
      </c>
      <c r="Q224">
        <v>9</v>
      </c>
      <c r="R224">
        <v>2015</v>
      </c>
    </row>
    <row r="225" spans="1:18" x14ac:dyDescent="0.25">
      <c r="A225">
        <v>632053</v>
      </c>
      <c r="B225" t="s">
        <v>790</v>
      </c>
      <c r="C225">
        <v>52</v>
      </c>
      <c r="D225" s="1">
        <v>42265</v>
      </c>
      <c r="E225" s="1">
        <v>42265</v>
      </c>
      <c r="G225" t="s">
        <v>0</v>
      </c>
      <c r="H225" s="8">
        <v>55000000</v>
      </c>
      <c r="I225">
        <v>36</v>
      </c>
      <c r="J225" s="8">
        <v>16500000</v>
      </c>
      <c r="K225" s="8">
        <v>1528667</v>
      </c>
      <c r="L225" s="8">
        <v>458333</v>
      </c>
      <c r="M225">
        <v>1987000</v>
      </c>
      <c r="N225">
        <v>27</v>
      </c>
      <c r="O225" s="8">
        <v>13725991</v>
      </c>
      <c r="P225">
        <v>18</v>
      </c>
      <c r="Q225">
        <v>9</v>
      </c>
      <c r="R225">
        <v>2015</v>
      </c>
    </row>
    <row r="226" spans="1:18" x14ac:dyDescent="0.25">
      <c r="A226">
        <v>632054</v>
      </c>
      <c r="B226" t="s">
        <v>582</v>
      </c>
      <c r="C226">
        <v>52</v>
      </c>
      <c r="D226" s="1">
        <v>41947</v>
      </c>
      <c r="E226" s="1">
        <v>41947</v>
      </c>
      <c r="G226" t="s">
        <v>0</v>
      </c>
      <c r="H226" s="8">
        <v>96000000</v>
      </c>
      <c r="I226">
        <v>48</v>
      </c>
      <c r="J226" s="8">
        <v>38400000</v>
      </c>
      <c r="K226" s="8">
        <v>2000000</v>
      </c>
      <c r="L226" s="8">
        <v>800000</v>
      </c>
      <c r="M226">
        <v>2800000</v>
      </c>
      <c r="N226">
        <v>37</v>
      </c>
      <c r="O226" s="8">
        <v>22000000</v>
      </c>
      <c r="P226">
        <v>4</v>
      </c>
      <c r="Q226">
        <v>11</v>
      </c>
      <c r="R226">
        <v>2014</v>
      </c>
    </row>
    <row r="227" spans="1:18" x14ac:dyDescent="0.25">
      <c r="A227">
        <v>632063</v>
      </c>
      <c r="B227" t="s">
        <v>981</v>
      </c>
      <c r="C227">
        <v>52</v>
      </c>
      <c r="D227" s="1">
        <v>42048</v>
      </c>
      <c r="E227" s="1">
        <v>42048</v>
      </c>
      <c r="G227" t="s">
        <v>0</v>
      </c>
      <c r="H227" s="8">
        <v>50000000</v>
      </c>
      <c r="I227">
        <v>36</v>
      </c>
      <c r="J227" s="8">
        <v>15000000</v>
      </c>
      <c r="K227" s="8">
        <v>1389334</v>
      </c>
      <c r="L227" s="8">
        <v>416666</v>
      </c>
      <c r="M227">
        <v>1806000</v>
      </c>
      <c r="N227">
        <v>34</v>
      </c>
      <c r="O227" s="8">
        <v>2762671</v>
      </c>
      <c r="P227">
        <v>13</v>
      </c>
      <c r="Q227">
        <v>2</v>
      </c>
      <c r="R227">
        <v>2015</v>
      </c>
    </row>
    <row r="228" spans="1:18" x14ac:dyDescent="0.25">
      <c r="A228">
        <v>632068</v>
      </c>
      <c r="B228" t="s">
        <v>459</v>
      </c>
      <c r="C228">
        <v>52</v>
      </c>
      <c r="D228" s="1">
        <v>42263</v>
      </c>
      <c r="E228" s="1">
        <v>42263</v>
      </c>
      <c r="G228" t="s">
        <v>0</v>
      </c>
      <c r="H228" s="8">
        <v>100000000</v>
      </c>
      <c r="I228">
        <v>36</v>
      </c>
      <c r="J228" s="8">
        <v>30000000</v>
      </c>
      <c r="K228" s="8">
        <v>2778667</v>
      </c>
      <c r="L228" s="8">
        <v>833333</v>
      </c>
      <c r="M228">
        <v>3612000</v>
      </c>
      <c r="N228">
        <v>27</v>
      </c>
      <c r="O228" s="8">
        <v>24975991</v>
      </c>
      <c r="P228">
        <v>16</v>
      </c>
      <c r="Q228">
        <v>9</v>
      </c>
      <c r="R228">
        <v>2015</v>
      </c>
    </row>
    <row r="229" spans="1:18" x14ac:dyDescent="0.25">
      <c r="A229">
        <v>632076</v>
      </c>
      <c r="B229" t="s">
        <v>748</v>
      </c>
      <c r="C229">
        <v>52</v>
      </c>
      <c r="D229" s="1">
        <v>41969</v>
      </c>
      <c r="E229" s="1">
        <v>41969</v>
      </c>
      <c r="G229" t="s">
        <v>0</v>
      </c>
      <c r="H229" s="8">
        <v>70000000</v>
      </c>
      <c r="I229">
        <v>48</v>
      </c>
      <c r="J229" s="8">
        <v>28000000</v>
      </c>
      <c r="K229" s="8">
        <v>1458667</v>
      </c>
      <c r="L229" s="8">
        <v>583333</v>
      </c>
      <c r="M229">
        <v>2042000</v>
      </c>
      <c r="N229">
        <v>37</v>
      </c>
      <c r="O229" s="8">
        <v>16029321</v>
      </c>
      <c r="P229">
        <v>26</v>
      </c>
      <c r="Q229">
        <v>11</v>
      </c>
      <c r="R229">
        <v>2014</v>
      </c>
    </row>
    <row r="230" spans="1:18" x14ac:dyDescent="0.25">
      <c r="A230">
        <v>632087</v>
      </c>
      <c r="B230" t="s">
        <v>786</v>
      </c>
      <c r="C230">
        <v>52</v>
      </c>
      <c r="D230" s="1">
        <v>42286</v>
      </c>
      <c r="E230" s="1">
        <v>42286</v>
      </c>
      <c r="G230" t="s">
        <v>0</v>
      </c>
      <c r="H230" s="8">
        <v>50000000</v>
      </c>
      <c r="I230">
        <v>36</v>
      </c>
      <c r="J230" s="8">
        <v>15000000</v>
      </c>
      <c r="K230" s="8">
        <v>1389334</v>
      </c>
      <c r="L230" s="8">
        <v>416666</v>
      </c>
      <c r="M230">
        <v>1806000</v>
      </c>
      <c r="N230">
        <v>26</v>
      </c>
      <c r="O230" s="8">
        <v>13877335</v>
      </c>
      <c r="P230">
        <v>9</v>
      </c>
      <c r="Q230">
        <v>10</v>
      </c>
      <c r="R230">
        <v>2015</v>
      </c>
    </row>
    <row r="231" spans="1:18" x14ac:dyDescent="0.25">
      <c r="A231">
        <v>632110</v>
      </c>
      <c r="B231" t="s">
        <v>723</v>
      </c>
      <c r="C231">
        <v>52</v>
      </c>
      <c r="D231" s="1">
        <v>42130</v>
      </c>
      <c r="E231" s="1">
        <v>42130</v>
      </c>
      <c r="G231" t="s">
        <v>0</v>
      </c>
      <c r="H231" s="8">
        <v>50000000</v>
      </c>
      <c r="I231">
        <v>48</v>
      </c>
      <c r="J231" s="8">
        <v>20000000</v>
      </c>
      <c r="K231" s="8">
        <v>1042334</v>
      </c>
      <c r="L231" s="8">
        <v>416666</v>
      </c>
      <c r="M231">
        <v>1459000</v>
      </c>
      <c r="N231">
        <v>31</v>
      </c>
      <c r="O231" s="8">
        <v>17687670</v>
      </c>
      <c r="P231">
        <v>6</v>
      </c>
      <c r="Q231">
        <v>5</v>
      </c>
      <c r="R231">
        <v>2015</v>
      </c>
    </row>
    <row r="232" spans="1:18" x14ac:dyDescent="0.25">
      <c r="A232">
        <v>632113</v>
      </c>
      <c r="B232" t="s">
        <v>934</v>
      </c>
      <c r="C232">
        <v>52</v>
      </c>
      <c r="D232" s="1">
        <v>42324</v>
      </c>
      <c r="E232" s="1">
        <v>42324</v>
      </c>
      <c r="G232" t="s">
        <v>0</v>
      </c>
      <c r="H232" s="8">
        <v>20000000</v>
      </c>
      <c r="I232">
        <v>36</v>
      </c>
      <c r="J232" s="8">
        <v>6000000</v>
      </c>
      <c r="K232" s="8">
        <v>556334</v>
      </c>
      <c r="L232" s="8">
        <v>166666</v>
      </c>
      <c r="M232">
        <v>723000</v>
      </c>
      <c r="N232">
        <v>25</v>
      </c>
      <c r="O232" s="8">
        <v>6091668</v>
      </c>
      <c r="P232">
        <v>16</v>
      </c>
      <c r="Q232">
        <v>11</v>
      </c>
      <c r="R232">
        <v>2015</v>
      </c>
    </row>
    <row r="233" spans="1:18" x14ac:dyDescent="0.25">
      <c r="A233">
        <v>632133</v>
      </c>
      <c r="B233" t="s">
        <v>582</v>
      </c>
      <c r="C233">
        <v>52</v>
      </c>
      <c r="D233" s="1">
        <v>42053</v>
      </c>
      <c r="E233" s="1">
        <v>42053</v>
      </c>
      <c r="G233" t="s">
        <v>0</v>
      </c>
      <c r="H233" s="8">
        <v>100000000</v>
      </c>
      <c r="I233">
        <v>48</v>
      </c>
      <c r="J233" s="8">
        <v>40000000</v>
      </c>
      <c r="K233" s="8">
        <v>2083667</v>
      </c>
      <c r="L233" s="8">
        <v>833333</v>
      </c>
      <c r="M233">
        <v>2917000</v>
      </c>
      <c r="N233">
        <v>34</v>
      </c>
      <c r="O233" s="8">
        <v>29155322</v>
      </c>
      <c r="P233">
        <v>18</v>
      </c>
      <c r="Q233">
        <v>2</v>
      </c>
      <c r="R233">
        <v>2015</v>
      </c>
    </row>
    <row r="234" spans="1:18" x14ac:dyDescent="0.25">
      <c r="A234">
        <v>632139</v>
      </c>
      <c r="B234" t="s">
        <v>943</v>
      </c>
      <c r="C234">
        <v>52</v>
      </c>
      <c r="D234" s="1">
        <v>42055</v>
      </c>
      <c r="E234" s="1">
        <v>42055</v>
      </c>
      <c r="G234" t="s">
        <v>0</v>
      </c>
      <c r="H234" s="8">
        <v>100000000</v>
      </c>
      <c r="I234">
        <v>36</v>
      </c>
      <c r="J234" s="8">
        <v>30000000</v>
      </c>
      <c r="K234" s="8">
        <v>2778667</v>
      </c>
      <c r="L234" s="8">
        <v>833333</v>
      </c>
      <c r="M234">
        <v>3612000</v>
      </c>
      <c r="N234">
        <v>34</v>
      </c>
      <c r="O234" s="8">
        <v>5525322</v>
      </c>
      <c r="P234">
        <v>20</v>
      </c>
      <c r="Q234">
        <v>2</v>
      </c>
      <c r="R234">
        <v>2015</v>
      </c>
    </row>
    <row r="235" spans="1:18" x14ac:dyDescent="0.25">
      <c r="A235">
        <v>632141</v>
      </c>
      <c r="B235" t="s">
        <v>602</v>
      </c>
      <c r="C235">
        <v>52</v>
      </c>
      <c r="D235" s="1">
        <v>42018</v>
      </c>
      <c r="E235" s="1">
        <v>42018</v>
      </c>
      <c r="G235" t="s">
        <v>0</v>
      </c>
      <c r="H235" s="8">
        <v>100000000</v>
      </c>
      <c r="I235">
        <v>48</v>
      </c>
      <c r="J235" s="8">
        <v>40000000</v>
      </c>
      <c r="K235" s="8">
        <v>2083667</v>
      </c>
      <c r="L235" s="8">
        <v>833333</v>
      </c>
      <c r="M235">
        <v>2917000</v>
      </c>
      <c r="N235">
        <v>35</v>
      </c>
      <c r="O235" s="8">
        <v>27071655</v>
      </c>
      <c r="P235">
        <v>14</v>
      </c>
      <c r="Q235">
        <v>1</v>
      </c>
      <c r="R235">
        <v>2015</v>
      </c>
    </row>
    <row r="236" spans="1:18" x14ac:dyDescent="0.25">
      <c r="A236">
        <v>632149</v>
      </c>
      <c r="B236" t="s">
        <v>789</v>
      </c>
      <c r="C236">
        <v>52</v>
      </c>
      <c r="D236" s="1">
        <v>41950</v>
      </c>
      <c r="E236" s="1">
        <v>41950</v>
      </c>
      <c r="G236" t="s">
        <v>0</v>
      </c>
      <c r="H236" s="8">
        <v>60000000</v>
      </c>
      <c r="I236">
        <v>48</v>
      </c>
      <c r="J236" s="8">
        <v>24000000</v>
      </c>
      <c r="K236" s="8">
        <v>1250000</v>
      </c>
      <c r="L236" s="8">
        <v>500000</v>
      </c>
      <c r="M236">
        <v>1750000</v>
      </c>
      <c r="N236">
        <v>37</v>
      </c>
      <c r="O236" s="8">
        <v>13750000</v>
      </c>
      <c r="P236">
        <v>7</v>
      </c>
      <c r="Q236">
        <v>11</v>
      </c>
      <c r="R236">
        <v>2014</v>
      </c>
    </row>
    <row r="237" spans="1:18" x14ac:dyDescent="0.25">
      <c r="A237">
        <v>632161</v>
      </c>
      <c r="B237" t="s">
        <v>528</v>
      </c>
      <c r="C237">
        <v>52</v>
      </c>
      <c r="D237" s="1">
        <v>42307</v>
      </c>
      <c r="E237" s="1">
        <v>42307</v>
      </c>
      <c r="G237" t="s">
        <v>0</v>
      </c>
      <c r="H237" s="8">
        <v>125000000</v>
      </c>
      <c r="I237">
        <v>36</v>
      </c>
      <c r="J237" s="8">
        <v>37500000</v>
      </c>
      <c r="K237" s="8">
        <v>3472334</v>
      </c>
      <c r="L237" s="8">
        <v>1041666</v>
      </c>
      <c r="M237">
        <v>4514000</v>
      </c>
      <c r="N237">
        <v>26</v>
      </c>
      <c r="O237" s="8">
        <v>34719335</v>
      </c>
      <c r="P237">
        <v>30</v>
      </c>
      <c r="Q237">
        <v>10</v>
      </c>
      <c r="R237">
        <v>2015</v>
      </c>
    </row>
    <row r="238" spans="1:18" x14ac:dyDescent="0.25">
      <c r="A238">
        <v>632194</v>
      </c>
      <c r="B238" t="s">
        <v>848</v>
      </c>
      <c r="C238">
        <v>52</v>
      </c>
      <c r="D238" s="1">
        <v>42102</v>
      </c>
      <c r="E238" s="1">
        <v>42102</v>
      </c>
      <c r="G238" t="s">
        <v>0</v>
      </c>
      <c r="H238" s="8">
        <v>100000000</v>
      </c>
      <c r="I238">
        <v>36</v>
      </c>
      <c r="J238" s="8">
        <v>30000000</v>
      </c>
      <c r="K238" s="8">
        <v>2778667</v>
      </c>
      <c r="L238" s="8">
        <v>833333</v>
      </c>
      <c r="M238">
        <v>3612000</v>
      </c>
      <c r="N238">
        <v>32</v>
      </c>
      <c r="O238" s="8">
        <v>11082656</v>
      </c>
      <c r="P238">
        <v>8</v>
      </c>
      <c r="Q238">
        <v>4</v>
      </c>
      <c r="R238">
        <v>2015</v>
      </c>
    </row>
    <row r="239" spans="1:18" x14ac:dyDescent="0.25">
      <c r="A239">
        <v>632209</v>
      </c>
      <c r="B239" t="s">
        <v>648</v>
      </c>
      <c r="C239">
        <v>52</v>
      </c>
      <c r="D239" s="1">
        <v>41962</v>
      </c>
      <c r="E239" s="1">
        <v>41962</v>
      </c>
      <c r="G239" t="s">
        <v>0</v>
      </c>
      <c r="H239" s="8">
        <v>100000000</v>
      </c>
      <c r="I239">
        <v>48</v>
      </c>
      <c r="J239" s="8">
        <v>40000000</v>
      </c>
      <c r="K239" s="8">
        <v>2083667</v>
      </c>
      <c r="L239" s="8">
        <v>833333</v>
      </c>
      <c r="M239">
        <v>2917000</v>
      </c>
      <c r="N239">
        <v>37</v>
      </c>
      <c r="O239" s="8">
        <v>22904321</v>
      </c>
      <c r="P239">
        <v>19</v>
      </c>
      <c r="Q239">
        <v>11</v>
      </c>
      <c r="R239">
        <v>2014</v>
      </c>
    </row>
    <row r="240" spans="1:18" x14ac:dyDescent="0.25">
      <c r="A240">
        <v>632230</v>
      </c>
      <c r="B240" t="s">
        <v>674</v>
      </c>
      <c r="C240">
        <v>52</v>
      </c>
      <c r="D240" s="1">
        <v>42256</v>
      </c>
      <c r="E240" s="1">
        <v>42256</v>
      </c>
      <c r="G240" t="s">
        <v>0</v>
      </c>
      <c r="H240" s="8">
        <v>50000000</v>
      </c>
      <c r="I240">
        <v>48</v>
      </c>
      <c r="J240" s="8">
        <v>20000000</v>
      </c>
      <c r="K240" s="8">
        <v>1042334</v>
      </c>
      <c r="L240" s="8">
        <v>416666</v>
      </c>
      <c r="M240">
        <v>1459000</v>
      </c>
      <c r="N240">
        <v>27</v>
      </c>
      <c r="O240" s="8">
        <v>21857002</v>
      </c>
      <c r="P240">
        <v>9</v>
      </c>
      <c r="Q240">
        <v>9</v>
      </c>
      <c r="R240">
        <v>2015</v>
      </c>
    </row>
    <row r="241" spans="1:18" x14ac:dyDescent="0.25">
      <c r="A241">
        <v>632259</v>
      </c>
      <c r="B241" t="s">
        <v>337</v>
      </c>
      <c r="C241">
        <v>52</v>
      </c>
      <c r="D241" s="1">
        <v>42167</v>
      </c>
      <c r="E241" s="1">
        <v>42167</v>
      </c>
      <c r="G241" t="s">
        <v>0</v>
      </c>
      <c r="H241" s="8">
        <v>150000000</v>
      </c>
      <c r="I241">
        <v>48</v>
      </c>
      <c r="J241" s="8">
        <v>60000000</v>
      </c>
      <c r="K241" s="8">
        <v>3125000</v>
      </c>
      <c r="L241" s="8">
        <v>1250000</v>
      </c>
      <c r="M241">
        <v>4375000</v>
      </c>
      <c r="N241">
        <v>30</v>
      </c>
      <c r="O241" s="8">
        <v>56250000</v>
      </c>
      <c r="P241">
        <v>12</v>
      </c>
      <c r="Q241">
        <v>6</v>
      </c>
      <c r="R241">
        <v>2015</v>
      </c>
    </row>
    <row r="242" spans="1:18" x14ac:dyDescent="0.25">
      <c r="A242">
        <v>632298</v>
      </c>
      <c r="B242" t="s">
        <v>295</v>
      </c>
      <c r="C242">
        <v>52</v>
      </c>
      <c r="D242" s="1">
        <v>42228</v>
      </c>
      <c r="E242" s="1">
        <v>42228</v>
      </c>
      <c r="G242" t="s">
        <v>0</v>
      </c>
      <c r="H242" s="8">
        <v>150000000</v>
      </c>
      <c r="I242">
        <v>48</v>
      </c>
      <c r="J242" s="8">
        <v>60000000</v>
      </c>
      <c r="K242" s="8">
        <v>3125000</v>
      </c>
      <c r="L242" s="8">
        <v>1250000</v>
      </c>
      <c r="M242">
        <v>4375000</v>
      </c>
      <c r="N242">
        <v>28</v>
      </c>
      <c r="O242" s="8">
        <v>62500000</v>
      </c>
      <c r="P242">
        <v>12</v>
      </c>
      <c r="Q242">
        <v>8</v>
      </c>
      <c r="R242">
        <v>2015</v>
      </c>
    </row>
    <row r="243" spans="1:18" x14ac:dyDescent="0.25">
      <c r="A243">
        <v>632302</v>
      </c>
      <c r="B243" t="s">
        <v>681</v>
      </c>
      <c r="C243">
        <v>52</v>
      </c>
      <c r="D243" s="1">
        <v>42249</v>
      </c>
      <c r="E243" s="1">
        <v>42249</v>
      </c>
      <c r="G243" t="s">
        <v>0</v>
      </c>
      <c r="H243" s="8">
        <v>75000000</v>
      </c>
      <c r="I243">
        <v>36</v>
      </c>
      <c r="J243" s="8">
        <v>22500000</v>
      </c>
      <c r="K243" s="8">
        <v>2084000</v>
      </c>
      <c r="L243" s="8">
        <v>625000</v>
      </c>
      <c r="M243">
        <v>2709000</v>
      </c>
      <c r="N243">
        <v>27</v>
      </c>
      <c r="O243" s="8">
        <v>20816000</v>
      </c>
      <c r="P243">
        <v>2</v>
      </c>
      <c r="Q243">
        <v>9</v>
      </c>
      <c r="R243">
        <v>2015</v>
      </c>
    </row>
    <row r="244" spans="1:18" x14ac:dyDescent="0.25">
      <c r="A244">
        <v>632305</v>
      </c>
      <c r="B244" t="s">
        <v>601</v>
      </c>
      <c r="C244">
        <v>52</v>
      </c>
      <c r="D244" s="1">
        <v>42032</v>
      </c>
      <c r="E244" s="1">
        <v>42032</v>
      </c>
      <c r="G244" t="s">
        <v>0</v>
      </c>
      <c r="H244" s="8">
        <v>100000000</v>
      </c>
      <c r="I244">
        <v>48</v>
      </c>
      <c r="J244" s="8">
        <v>40000000</v>
      </c>
      <c r="K244" s="8">
        <v>2083667</v>
      </c>
      <c r="L244" s="8">
        <v>833333</v>
      </c>
      <c r="M244">
        <v>2917000</v>
      </c>
      <c r="N244">
        <v>35</v>
      </c>
      <c r="O244" s="8">
        <v>27071655</v>
      </c>
      <c r="P244">
        <v>28</v>
      </c>
      <c r="Q244">
        <v>1</v>
      </c>
      <c r="R244">
        <v>2015</v>
      </c>
    </row>
    <row r="245" spans="1:18" x14ac:dyDescent="0.25">
      <c r="A245">
        <v>632321</v>
      </c>
      <c r="B245" t="s">
        <v>240</v>
      </c>
      <c r="C245">
        <v>52</v>
      </c>
      <c r="D245" s="1">
        <v>42396</v>
      </c>
      <c r="E245" s="1">
        <v>42396</v>
      </c>
      <c r="G245" t="s">
        <v>0</v>
      </c>
      <c r="H245" s="8">
        <v>200000000</v>
      </c>
      <c r="I245">
        <v>36</v>
      </c>
      <c r="J245" s="8">
        <v>60000000</v>
      </c>
      <c r="K245" s="8">
        <v>5556334</v>
      </c>
      <c r="L245" s="8">
        <v>1666666</v>
      </c>
      <c r="M245">
        <v>7223000</v>
      </c>
      <c r="N245">
        <v>23</v>
      </c>
      <c r="O245" s="8">
        <v>72204334</v>
      </c>
      <c r="P245">
        <v>27</v>
      </c>
      <c r="Q245">
        <v>1</v>
      </c>
      <c r="R245">
        <v>2016</v>
      </c>
    </row>
    <row r="246" spans="1:18" x14ac:dyDescent="0.25">
      <c r="A246">
        <v>632334</v>
      </c>
      <c r="B246" t="s">
        <v>509</v>
      </c>
      <c r="C246">
        <v>52</v>
      </c>
      <c r="D246" s="1">
        <v>42375</v>
      </c>
      <c r="E246" s="1">
        <v>42375</v>
      </c>
      <c r="G246" t="s">
        <v>0</v>
      </c>
      <c r="H246" s="8">
        <v>100000000</v>
      </c>
      <c r="I246">
        <v>36</v>
      </c>
      <c r="J246" s="8">
        <v>30000000</v>
      </c>
      <c r="K246" s="8">
        <v>2778667</v>
      </c>
      <c r="L246" s="8">
        <v>833333</v>
      </c>
      <c r="M246">
        <v>3612000</v>
      </c>
      <c r="N246">
        <v>23</v>
      </c>
      <c r="O246" s="8">
        <v>36090659</v>
      </c>
      <c r="P246">
        <v>6</v>
      </c>
      <c r="Q246">
        <v>1</v>
      </c>
      <c r="R246">
        <v>2016</v>
      </c>
    </row>
    <row r="247" spans="1:18" x14ac:dyDescent="0.25">
      <c r="A247">
        <v>632358</v>
      </c>
      <c r="B247" t="s">
        <v>965</v>
      </c>
      <c r="C247">
        <v>52</v>
      </c>
      <c r="D247" s="1">
        <v>42039</v>
      </c>
      <c r="E247" s="1">
        <v>42039</v>
      </c>
      <c r="G247" t="s">
        <v>0</v>
      </c>
      <c r="H247" s="8">
        <v>70000000</v>
      </c>
      <c r="I247">
        <v>36</v>
      </c>
      <c r="J247" s="8">
        <v>21000000</v>
      </c>
      <c r="K247" s="8">
        <v>1944667</v>
      </c>
      <c r="L247" s="8">
        <v>583333</v>
      </c>
      <c r="M247">
        <v>2528000</v>
      </c>
      <c r="N247">
        <v>34</v>
      </c>
      <c r="O247" s="8">
        <v>3881322</v>
      </c>
      <c r="P247">
        <v>4</v>
      </c>
      <c r="Q247">
        <v>2</v>
      </c>
      <c r="R247">
        <v>2015</v>
      </c>
    </row>
    <row r="248" spans="1:18" x14ac:dyDescent="0.25">
      <c r="A248">
        <v>632368</v>
      </c>
      <c r="B248" t="s">
        <v>431</v>
      </c>
      <c r="C248">
        <v>52</v>
      </c>
      <c r="D248" s="1">
        <v>42312</v>
      </c>
      <c r="E248" s="1">
        <v>42312</v>
      </c>
      <c r="G248" t="s">
        <v>0</v>
      </c>
      <c r="H248" s="8">
        <v>145000000</v>
      </c>
      <c r="I248">
        <v>36</v>
      </c>
      <c r="J248" s="8">
        <v>43500000</v>
      </c>
      <c r="K248" s="8">
        <v>4028667</v>
      </c>
      <c r="L248" s="8">
        <v>1208333</v>
      </c>
      <c r="M248">
        <v>5237000</v>
      </c>
      <c r="N248">
        <v>25</v>
      </c>
      <c r="O248" s="8">
        <v>44283325</v>
      </c>
      <c r="P248">
        <v>4</v>
      </c>
      <c r="Q248">
        <v>11</v>
      </c>
      <c r="R248">
        <v>2015</v>
      </c>
    </row>
    <row r="249" spans="1:18" x14ac:dyDescent="0.25">
      <c r="A249">
        <v>632376</v>
      </c>
      <c r="B249" t="s">
        <v>541</v>
      </c>
      <c r="C249">
        <v>52</v>
      </c>
      <c r="D249" s="1">
        <v>42109</v>
      </c>
      <c r="E249" s="1">
        <v>42109</v>
      </c>
      <c r="G249" t="s">
        <v>0</v>
      </c>
      <c r="H249" s="8">
        <v>100000000</v>
      </c>
      <c r="I249">
        <v>48</v>
      </c>
      <c r="J249" s="8">
        <v>40000000</v>
      </c>
      <c r="K249" s="8">
        <v>2083667</v>
      </c>
      <c r="L249" s="8">
        <v>833333</v>
      </c>
      <c r="M249">
        <v>2917000</v>
      </c>
      <c r="N249">
        <v>32</v>
      </c>
      <c r="O249" s="8">
        <v>33322656</v>
      </c>
      <c r="P249">
        <v>15</v>
      </c>
      <c r="Q249">
        <v>4</v>
      </c>
      <c r="R249">
        <v>2015</v>
      </c>
    </row>
    <row r="250" spans="1:18" x14ac:dyDescent="0.25">
      <c r="A250">
        <v>632384</v>
      </c>
      <c r="B250" t="s">
        <v>665</v>
      </c>
      <c r="C250">
        <v>52</v>
      </c>
      <c r="D250" s="1">
        <v>42222</v>
      </c>
      <c r="E250" s="1">
        <v>42222</v>
      </c>
      <c r="G250" t="s">
        <v>0</v>
      </c>
      <c r="H250" s="8">
        <v>100000000</v>
      </c>
      <c r="I250">
        <v>36</v>
      </c>
      <c r="J250" s="8">
        <v>30000000</v>
      </c>
      <c r="K250" s="8">
        <v>2778667</v>
      </c>
      <c r="L250" s="8">
        <v>833333</v>
      </c>
      <c r="M250">
        <v>3612000</v>
      </c>
      <c r="N250">
        <v>28</v>
      </c>
      <c r="O250" s="8">
        <v>22197324</v>
      </c>
      <c r="P250">
        <v>6</v>
      </c>
      <c r="Q250">
        <v>8</v>
      </c>
      <c r="R250">
        <v>2015</v>
      </c>
    </row>
    <row r="251" spans="1:18" x14ac:dyDescent="0.25">
      <c r="A251">
        <v>632393</v>
      </c>
      <c r="B251" t="s">
        <v>559</v>
      </c>
      <c r="C251">
        <v>52</v>
      </c>
      <c r="D251" s="1">
        <v>42076</v>
      </c>
      <c r="E251" s="1">
        <v>42076</v>
      </c>
      <c r="G251" t="s">
        <v>0</v>
      </c>
      <c r="H251" s="8">
        <v>100000000</v>
      </c>
      <c r="I251">
        <v>48</v>
      </c>
      <c r="J251" s="8">
        <v>40000000</v>
      </c>
      <c r="K251" s="8">
        <v>2083667</v>
      </c>
      <c r="L251" s="8">
        <v>833333</v>
      </c>
      <c r="M251">
        <v>2917000</v>
      </c>
      <c r="N251">
        <v>33</v>
      </c>
      <c r="O251" s="8">
        <v>31238989</v>
      </c>
      <c r="P251">
        <v>13</v>
      </c>
      <c r="Q251">
        <v>3</v>
      </c>
      <c r="R251">
        <v>2015</v>
      </c>
    </row>
    <row r="252" spans="1:18" x14ac:dyDescent="0.25">
      <c r="A252">
        <v>632397</v>
      </c>
      <c r="B252" t="s">
        <v>546</v>
      </c>
      <c r="C252">
        <v>52</v>
      </c>
      <c r="D252" s="1">
        <v>42342</v>
      </c>
      <c r="E252" s="1">
        <v>42342</v>
      </c>
      <c r="G252" t="s">
        <v>0</v>
      </c>
      <c r="H252" s="8">
        <v>100000000</v>
      </c>
      <c r="I252">
        <v>36</v>
      </c>
      <c r="J252" s="8">
        <v>30000000</v>
      </c>
      <c r="K252" s="8">
        <v>2778667</v>
      </c>
      <c r="L252" s="8">
        <v>833333</v>
      </c>
      <c r="M252">
        <v>3612000</v>
      </c>
      <c r="N252">
        <v>24</v>
      </c>
      <c r="O252" s="8">
        <v>33311992</v>
      </c>
      <c r="P252">
        <v>4</v>
      </c>
      <c r="Q252">
        <v>12</v>
      </c>
      <c r="R252">
        <v>2015</v>
      </c>
    </row>
    <row r="253" spans="1:18" x14ac:dyDescent="0.25">
      <c r="A253">
        <v>632400</v>
      </c>
      <c r="B253" t="s">
        <v>218</v>
      </c>
      <c r="C253">
        <v>52</v>
      </c>
      <c r="D253" s="1">
        <v>42244</v>
      </c>
      <c r="E253" s="1">
        <v>42244</v>
      </c>
      <c r="G253" t="s">
        <v>0</v>
      </c>
      <c r="H253" s="8">
        <v>180000000</v>
      </c>
      <c r="I253">
        <v>48</v>
      </c>
      <c r="J253" s="8">
        <v>72000000</v>
      </c>
      <c r="K253" s="8">
        <v>3750000</v>
      </c>
      <c r="L253" s="8">
        <v>1500000</v>
      </c>
      <c r="M253">
        <v>5250000</v>
      </c>
      <c r="N253">
        <v>28</v>
      </c>
      <c r="O253" s="8">
        <v>77770000</v>
      </c>
      <c r="P253">
        <v>28</v>
      </c>
      <c r="Q253">
        <v>8</v>
      </c>
      <c r="R253">
        <v>2015</v>
      </c>
    </row>
    <row r="254" spans="1:18" x14ac:dyDescent="0.25">
      <c r="A254">
        <v>632411</v>
      </c>
      <c r="B254" t="s">
        <v>303</v>
      </c>
      <c r="C254">
        <v>52</v>
      </c>
      <c r="D254" s="1">
        <v>42039</v>
      </c>
      <c r="E254" s="1">
        <v>42039</v>
      </c>
      <c r="G254" t="s">
        <v>0</v>
      </c>
      <c r="H254" s="8">
        <v>200000000</v>
      </c>
      <c r="I254">
        <v>48</v>
      </c>
      <c r="J254" s="8">
        <v>80000000</v>
      </c>
      <c r="K254" s="8">
        <v>4167334</v>
      </c>
      <c r="L254" s="8">
        <v>1666666</v>
      </c>
      <c r="M254">
        <v>5834000</v>
      </c>
      <c r="N254">
        <v>34</v>
      </c>
      <c r="O254" s="8">
        <v>62285671</v>
      </c>
      <c r="P254">
        <v>4</v>
      </c>
      <c r="Q254">
        <v>2</v>
      </c>
      <c r="R254">
        <v>2015</v>
      </c>
    </row>
    <row r="255" spans="1:18" x14ac:dyDescent="0.25">
      <c r="A255">
        <v>632457</v>
      </c>
      <c r="B255" t="s">
        <v>581</v>
      </c>
      <c r="C255">
        <v>52</v>
      </c>
      <c r="D255" s="1">
        <v>42063</v>
      </c>
      <c r="E255" s="1">
        <v>42063</v>
      </c>
      <c r="G255" t="s">
        <v>0</v>
      </c>
      <c r="H255" s="8">
        <v>100000000</v>
      </c>
      <c r="I255">
        <v>48</v>
      </c>
      <c r="J255" s="8">
        <v>40000000</v>
      </c>
      <c r="K255" s="8">
        <v>2083667</v>
      </c>
      <c r="L255" s="8">
        <v>833333</v>
      </c>
      <c r="M255">
        <v>2917000</v>
      </c>
      <c r="N255">
        <v>34</v>
      </c>
      <c r="O255" s="8">
        <v>29155322</v>
      </c>
      <c r="P255">
        <v>28</v>
      </c>
      <c r="Q255">
        <v>2</v>
      </c>
      <c r="R255">
        <v>2015</v>
      </c>
    </row>
    <row r="256" spans="1:18" x14ac:dyDescent="0.25">
      <c r="A256">
        <v>632458</v>
      </c>
      <c r="B256" t="s">
        <v>531</v>
      </c>
      <c r="C256">
        <v>52</v>
      </c>
      <c r="D256" s="1">
        <v>42300</v>
      </c>
      <c r="E256" s="1">
        <v>42300</v>
      </c>
      <c r="G256" t="s">
        <v>0</v>
      </c>
      <c r="H256" s="8">
        <v>75000000</v>
      </c>
      <c r="I256">
        <v>48</v>
      </c>
      <c r="J256" s="8">
        <v>30000000</v>
      </c>
      <c r="K256" s="8">
        <v>1563000</v>
      </c>
      <c r="L256" s="8">
        <v>625000</v>
      </c>
      <c r="M256">
        <v>2188000</v>
      </c>
      <c r="N256">
        <v>26</v>
      </c>
      <c r="O256" s="8">
        <v>34362000</v>
      </c>
      <c r="P256">
        <v>23</v>
      </c>
      <c r="Q256">
        <v>10</v>
      </c>
      <c r="R256">
        <v>2015</v>
      </c>
    </row>
    <row r="257" spans="1:18" x14ac:dyDescent="0.25">
      <c r="A257">
        <v>632462</v>
      </c>
      <c r="B257" t="s">
        <v>938</v>
      </c>
      <c r="C257">
        <v>52</v>
      </c>
      <c r="D257" s="1">
        <v>42067</v>
      </c>
      <c r="E257" s="1">
        <v>42067</v>
      </c>
      <c r="G257" t="s">
        <v>0</v>
      </c>
      <c r="H257" s="8">
        <v>70000000</v>
      </c>
      <c r="I257">
        <v>36</v>
      </c>
      <c r="J257" s="8">
        <v>21000000</v>
      </c>
      <c r="K257" s="8">
        <v>1944667</v>
      </c>
      <c r="L257" s="8">
        <v>583333</v>
      </c>
      <c r="M257">
        <v>2528000</v>
      </c>
      <c r="N257">
        <v>33</v>
      </c>
      <c r="O257" s="8">
        <v>5825989</v>
      </c>
      <c r="P257">
        <v>4</v>
      </c>
      <c r="Q257">
        <v>3</v>
      </c>
      <c r="R257">
        <v>2015</v>
      </c>
    </row>
    <row r="258" spans="1:18" x14ac:dyDescent="0.25">
      <c r="A258">
        <v>632481</v>
      </c>
      <c r="B258" t="s">
        <v>976</v>
      </c>
      <c r="C258">
        <v>52</v>
      </c>
      <c r="D258" s="1">
        <v>41724</v>
      </c>
      <c r="E258" s="1">
        <v>41724</v>
      </c>
      <c r="G258" t="s">
        <v>0</v>
      </c>
      <c r="H258" s="8">
        <v>50000000</v>
      </c>
      <c r="I258">
        <v>48</v>
      </c>
      <c r="J258" s="8">
        <v>20000000</v>
      </c>
      <c r="K258" s="8">
        <v>1042334</v>
      </c>
      <c r="L258" s="8">
        <v>416666</v>
      </c>
      <c r="M258">
        <v>1459000</v>
      </c>
      <c r="N258">
        <v>45</v>
      </c>
      <c r="O258" s="8">
        <v>3095008</v>
      </c>
      <c r="P258">
        <v>26</v>
      </c>
      <c r="Q258">
        <v>3</v>
      </c>
      <c r="R258">
        <v>2014</v>
      </c>
    </row>
    <row r="259" spans="1:18" x14ac:dyDescent="0.25">
      <c r="A259">
        <v>632485</v>
      </c>
      <c r="B259" t="s">
        <v>504</v>
      </c>
      <c r="C259">
        <v>52</v>
      </c>
      <c r="D259" s="1">
        <v>42010</v>
      </c>
      <c r="E259" s="1">
        <v>42010</v>
      </c>
      <c r="G259" t="s">
        <v>0</v>
      </c>
      <c r="H259" s="8">
        <v>135000000</v>
      </c>
      <c r="I259">
        <v>48</v>
      </c>
      <c r="J259" s="8">
        <v>54000000</v>
      </c>
      <c r="K259" s="8">
        <v>2813000</v>
      </c>
      <c r="L259" s="8">
        <v>1125000</v>
      </c>
      <c r="M259">
        <v>3938000</v>
      </c>
      <c r="N259">
        <v>35</v>
      </c>
      <c r="O259" s="8">
        <v>36545000</v>
      </c>
      <c r="P259">
        <v>6</v>
      </c>
      <c r="Q259">
        <v>1</v>
      </c>
      <c r="R259">
        <v>2015</v>
      </c>
    </row>
    <row r="260" spans="1:18" x14ac:dyDescent="0.25">
      <c r="A260">
        <v>632487</v>
      </c>
      <c r="B260" t="s">
        <v>668</v>
      </c>
      <c r="C260">
        <v>52</v>
      </c>
      <c r="D260" s="1">
        <v>41835</v>
      </c>
      <c r="E260" s="1">
        <v>41835</v>
      </c>
      <c r="G260" t="s">
        <v>0</v>
      </c>
      <c r="H260" s="8">
        <v>125000000</v>
      </c>
      <c r="I260">
        <v>48</v>
      </c>
      <c r="J260" s="8">
        <v>50000000</v>
      </c>
      <c r="K260" s="8">
        <v>2604334</v>
      </c>
      <c r="L260" s="8">
        <v>1041666</v>
      </c>
      <c r="M260">
        <v>3646000</v>
      </c>
      <c r="N260">
        <v>41</v>
      </c>
      <c r="O260" s="8">
        <v>21868340</v>
      </c>
      <c r="P260">
        <v>15</v>
      </c>
      <c r="Q260">
        <v>7</v>
      </c>
      <c r="R260">
        <v>2014</v>
      </c>
    </row>
    <row r="261" spans="1:18" x14ac:dyDescent="0.25">
      <c r="A261">
        <v>632558</v>
      </c>
      <c r="B261" t="s">
        <v>264</v>
      </c>
      <c r="C261">
        <v>52</v>
      </c>
      <c r="D261" s="1">
        <v>41947</v>
      </c>
      <c r="E261" s="1">
        <v>41947</v>
      </c>
      <c r="G261" t="s">
        <v>0</v>
      </c>
      <c r="H261" s="8">
        <v>60000000</v>
      </c>
      <c r="I261">
        <v>48</v>
      </c>
      <c r="J261" s="8">
        <v>24000000</v>
      </c>
      <c r="K261" s="8">
        <v>1250000</v>
      </c>
      <c r="L261" s="8">
        <v>500000</v>
      </c>
      <c r="M261">
        <v>1750000</v>
      </c>
      <c r="N261">
        <v>37</v>
      </c>
      <c r="O261" s="8">
        <v>13750000</v>
      </c>
      <c r="P261">
        <v>4</v>
      </c>
      <c r="Q261">
        <v>11</v>
      </c>
      <c r="R261">
        <v>2014</v>
      </c>
    </row>
    <row r="262" spans="1:18" x14ac:dyDescent="0.25">
      <c r="A262">
        <v>632563</v>
      </c>
      <c r="B262" t="s">
        <v>629</v>
      </c>
      <c r="C262">
        <v>52</v>
      </c>
      <c r="D262" s="1">
        <v>42335</v>
      </c>
      <c r="E262" s="1">
        <v>42335</v>
      </c>
      <c r="G262" t="s">
        <v>0</v>
      </c>
      <c r="H262" s="8">
        <v>80000000</v>
      </c>
      <c r="I262">
        <v>36</v>
      </c>
      <c r="J262" s="8">
        <v>24000000</v>
      </c>
      <c r="K262" s="8">
        <v>2222334</v>
      </c>
      <c r="L262" s="8">
        <v>666666</v>
      </c>
      <c r="M262">
        <v>2889000</v>
      </c>
      <c r="N262">
        <v>25</v>
      </c>
      <c r="O262" s="8">
        <v>24441668</v>
      </c>
      <c r="P262">
        <v>27</v>
      </c>
      <c r="Q262">
        <v>11</v>
      </c>
      <c r="R262">
        <v>2015</v>
      </c>
    </row>
    <row r="263" spans="1:18" x14ac:dyDescent="0.25">
      <c r="A263">
        <v>632568</v>
      </c>
      <c r="B263" t="s">
        <v>827</v>
      </c>
      <c r="C263">
        <v>52</v>
      </c>
      <c r="D263" s="1">
        <v>41831</v>
      </c>
      <c r="E263" s="1">
        <v>41831</v>
      </c>
      <c r="G263" t="s">
        <v>0</v>
      </c>
      <c r="H263" s="8">
        <v>80000000</v>
      </c>
      <c r="I263">
        <v>48</v>
      </c>
      <c r="J263" s="8">
        <v>32000000</v>
      </c>
      <c r="K263" s="8">
        <v>1667334</v>
      </c>
      <c r="L263" s="8">
        <v>666666</v>
      </c>
      <c r="M263">
        <v>2334000</v>
      </c>
      <c r="N263">
        <v>41</v>
      </c>
      <c r="O263" s="8">
        <v>11639340</v>
      </c>
      <c r="P263">
        <v>11</v>
      </c>
      <c r="Q263">
        <v>7</v>
      </c>
      <c r="R263">
        <v>2014</v>
      </c>
    </row>
    <row r="264" spans="1:18" x14ac:dyDescent="0.25">
      <c r="A264">
        <v>632926</v>
      </c>
      <c r="B264" t="s">
        <v>678</v>
      </c>
      <c r="C264">
        <v>52</v>
      </c>
      <c r="D264" s="1">
        <v>42300</v>
      </c>
      <c r="E264" s="1">
        <v>42300</v>
      </c>
      <c r="G264" t="s">
        <v>0</v>
      </c>
      <c r="H264" s="8">
        <v>75000000</v>
      </c>
      <c r="I264">
        <v>36</v>
      </c>
      <c r="J264" s="8">
        <v>22500000</v>
      </c>
      <c r="K264" s="8">
        <v>2084000</v>
      </c>
      <c r="L264" s="8">
        <v>625000</v>
      </c>
      <c r="M264">
        <v>2709000</v>
      </c>
      <c r="N264">
        <v>26</v>
      </c>
      <c r="O264" s="8">
        <v>20816000</v>
      </c>
      <c r="P264">
        <v>23</v>
      </c>
      <c r="Q264">
        <v>10</v>
      </c>
      <c r="R264">
        <v>2015</v>
      </c>
    </row>
    <row r="265" spans="1:18" x14ac:dyDescent="0.25">
      <c r="A265">
        <v>632933</v>
      </c>
      <c r="B265" t="s">
        <v>596</v>
      </c>
      <c r="C265">
        <v>52</v>
      </c>
      <c r="D265" s="1">
        <v>42158</v>
      </c>
      <c r="E265" s="1">
        <v>42158</v>
      </c>
      <c r="G265" t="s">
        <v>0</v>
      </c>
      <c r="H265" s="8">
        <v>75000000</v>
      </c>
      <c r="I265">
        <v>48</v>
      </c>
      <c r="J265" s="8">
        <v>30000000</v>
      </c>
      <c r="K265" s="8">
        <v>1563000</v>
      </c>
      <c r="L265" s="8">
        <v>625000</v>
      </c>
      <c r="M265">
        <v>2188000</v>
      </c>
      <c r="N265">
        <v>30</v>
      </c>
      <c r="O265" s="8">
        <v>28110000</v>
      </c>
      <c r="P265">
        <v>3</v>
      </c>
      <c r="Q265">
        <v>6</v>
      </c>
      <c r="R265">
        <v>2015</v>
      </c>
    </row>
    <row r="266" spans="1:18" x14ac:dyDescent="0.25">
      <c r="A266">
        <v>632934</v>
      </c>
      <c r="B266" t="s">
        <v>511</v>
      </c>
      <c r="C266">
        <v>52</v>
      </c>
      <c r="D266" s="1">
        <v>42198</v>
      </c>
      <c r="E266" s="1">
        <v>42198</v>
      </c>
      <c r="G266" t="s">
        <v>0</v>
      </c>
      <c r="H266" s="8">
        <v>95000000</v>
      </c>
      <c r="I266">
        <v>48</v>
      </c>
      <c r="J266" s="8">
        <v>38000000</v>
      </c>
      <c r="K266" s="8">
        <v>1979334</v>
      </c>
      <c r="L266" s="8">
        <v>791666</v>
      </c>
      <c r="M266">
        <v>2771000</v>
      </c>
      <c r="N266">
        <v>29</v>
      </c>
      <c r="O266" s="8">
        <v>35849336</v>
      </c>
      <c r="P266">
        <v>13</v>
      </c>
      <c r="Q266">
        <v>7</v>
      </c>
      <c r="R266">
        <v>2015</v>
      </c>
    </row>
    <row r="267" spans="1:18" x14ac:dyDescent="0.25">
      <c r="A267">
        <v>632978</v>
      </c>
      <c r="B267" t="s">
        <v>364</v>
      </c>
      <c r="C267">
        <v>52</v>
      </c>
      <c r="D267" s="1">
        <v>42090</v>
      </c>
      <c r="E267" s="1">
        <v>42090</v>
      </c>
      <c r="G267" t="s">
        <v>0</v>
      </c>
      <c r="H267" s="8">
        <v>170000000</v>
      </c>
      <c r="I267">
        <v>48</v>
      </c>
      <c r="J267" s="8">
        <v>68000000</v>
      </c>
      <c r="K267" s="8">
        <v>3542334</v>
      </c>
      <c r="L267" s="8">
        <v>1416666</v>
      </c>
      <c r="M267">
        <v>4959000</v>
      </c>
      <c r="N267">
        <v>33</v>
      </c>
      <c r="O267" s="8">
        <v>53103004</v>
      </c>
      <c r="P267">
        <v>27</v>
      </c>
      <c r="Q267">
        <v>3</v>
      </c>
      <c r="R267">
        <v>2015</v>
      </c>
    </row>
    <row r="268" spans="1:18" x14ac:dyDescent="0.25">
      <c r="A268">
        <v>632998</v>
      </c>
      <c r="B268" t="s">
        <v>529</v>
      </c>
      <c r="C268">
        <v>52</v>
      </c>
      <c r="D268" s="1">
        <v>41969</v>
      </c>
      <c r="E268" s="1">
        <v>41969</v>
      </c>
      <c r="G268" t="s">
        <v>0</v>
      </c>
      <c r="H268" s="8">
        <v>150000000</v>
      </c>
      <c r="I268">
        <v>48</v>
      </c>
      <c r="J268" s="8">
        <v>66000000</v>
      </c>
      <c r="K268" s="8">
        <v>3125000</v>
      </c>
      <c r="L268" s="8">
        <v>1375000</v>
      </c>
      <c r="M268">
        <v>4500000</v>
      </c>
      <c r="N268">
        <v>37</v>
      </c>
      <c r="O268" s="8">
        <v>34375000</v>
      </c>
      <c r="P268">
        <v>26</v>
      </c>
      <c r="Q268">
        <v>11</v>
      </c>
      <c r="R268">
        <v>2014</v>
      </c>
    </row>
    <row r="269" spans="1:18" x14ac:dyDescent="0.25">
      <c r="A269">
        <v>633005</v>
      </c>
      <c r="B269" t="s">
        <v>384</v>
      </c>
      <c r="C269">
        <v>52</v>
      </c>
      <c r="D269" s="1">
        <v>41838</v>
      </c>
      <c r="E269" s="1">
        <v>41838</v>
      </c>
      <c r="G269" t="s">
        <v>0</v>
      </c>
      <c r="H269" s="8">
        <v>50000000</v>
      </c>
      <c r="I269">
        <v>48</v>
      </c>
      <c r="J269" s="8">
        <v>20000000</v>
      </c>
      <c r="K269" s="8">
        <v>1042334</v>
      </c>
      <c r="L269" s="8">
        <v>416666</v>
      </c>
      <c r="M269">
        <v>1459000</v>
      </c>
      <c r="N269">
        <v>41</v>
      </c>
      <c r="O269" s="8">
        <v>7264340</v>
      </c>
      <c r="P269">
        <v>18</v>
      </c>
      <c r="Q269">
        <v>7</v>
      </c>
      <c r="R269">
        <v>2014</v>
      </c>
    </row>
    <row r="270" spans="1:18" x14ac:dyDescent="0.25">
      <c r="A270">
        <v>633020</v>
      </c>
      <c r="B270" t="s">
        <v>213</v>
      </c>
      <c r="C270">
        <v>52</v>
      </c>
      <c r="D270" s="1">
        <v>42112</v>
      </c>
      <c r="E270" s="1">
        <v>42112</v>
      </c>
      <c r="G270" t="s">
        <v>0</v>
      </c>
      <c r="H270" s="8">
        <v>256000000</v>
      </c>
      <c r="I270">
        <v>48</v>
      </c>
      <c r="J270" s="8">
        <v>102400000</v>
      </c>
      <c r="K270" s="8">
        <v>5333667</v>
      </c>
      <c r="L270" s="8">
        <v>2133333</v>
      </c>
      <c r="M270">
        <v>7467000</v>
      </c>
      <c r="N270">
        <v>32</v>
      </c>
      <c r="O270" s="8">
        <v>79988989</v>
      </c>
      <c r="P270">
        <v>18</v>
      </c>
      <c r="Q270">
        <v>4</v>
      </c>
      <c r="R270">
        <v>2015</v>
      </c>
    </row>
    <row r="271" spans="1:18" x14ac:dyDescent="0.25">
      <c r="A271">
        <v>633032</v>
      </c>
      <c r="B271" t="s">
        <v>341</v>
      </c>
      <c r="C271">
        <v>52</v>
      </c>
      <c r="D271" s="1">
        <v>42053</v>
      </c>
      <c r="E271" s="1">
        <v>42053</v>
      </c>
      <c r="G271" t="s">
        <v>0</v>
      </c>
      <c r="H271" s="8">
        <v>190000000</v>
      </c>
      <c r="I271">
        <v>48</v>
      </c>
      <c r="J271" s="8">
        <v>76000000</v>
      </c>
      <c r="K271" s="8">
        <v>3958667</v>
      </c>
      <c r="L271" s="8">
        <v>1583333</v>
      </c>
      <c r="M271">
        <v>5542000</v>
      </c>
      <c r="N271">
        <v>34</v>
      </c>
      <c r="O271" s="8">
        <v>55405322</v>
      </c>
      <c r="P271">
        <v>18</v>
      </c>
      <c r="Q271">
        <v>2</v>
      </c>
      <c r="R271">
        <v>2015</v>
      </c>
    </row>
    <row r="272" spans="1:18" x14ac:dyDescent="0.25">
      <c r="A272">
        <v>633091</v>
      </c>
      <c r="B272" t="s">
        <v>356</v>
      </c>
      <c r="C272">
        <v>52</v>
      </c>
      <c r="D272" s="1">
        <v>42083</v>
      </c>
      <c r="E272" s="1">
        <v>42083</v>
      </c>
      <c r="G272" t="s">
        <v>0</v>
      </c>
      <c r="H272" s="8">
        <v>172000000</v>
      </c>
      <c r="I272">
        <v>48</v>
      </c>
      <c r="J272" s="8">
        <v>68800000</v>
      </c>
      <c r="K272" s="8">
        <v>3583667</v>
      </c>
      <c r="L272" s="8">
        <v>1433333</v>
      </c>
      <c r="M272">
        <v>5017000</v>
      </c>
      <c r="N272">
        <v>33</v>
      </c>
      <c r="O272" s="8">
        <v>53738989</v>
      </c>
      <c r="P272">
        <v>20</v>
      </c>
      <c r="Q272">
        <v>3</v>
      </c>
      <c r="R272">
        <v>2015</v>
      </c>
    </row>
    <row r="273" spans="1:18" x14ac:dyDescent="0.25">
      <c r="A273">
        <v>633097</v>
      </c>
      <c r="B273" t="s">
        <v>932</v>
      </c>
      <c r="C273">
        <v>52</v>
      </c>
      <c r="D273" s="1">
        <v>41724</v>
      </c>
      <c r="E273" s="1">
        <v>41724</v>
      </c>
      <c r="G273" t="s">
        <v>0</v>
      </c>
      <c r="H273" s="8">
        <v>100000000</v>
      </c>
      <c r="I273">
        <v>48</v>
      </c>
      <c r="J273" s="8">
        <v>42000000</v>
      </c>
      <c r="K273" s="8">
        <v>2084000</v>
      </c>
      <c r="L273" s="8">
        <v>875000</v>
      </c>
      <c r="M273">
        <v>2959000</v>
      </c>
      <c r="N273">
        <v>45</v>
      </c>
      <c r="O273" s="8">
        <v>6220000</v>
      </c>
      <c r="P273">
        <v>26</v>
      </c>
      <c r="Q273">
        <v>3</v>
      </c>
      <c r="R273">
        <v>2014</v>
      </c>
    </row>
    <row r="274" spans="1:18" x14ac:dyDescent="0.25">
      <c r="A274">
        <v>633098</v>
      </c>
      <c r="B274" t="s">
        <v>547</v>
      </c>
      <c r="C274">
        <v>52</v>
      </c>
      <c r="D274" s="1">
        <v>42354</v>
      </c>
      <c r="E274" s="1">
        <v>42354</v>
      </c>
      <c r="G274" t="s">
        <v>0</v>
      </c>
      <c r="H274" s="8">
        <v>100000000</v>
      </c>
      <c r="I274">
        <v>36</v>
      </c>
      <c r="J274" s="8">
        <v>30000000</v>
      </c>
      <c r="K274" s="8">
        <v>2778667</v>
      </c>
      <c r="L274" s="8">
        <v>833333</v>
      </c>
      <c r="M274">
        <v>3612000</v>
      </c>
      <c r="N274">
        <v>24</v>
      </c>
      <c r="O274" s="8">
        <v>32918242</v>
      </c>
      <c r="P274">
        <v>16</v>
      </c>
      <c r="Q274">
        <v>12</v>
      </c>
      <c r="R274">
        <v>2015</v>
      </c>
    </row>
    <row r="275" spans="1:18" x14ac:dyDescent="0.25">
      <c r="A275">
        <v>633137</v>
      </c>
      <c r="B275" t="s">
        <v>544</v>
      </c>
      <c r="C275">
        <v>52</v>
      </c>
      <c r="D275" s="1">
        <v>42307</v>
      </c>
      <c r="E275" s="1">
        <v>42307</v>
      </c>
      <c r="G275" t="s">
        <v>0</v>
      </c>
      <c r="H275" s="8">
        <v>120000000</v>
      </c>
      <c r="I275">
        <v>36</v>
      </c>
      <c r="J275" s="8">
        <v>36000000</v>
      </c>
      <c r="K275" s="8">
        <v>3334000</v>
      </c>
      <c r="L275" s="8">
        <v>1000000</v>
      </c>
      <c r="M275">
        <v>4334000</v>
      </c>
      <c r="N275">
        <v>26</v>
      </c>
      <c r="O275" s="8">
        <v>33316000</v>
      </c>
      <c r="P275">
        <v>30</v>
      </c>
      <c r="Q275">
        <v>10</v>
      </c>
      <c r="R275">
        <v>2015</v>
      </c>
    </row>
    <row r="276" spans="1:18" x14ac:dyDescent="0.25">
      <c r="A276">
        <v>633165</v>
      </c>
      <c r="B276" t="s">
        <v>710</v>
      </c>
      <c r="C276">
        <v>52</v>
      </c>
      <c r="D276" s="1">
        <v>42174</v>
      </c>
      <c r="E276" s="1">
        <v>42174</v>
      </c>
      <c r="G276" t="s">
        <v>0</v>
      </c>
      <c r="H276" s="8">
        <v>50000000</v>
      </c>
      <c r="I276">
        <v>48</v>
      </c>
      <c r="J276" s="8">
        <v>20000000</v>
      </c>
      <c r="K276" s="8">
        <v>1042334</v>
      </c>
      <c r="L276" s="8">
        <v>416666</v>
      </c>
      <c r="M276">
        <v>1459000</v>
      </c>
      <c r="N276">
        <v>30</v>
      </c>
      <c r="O276" s="8">
        <v>18730003</v>
      </c>
      <c r="P276">
        <v>19</v>
      </c>
      <c r="Q276">
        <v>6</v>
      </c>
      <c r="R276">
        <v>2015</v>
      </c>
    </row>
    <row r="277" spans="1:18" x14ac:dyDescent="0.25">
      <c r="A277">
        <v>633167</v>
      </c>
      <c r="B277" t="s">
        <v>920</v>
      </c>
      <c r="C277">
        <v>52</v>
      </c>
      <c r="D277" s="1">
        <v>42237</v>
      </c>
      <c r="E277" s="1">
        <v>42237</v>
      </c>
      <c r="G277" t="s">
        <v>0</v>
      </c>
      <c r="H277" s="8">
        <v>30000000</v>
      </c>
      <c r="I277">
        <v>36</v>
      </c>
      <c r="J277" s="8">
        <v>9000000</v>
      </c>
      <c r="K277" s="8">
        <v>834000</v>
      </c>
      <c r="L277" s="8">
        <v>250000</v>
      </c>
      <c r="M277">
        <v>1084000</v>
      </c>
      <c r="N277">
        <v>28</v>
      </c>
      <c r="O277" s="8">
        <v>6648000</v>
      </c>
      <c r="P277">
        <v>21</v>
      </c>
      <c r="Q277">
        <v>8</v>
      </c>
      <c r="R277">
        <v>2015</v>
      </c>
    </row>
    <row r="278" spans="1:18" x14ac:dyDescent="0.25">
      <c r="A278">
        <v>633168</v>
      </c>
      <c r="B278" t="s">
        <v>870</v>
      </c>
      <c r="C278">
        <v>52</v>
      </c>
      <c r="D278" s="1">
        <v>41990</v>
      </c>
      <c r="E278" s="1">
        <v>41990</v>
      </c>
      <c r="G278" t="s">
        <v>0</v>
      </c>
      <c r="H278" s="8">
        <v>30000000</v>
      </c>
      <c r="I278">
        <v>48</v>
      </c>
      <c r="J278" s="8">
        <v>12000000</v>
      </c>
      <c r="K278" s="8">
        <v>625000</v>
      </c>
      <c r="L278" s="8">
        <v>250000</v>
      </c>
      <c r="M278">
        <v>875000</v>
      </c>
      <c r="N278">
        <v>36</v>
      </c>
      <c r="O278" s="8">
        <v>7500000</v>
      </c>
      <c r="P278">
        <v>17</v>
      </c>
      <c r="Q278">
        <v>12</v>
      </c>
      <c r="R278">
        <v>2014</v>
      </c>
    </row>
    <row r="279" spans="1:18" x14ac:dyDescent="0.25">
      <c r="A279">
        <v>633168</v>
      </c>
      <c r="B279" t="s">
        <v>870</v>
      </c>
      <c r="C279">
        <v>52</v>
      </c>
      <c r="D279" s="1">
        <v>42013</v>
      </c>
      <c r="E279" s="1">
        <v>42013</v>
      </c>
      <c r="G279" t="s">
        <v>0</v>
      </c>
      <c r="H279" s="8">
        <v>30000000</v>
      </c>
      <c r="I279">
        <v>48</v>
      </c>
      <c r="J279" s="8">
        <v>12000000</v>
      </c>
      <c r="K279" s="8">
        <v>625000</v>
      </c>
      <c r="L279" s="8">
        <v>250000</v>
      </c>
      <c r="M279">
        <v>875000</v>
      </c>
      <c r="N279">
        <v>35</v>
      </c>
      <c r="O279" s="8">
        <v>9875000</v>
      </c>
      <c r="P279">
        <v>9</v>
      </c>
      <c r="Q279">
        <v>1</v>
      </c>
      <c r="R279">
        <v>2015</v>
      </c>
    </row>
    <row r="280" spans="1:18" x14ac:dyDescent="0.25">
      <c r="A280">
        <v>633169</v>
      </c>
      <c r="B280" t="s">
        <v>758</v>
      </c>
      <c r="C280">
        <v>52</v>
      </c>
      <c r="D280" s="1">
        <v>41915</v>
      </c>
      <c r="E280" s="1">
        <v>41915</v>
      </c>
      <c r="G280" t="s">
        <v>0</v>
      </c>
      <c r="H280" s="8">
        <v>75000000</v>
      </c>
      <c r="I280">
        <v>48</v>
      </c>
      <c r="J280" s="8">
        <v>30000000</v>
      </c>
      <c r="K280" s="8">
        <v>1563000</v>
      </c>
      <c r="L280" s="8">
        <v>625000</v>
      </c>
      <c r="M280">
        <v>2188000</v>
      </c>
      <c r="N280">
        <v>38</v>
      </c>
      <c r="O280" s="8">
        <v>15606000</v>
      </c>
      <c r="P280">
        <v>3</v>
      </c>
      <c r="Q280">
        <v>10</v>
      </c>
      <c r="R280">
        <v>2014</v>
      </c>
    </row>
    <row r="281" spans="1:18" x14ac:dyDescent="0.25">
      <c r="A281">
        <v>633213</v>
      </c>
      <c r="B281" t="s">
        <v>437</v>
      </c>
      <c r="C281">
        <v>52</v>
      </c>
      <c r="D281" s="1">
        <v>42146</v>
      </c>
      <c r="E281" s="1">
        <v>42146</v>
      </c>
      <c r="G281" t="s">
        <v>0</v>
      </c>
      <c r="H281" s="8">
        <v>65000000</v>
      </c>
      <c r="I281">
        <v>36</v>
      </c>
      <c r="J281" s="8">
        <v>19500000</v>
      </c>
      <c r="K281" s="8">
        <v>1806334</v>
      </c>
      <c r="L281" s="8">
        <v>541666</v>
      </c>
      <c r="M281">
        <v>2348000</v>
      </c>
      <c r="N281">
        <v>31</v>
      </c>
      <c r="O281" s="8">
        <v>9003670</v>
      </c>
      <c r="P281">
        <v>22</v>
      </c>
      <c r="Q281">
        <v>5</v>
      </c>
      <c r="R281">
        <v>2015</v>
      </c>
    </row>
    <row r="282" spans="1:18" x14ac:dyDescent="0.25">
      <c r="A282">
        <v>633222</v>
      </c>
      <c r="B282" t="s">
        <v>676</v>
      </c>
      <c r="C282">
        <v>52</v>
      </c>
      <c r="D282" s="1">
        <v>42346</v>
      </c>
      <c r="E282" s="1">
        <v>42346</v>
      </c>
      <c r="G282" t="s">
        <v>0</v>
      </c>
      <c r="H282" s="8">
        <v>65000000</v>
      </c>
      <c r="I282">
        <v>36</v>
      </c>
      <c r="J282" s="8">
        <v>19500000</v>
      </c>
      <c r="K282" s="8">
        <v>1806334</v>
      </c>
      <c r="L282" s="8">
        <v>541666</v>
      </c>
      <c r="M282">
        <v>2348000</v>
      </c>
      <c r="N282">
        <v>24</v>
      </c>
      <c r="O282" s="8">
        <v>21648001</v>
      </c>
      <c r="P282">
        <v>8</v>
      </c>
      <c r="Q282">
        <v>12</v>
      </c>
      <c r="R282">
        <v>2015</v>
      </c>
    </row>
    <row r="283" spans="1:18" x14ac:dyDescent="0.25">
      <c r="A283">
        <v>633225</v>
      </c>
      <c r="B283" t="s">
        <v>623</v>
      </c>
      <c r="C283">
        <v>52</v>
      </c>
      <c r="D283" s="1">
        <v>42089</v>
      </c>
      <c r="E283" s="1">
        <v>42089</v>
      </c>
      <c r="G283" t="s">
        <v>0</v>
      </c>
      <c r="H283" s="8">
        <v>80000000</v>
      </c>
      <c r="I283">
        <v>48</v>
      </c>
      <c r="J283" s="8">
        <v>32000000</v>
      </c>
      <c r="K283" s="8">
        <v>1667334</v>
      </c>
      <c r="L283" s="8">
        <v>666666</v>
      </c>
      <c r="M283">
        <v>2334000</v>
      </c>
      <c r="N283">
        <v>33</v>
      </c>
      <c r="O283" s="8">
        <v>24978004</v>
      </c>
      <c r="P283">
        <v>26</v>
      </c>
      <c r="Q283">
        <v>3</v>
      </c>
      <c r="R283">
        <v>2015</v>
      </c>
    </row>
    <row r="284" spans="1:18" x14ac:dyDescent="0.25">
      <c r="A284">
        <v>633237</v>
      </c>
      <c r="B284" t="s">
        <v>793</v>
      </c>
      <c r="C284">
        <v>52</v>
      </c>
      <c r="D284" s="1">
        <v>41859</v>
      </c>
      <c r="E284" s="1">
        <v>41859</v>
      </c>
      <c r="G284" t="s">
        <v>0</v>
      </c>
      <c r="H284" s="8">
        <v>82000000</v>
      </c>
      <c r="I284">
        <v>48</v>
      </c>
      <c r="J284" s="8">
        <v>32800000</v>
      </c>
      <c r="K284" s="8">
        <v>1708667</v>
      </c>
      <c r="L284" s="8">
        <v>683333</v>
      </c>
      <c r="M284">
        <v>2392000</v>
      </c>
      <c r="N284">
        <v>40</v>
      </c>
      <c r="O284" s="8">
        <v>13653320</v>
      </c>
      <c r="P284">
        <v>8</v>
      </c>
      <c r="Q284">
        <v>8</v>
      </c>
      <c r="R284">
        <v>2014</v>
      </c>
    </row>
    <row r="285" spans="1:18" x14ac:dyDescent="0.25">
      <c r="A285">
        <v>633277</v>
      </c>
      <c r="B285" t="s">
        <v>881</v>
      </c>
      <c r="C285">
        <v>52</v>
      </c>
      <c r="D285" s="1">
        <v>41884</v>
      </c>
      <c r="E285" s="1">
        <v>41884</v>
      </c>
      <c r="G285" t="s">
        <v>0</v>
      </c>
      <c r="H285" s="8">
        <v>50000000</v>
      </c>
      <c r="I285">
        <v>48</v>
      </c>
      <c r="J285" s="8">
        <v>20000000</v>
      </c>
      <c r="K285" s="8">
        <v>1042334</v>
      </c>
      <c r="L285" s="8">
        <v>416666</v>
      </c>
      <c r="M285">
        <v>1459000</v>
      </c>
      <c r="N285">
        <v>39</v>
      </c>
      <c r="O285" s="8">
        <v>9349006</v>
      </c>
      <c r="P285">
        <v>2</v>
      </c>
      <c r="Q285">
        <v>9</v>
      </c>
      <c r="R285">
        <v>2014</v>
      </c>
    </row>
    <row r="286" spans="1:18" x14ac:dyDescent="0.25">
      <c r="A286">
        <v>633285</v>
      </c>
      <c r="B286" t="s">
        <v>879</v>
      </c>
      <c r="C286">
        <v>52</v>
      </c>
      <c r="D286" s="1">
        <v>41894</v>
      </c>
      <c r="E286" s="1">
        <v>41894</v>
      </c>
      <c r="G286" t="s">
        <v>0</v>
      </c>
      <c r="H286" s="8">
        <v>50000000</v>
      </c>
      <c r="I286">
        <v>48</v>
      </c>
      <c r="J286" s="8">
        <v>20000000</v>
      </c>
      <c r="K286" s="8">
        <v>1042334</v>
      </c>
      <c r="L286" s="8">
        <v>416666</v>
      </c>
      <c r="M286">
        <v>1459000</v>
      </c>
      <c r="N286">
        <v>39</v>
      </c>
      <c r="O286" s="8">
        <v>9349006</v>
      </c>
      <c r="P286">
        <v>12</v>
      </c>
      <c r="Q286">
        <v>9</v>
      </c>
      <c r="R286">
        <v>2014</v>
      </c>
    </row>
    <row r="287" spans="1:18" x14ac:dyDescent="0.25">
      <c r="A287">
        <v>633290</v>
      </c>
      <c r="B287" t="s">
        <v>910</v>
      </c>
      <c r="C287">
        <v>52</v>
      </c>
      <c r="D287" s="1">
        <v>41831</v>
      </c>
      <c r="E287" s="1">
        <v>41831</v>
      </c>
      <c r="G287" t="s">
        <v>0</v>
      </c>
      <c r="H287" s="8">
        <v>50000000</v>
      </c>
      <c r="I287">
        <v>48</v>
      </c>
      <c r="J287" s="8">
        <v>20000000</v>
      </c>
      <c r="K287" s="8">
        <v>1042334</v>
      </c>
      <c r="L287" s="8">
        <v>416666</v>
      </c>
      <c r="M287">
        <v>1459000</v>
      </c>
      <c r="N287">
        <v>41</v>
      </c>
      <c r="O287" s="8">
        <v>7264340</v>
      </c>
      <c r="P287">
        <v>11</v>
      </c>
      <c r="Q287">
        <v>7</v>
      </c>
      <c r="R287">
        <v>2014</v>
      </c>
    </row>
    <row r="288" spans="1:18" x14ac:dyDescent="0.25">
      <c r="A288">
        <v>633296</v>
      </c>
      <c r="B288" t="s">
        <v>777</v>
      </c>
      <c r="C288">
        <v>52</v>
      </c>
      <c r="D288" s="1">
        <v>42041</v>
      </c>
      <c r="E288" s="1">
        <v>42041</v>
      </c>
      <c r="G288" t="s">
        <v>0</v>
      </c>
      <c r="H288" s="8">
        <v>50000000</v>
      </c>
      <c r="I288">
        <v>48</v>
      </c>
      <c r="J288" s="8">
        <v>20000000</v>
      </c>
      <c r="K288" s="8">
        <v>1042334</v>
      </c>
      <c r="L288" s="8">
        <v>416666</v>
      </c>
      <c r="M288">
        <v>1459000</v>
      </c>
      <c r="N288">
        <v>34</v>
      </c>
      <c r="O288" s="8">
        <v>14560671</v>
      </c>
      <c r="P288">
        <v>6</v>
      </c>
      <c r="Q288">
        <v>2</v>
      </c>
      <c r="R288">
        <v>2015</v>
      </c>
    </row>
    <row r="289" spans="1:18" x14ac:dyDescent="0.25">
      <c r="A289">
        <v>633310</v>
      </c>
      <c r="B289" t="s">
        <v>326</v>
      </c>
      <c r="C289">
        <v>52</v>
      </c>
      <c r="D289" s="1">
        <v>42284</v>
      </c>
      <c r="E289" s="1">
        <v>42284</v>
      </c>
      <c r="G289" t="s">
        <v>0</v>
      </c>
      <c r="H289" s="8">
        <v>100000000</v>
      </c>
      <c r="I289">
        <v>48</v>
      </c>
      <c r="J289" s="8">
        <v>40000000</v>
      </c>
      <c r="K289" s="8">
        <v>2083667</v>
      </c>
      <c r="L289" s="8">
        <v>833333</v>
      </c>
      <c r="M289">
        <v>2917000</v>
      </c>
      <c r="N289">
        <v>12</v>
      </c>
      <c r="O289" s="8">
        <v>57492666.666666605</v>
      </c>
      <c r="P289">
        <v>7</v>
      </c>
      <c r="Q289">
        <v>10</v>
      </c>
      <c r="R289">
        <v>2015</v>
      </c>
    </row>
    <row r="290" spans="1:18" x14ac:dyDescent="0.25">
      <c r="A290">
        <v>633319</v>
      </c>
      <c r="B290" t="s">
        <v>823</v>
      </c>
      <c r="C290">
        <v>52</v>
      </c>
      <c r="D290" s="1">
        <v>42116</v>
      </c>
      <c r="E290" s="1">
        <v>42116</v>
      </c>
      <c r="G290" t="s">
        <v>0</v>
      </c>
      <c r="H290" s="8">
        <v>55000000</v>
      </c>
      <c r="I290">
        <v>36</v>
      </c>
      <c r="J290" s="8">
        <v>16500000</v>
      </c>
      <c r="K290" s="8">
        <v>1528667</v>
      </c>
      <c r="L290" s="8">
        <v>458333</v>
      </c>
      <c r="M290">
        <v>1987000</v>
      </c>
      <c r="N290">
        <v>32</v>
      </c>
      <c r="O290" s="8">
        <v>12043666.000000015</v>
      </c>
      <c r="P290">
        <v>22</v>
      </c>
      <c r="Q290">
        <v>4</v>
      </c>
      <c r="R290">
        <v>2015</v>
      </c>
    </row>
    <row r="291" spans="1:18" x14ac:dyDescent="0.25">
      <c r="A291">
        <v>633328</v>
      </c>
      <c r="B291" t="s">
        <v>923</v>
      </c>
      <c r="C291">
        <v>52</v>
      </c>
      <c r="D291" s="1">
        <v>41773</v>
      </c>
      <c r="E291" s="1">
        <v>41773</v>
      </c>
      <c r="G291" t="s">
        <v>0</v>
      </c>
      <c r="H291" s="8">
        <v>60000000</v>
      </c>
      <c r="I291">
        <v>48</v>
      </c>
      <c r="J291" s="8">
        <v>24000000</v>
      </c>
      <c r="K291" s="8">
        <v>1250000</v>
      </c>
      <c r="L291" s="8">
        <v>500000</v>
      </c>
      <c r="M291">
        <v>1750000</v>
      </c>
      <c r="N291">
        <v>43</v>
      </c>
      <c r="O291" s="8">
        <v>6250000</v>
      </c>
      <c r="P291">
        <v>14</v>
      </c>
      <c r="Q291">
        <v>5</v>
      </c>
      <c r="R291">
        <v>2014</v>
      </c>
    </row>
    <row r="292" spans="1:18" x14ac:dyDescent="0.25">
      <c r="A292">
        <v>633349</v>
      </c>
      <c r="B292" t="s">
        <v>444</v>
      </c>
      <c r="C292">
        <v>52</v>
      </c>
      <c r="D292" s="1">
        <v>42198</v>
      </c>
      <c r="E292" s="1">
        <v>42198</v>
      </c>
      <c r="G292" t="s">
        <v>0</v>
      </c>
      <c r="H292" s="8">
        <v>110000000</v>
      </c>
      <c r="I292">
        <v>48</v>
      </c>
      <c r="J292" s="8">
        <v>44000000</v>
      </c>
      <c r="K292" s="8">
        <v>2292334</v>
      </c>
      <c r="L292" s="8">
        <v>916666</v>
      </c>
      <c r="M292">
        <v>3209000</v>
      </c>
      <c r="N292">
        <v>29</v>
      </c>
      <c r="O292" s="8">
        <v>43522336</v>
      </c>
      <c r="P292">
        <v>13</v>
      </c>
      <c r="Q292">
        <v>7</v>
      </c>
      <c r="R292">
        <v>2015</v>
      </c>
    </row>
    <row r="293" spans="1:18" x14ac:dyDescent="0.25">
      <c r="A293">
        <v>633365</v>
      </c>
      <c r="B293" t="s">
        <v>744</v>
      </c>
      <c r="C293">
        <v>52</v>
      </c>
      <c r="D293" s="1">
        <v>42230</v>
      </c>
      <c r="E293" s="1">
        <v>42230</v>
      </c>
      <c r="G293" t="s">
        <v>0</v>
      </c>
      <c r="H293" s="8">
        <v>74000000</v>
      </c>
      <c r="I293">
        <v>36</v>
      </c>
      <c r="J293" s="8">
        <v>22200000</v>
      </c>
      <c r="K293" s="8">
        <v>2056334</v>
      </c>
      <c r="L293" s="8">
        <v>616666</v>
      </c>
      <c r="M293">
        <v>2673000</v>
      </c>
      <c r="N293">
        <v>28</v>
      </c>
      <c r="O293" s="8">
        <v>16422669</v>
      </c>
      <c r="P293">
        <v>14</v>
      </c>
      <c r="Q293">
        <v>8</v>
      </c>
      <c r="R293">
        <v>2015</v>
      </c>
    </row>
    <row r="294" spans="1:18" x14ac:dyDescent="0.25">
      <c r="A294">
        <v>633375</v>
      </c>
      <c r="B294" t="s">
        <v>631</v>
      </c>
      <c r="C294">
        <v>52</v>
      </c>
      <c r="D294" s="1">
        <v>42074</v>
      </c>
      <c r="E294" s="1">
        <v>42074</v>
      </c>
      <c r="G294" t="s">
        <v>0</v>
      </c>
      <c r="H294" s="8">
        <v>77000000</v>
      </c>
      <c r="I294">
        <v>48</v>
      </c>
      <c r="J294" s="8">
        <v>29260000</v>
      </c>
      <c r="K294" s="8">
        <v>1604417</v>
      </c>
      <c r="L294" s="8">
        <v>609583</v>
      </c>
      <c r="M294">
        <v>2214000</v>
      </c>
      <c r="N294">
        <v>33</v>
      </c>
      <c r="O294" s="8">
        <v>24054239</v>
      </c>
      <c r="P294">
        <v>11</v>
      </c>
      <c r="Q294">
        <v>3</v>
      </c>
      <c r="R294">
        <v>2015</v>
      </c>
    </row>
    <row r="295" spans="1:18" x14ac:dyDescent="0.25">
      <c r="A295">
        <v>633382</v>
      </c>
      <c r="B295" t="s">
        <v>537</v>
      </c>
      <c r="C295">
        <v>52</v>
      </c>
      <c r="D295" s="1">
        <v>42174</v>
      </c>
      <c r="E295" s="1">
        <v>42174</v>
      </c>
      <c r="G295" t="s">
        <v>0</v>
      </c>
      <c r="H295" s="8">
        <v>90000000</v>
      </c>
      <c r="I295">
        <v>48</v>
      </c>
      <c r="J295" s="8">
        <v>36000000</v>
      </c>
      <c r="K295" s="8">
        <v>1875000</v>
      </c>
      <c r="L295" s="8">
        <v>750000</v>
      </c>
      <c r="M295">
        <v>2625000</v>
      </c>
      <c r="N295">
        <v>30</v>
      </c>
      <c r="O295" s="8">
        <v>33750000</v>
      </c>
      <c r="P295">
        <v>19</v>
      </c>
      <c r="Q295">
        <v>6</v>
      </c>
      <c r="R295">
        <v>2015</v>
      </c>
    </row>
    <row r="296" spans="1:18" x14ac:dyDescent="0.25">
      <c r="A296">
        <v>633385</v>
      </c>
      <c r="B296" t="s">
        <v>893</v>
      </c>
      <c r="C296">
        <v>52</v>
      </c>
      <c r="D296" s="1">
        <v>41807</v>
      </c>
      <c r="E296" s="1">
        <v>41807</v>
      </c>
      <c r="G296" t="s">
        <v>0</v>
      </c>
      <c r="H296" s="8">
        <v>70000000</v>
      </c>
      <c r="I296">
        <v>48</v>
      </c>
      <c r="J296" s="8">
        <v>28000000</v>
      </c>
      <c r="K296" s="8">
        <v>1458667</v>
      </c>
      <c r="L296" s="8">
        <v>583333</v>
      </c>
      <c r="M296">
        <v>2042000</v>
      </c>
      <c r="N296">
        <v>42</v>
      </c>
      <c r="O296" s="8">
        <v>8735986</v>
      </c>
      <c r="P296">
        <v>17</v>
      </c>
      <c r="Q296">
        <v>6</v>
      </c>
      <c r="R296">
        <v>2014</v>
      </c>
    </row>
    <row r="297" spans="1:18" x14ac:dyDescent="0.25">
      <c r="A297">
        <v>633393</v>
      </c>
      <c r="B297" t="s">
        <v>672</v>
      </c>
      <c r="C297">
        <v>52</v>
      </c>
      <c r="D297" s="1">
        <v>42263</v>
      </c>
      <c r="E297" s="1">
        <v>42263</v>
      </c>
      <c r="G297" t="s">
        <v>0</v>
      </c>
      <c r="H297" s="8">
        <v>50000000</v>
      </c>
      <c r="I297">
        <v>48</v>
      </c>
      <c r="J297" s="8">
        <v>20000000</v>
      </c>
      <c r="K297" s="8">
        <v>1042334</v>
      </c>
      <c r="L297" s="8">
        <v>416666</v>
      </c>
      <c r="M297">
        <v>1459000</v>
      </c>
      <c r="N297">
        <v>27</v>
      </c>
      <c r="O297" s="8">
        <v>21857002</v>
      </c>
      <c r="P297">
        <v>16</v>
      </c>
      <c r="Q297">
        <v>9</v>
      </c>
      <c r="R297">
        <v>2015</v>
      </c>
    </row>
    <row r="298" spans="1:18" x14ac:dyDescent="0.25">
      <c r="A298">
        <v>633396</v>
      </c>
      <c r="B298" t="s">
        <v>470</v>
      </c>
      <c r="C298">
        <v>52</v>
      </c>
      <c r="D298" s="1">
        <v>42265</v>
      </c>
      <c r="E298" s="1">
        <v>42265</v>
      </c>
      <c r="G298" t="s">
        <v>0</v>
      </c>
      <c r="H298" s="8">
        <v>93000000</v>
      </c>
      <c r="I298">
        <v>48</v>
      </c>
      <c r="J298" s="8">
        <v>37200000</v>
      </c>
      <c r="K298" s="8">
        <v>1938000</v>
      </c>
      <c r="L298" s="8">
        <v>775000</v>
      </c>
      <c r="M298">
        <v>2713000</v>
      </c>
      <c r="N298">
        <v>27</v>
      </c>
      <c r="O298" s="8">
        <v>40674000</v>
      </c>
      <c r="P298">
        <v>18</v>
      </c>
      <c r="Q298">
        <v>9</v>
      </c>
      <c r="R298">
        <v>2015</v>
      </c>
    </row>
    <row r="299" spans="1:18" x14ac:dyDescent="0.25">
      <c r="A299">
        <v>633408</v>
      </c>
      <c r="B299" t="s">
        <v>673</v>
      </c>
      <c r="C299">
        <v>52</v>
      </c>
      <c r="D299" s="1">
        <v>42263</v>
      </c>
      <c r="E299" s="1">
        <v>42263</v>
      </c>
      <c r="G299" t="s">
        <v>0</v>
      </c>
      <c r="H299" s="8">
        <v>50000000</v>
      </c>
      <c r="I299">
        <v>48</v>
      </c>
      <c r="J299" s="8">
        <v>20000000</v>
      </c>
      <c r="K299" s="8">
        <v>1042334</v>
      </c>
      <c r="L299" s="8">
        <v>416666</v>
      </c>
      <c r="M299">
        <v>1459000</v>
      </c>
      <c r="N299">
        <v>27</v>
      </c>
      <c r="O299" s="8">
        <v>21857002</v>
      </c>
      <c r="P299">
        <v>16</v>
      </c>
      <c r="Q299">
        <v>9</v>
      </c>
      <c r="R299">
        <v>2015</v>
      </c>
    </row>
    <row r="300" spans="1:18" x14ac:dyDescent="0.25">
      <c r="A300">
        <v>633412</v>
      </c>
      <c r="B300" t="s">
        <v>780</v>
      </c>
      <c r="C300">
        <v>52</v>
      </c>
      <c r="D300" s="1">
        <v>41990</v>
      </c>
      <c r="E300" s="1">
        <v>41990</v>
      </c>
      <c r="G300" t="s">
        <v>0</v>
      </c>
      <c r="H300" s="8">
        <v>50000000</v>
      </c>
      <c r="I300">
        <v>48</v>
      </c>
      <c r="J300" s="8">
        <v>20000000</v>
      </c>
      <c r="K300" s="8">
        <v>1042334</v>
      </c>
      <c r="L300" s="8">
        <v>416666</v>
      </c>
      <c r="M300">
        <v>1459000</v>
      </c>
      <c r="N300">
        <v>36</v>
      </c>
      <c r="O300" s="8">
        <v>13935005</v>
      </c>
      <c r="P300">
        <v>17</v>
      </c>
      <c r="Q300">
        <v>12</v>
      </c>
      <c r="R300">
        <v>2014</v>
      </c>
    </row>
    <row r="301" spans="1:18" x14ac:dyDescent="0.25">
      <c r="A301">
        <v>633419</v>
      </c>
      <c r="B301" t="s">
        <v>902</v>
      </c>
      <c r="C301">
        <v>52</v>
      </c>
      <c r="D301" s="1">
        <v>42319</v>
      </c>
      <c r="E301" s="1">
        <v>42319</v>
      </c>
      <c r="G301" t="s">
        <v>0</v>
      </c>
      <c r="H301" s="8">
        <v>25000000</v>
      </c>
      <c r="I301">
        <v>36</v>
      </c>
      <c r="J301" s="8">
        <v>7500000</v>
      </c>
      <c r="K301" s="8">
        <v>694667</v>
      </c>
      <c r="L301" s="8">
        <v>208333</v>
      </c>
      <c r="M301">
        <v>903000</v>
      </c>
      <c r="N301">
        <v>25</v>
      </c>
      <c r="O301" s="8">
        <v>7633325</v>
      </c>
      <c r="P301">
        <v>11</v>
      </c>
      <c r="Q301">
        <v>11</v>
      </c>
      <c r="R301">
        <v>2015</v>
      </c>
    </row>
    <row r="302" spans="1:18" x14ac:dyDescent="0.25">
      <c r="A302">
        <v>633422</v>
      </c>
      <c r="B302" t="s">
        <v>731</v>
      </c>
      <c r="C302">
        <v>52</v>
      </c>
      <c r="D302" s="1">
        <v>41947</v>
      </c>
      <c r="E302" s="1">
        <v>41947</v>
      </c>
      <c r="G302" t="s">
        <v>0</v>
      </c>
      <c r="H302" s="8">
        <v>75000000</v>
      </c>
      <c r="I302">
        <v>48</v>
      </c>
      <c r="J302" s="8">
        <v>30000000</v>
      </c>
      <c r="K302" s="8">
        <v>1563000</v>
      </c>
      <c r="L302" s="8">
        <v>625000</v>
      </c>
      <c r="M302">
        <v>2188000</v>
      </c>
      <c r="N302">
        <v>37</v>
      </c>
      <c r="O302" s="8">
        <v>17169000</v>
      </c>
      <c r="P302">
        <v>4</v>
      </c>
      <c r="Q302">
        <v>11</v>
      </c>
      <c r="R302">
        <v>2014</v>
      </c>
    </row>
    <row r="303" spans="1:18" x14ac:dyDescent="0.25">
      <c r="A303">
        <v>633429</v>
      </c>
      <c r="B303" t="s">
        <v>749</v>
      </c>
      <c r="C303">
        <v>52</v>
      </c>
      <c r="D303" s="1">
        <v>41950</v>
      </c>
      <c r="E303" s="1">
        <v>41950</v>
      </c>
      <c r="G303" t="s">
        <v>0</v>
      </c>
      <c r="H303" s="8">
        <v>70000000</v>
      </c>
      <c r="I303">
        <v>48</v>
      </c>
      <c r="J303" s="8">
        <v>26600000</v>
      </c>
      <c r="K303" s="8">
        <v>1458834</v>
      </c>
      <c r="L303" s="8">
        <v>554166</v>
      </c>
      <c r="M303">
        <v>2013000</v>
      </c>
      <c r="N303">
        <v>37</v>
      </c>
      <c r="O303" s="8">
        <v>16023172</v>
      </c>
      <c r="P303">
        <v>7</v>
      </c>
      <c r="Q303">
        <v>11</v>
      </c>
      <c r="R303">
        <v>2014</v>
      </c>
    </row>
    <row r="304" spans="1:18" x14ac:dyDescent="0.25">
      <c r="A304">
        <v>633442</v>
      </c>
      <c r="B304" t="s">
        <v>515</v>
      </c>
      <c r="C304">
        <v>52</v>
      </c>
      <c r="D304" s="1">
        <v>42230</v>
      </c>
      <c r="E304" s="1">
        <v>42230</v>
      </c>
      <c r="G304" t="s">
        <v>0</v>
      </c>
      <c r="H304" s="8">
        <v>85000000</v>
      </c>
      <c r="I304">
        <v>48</v>
      </c>
      <c r="J304" s="8">
        <v>34000000</v>
      </c>
      <c r="K304" s="8">
        <v>1771667</v>
      </c>
      <c r="L304" s="8">
        <v>708333</v>
      </c>
      <c r="M304">
        <v>2480000</v>
      </c>
      <c r="N304">
        <v>28</v>
      </c>
      <c r="O304" s="8">
        <v>35393324</v>
      </c>
      <c r="P304">
        <v>14</v>
      </c>
      <c r="Q304">
        <v>8</v>
      </c>
      <c r="R304">
        <v>2015</v>
      </c>
    </row>
    <row r="305" spans="1:18" x14ac:dyDescent="0.25">
      <c r="A305">
        <v>633444</v>
      </c>
      <c r="B305" t="s">
        <v>697</v>
      </c>
      <c r="C305">
        <v>52</v>
      </c>
      <c r="D305" s="1">
        <v>42256</v>
      </c>
      <c r="E305" s="1">
        <v>42256</v>
      </c>
      <c r="G305" t="s">
        <v>0</v>
      </c>
      <c r="H305" s="8">
        <v>76700000</v>
      </c>
      <c r="I305">
        <v>36</v>
      </c>
      <c r="J305" s="8">
        <v>23010000</v>
      </c>
      <c r="K305" s="8">
        <v>2130834</v>
      </c>
      <c r="L305" s="8">
        <v>639166</v>
      </c>
      <c r="M305">
        <v>2770000</v>
      </c>
      <c r="N305">
        <v>27</v>
      </c>
      <c r="O305" s="8">
        <v>19167502</v>
      </c>
      <c r="P305">
        <v>9</v>
      </c>
      <c r="Q305">
        <v>9</v>
      </c>
      <c r="R305">
        <v>2015</v>
      </c>
    </row>
    <row r="306" spans="1:18" x14ac:dyDescent="0.25">
      <c r="A306">
        <v>633492</v>
      </c>
      <c r="B306" t="s">
        <v>645</v>
      </c>
      <c r="C306">
        <v>52</v>
      </c>
      <c r="D306" s="1">
        <v>42018</v>
      </c>
      <c r="E306" s="1">
        <v>42018</v>
      </c>
      <c r="G306" t="s">
        <v>0</v>
      </c>
      <c r="H306" s="8">
        <v>85000000</v>
      </c>
      <c r="I306">
        <v>48</v>
      </c>
      <c r="J306" s="8">
        <v>34000000</v>
      </c>
      <c r="K306" s="8">
        <v>1771667</v>
      </c>
      <c r="L306" s="8">
        <v>708333</v>
      </c>
      <c r="M306">
        <v>2480000</v>
      </c>
      <c r="N306">
        <v>35</v>
      </c>
      <c r="O306" s="8">
        <v>22991655</v>
      </c>
      <c r="P306">
        <v>14</v>
      </c>
      <c r="Q306">
        <v>1</v>
      </c>
      <c r="R306">
        <v>2015</v>
      </c>
    </row>
    <row r="307" spans="1:18" x14ac:dyDescent="0.25">
      <c r="A307">
        <v>633497</v>
      </c>
      <c r="B307" t="s">
        <v>594</v>
      </c>
      <c r="C307">
        <v>52</v>
      </c>
      <c r="D307" s="1">
        <v>42172</v>
      </c>
      <c r="E307" s="1">
        <v>42172</v>
      </c>
      <c r="G307" t="s">
        <v>0</v>
      </c>
      <c r="H307" s="8">
        <v>75000000</v>
      </c>
      <c r="I307">
        <v>48</v>
      </c>
      <c r="J307" s="8">
        <v>30000000</v>
      </c>
      <c r="K307" s="8">
        <v>1563000</v>
      </c>
      <c r="L307" s="8">
        <v>625000</v>
      </c>
      <c r="M307">
        <v>2188000</v>
      </c>
      <c r="N307">
        <v>30</v>
      </c>
      <c r="O307" s="8">
        <v>28110000</v>
      </c>
      <c r="P307">
        <v>17</v>
      </c>
      <c r="Q307">
        <v>6</v>
      </c>
      <c r="R307">
        <v>2015</v>
      </c>
    </row>
    <row r="308" spans="1:18" x14ac:dyDescent="0.25">
      <c r="A308">
        <v>640016</v>
      </c>
      <c r="B308" t="s">
        <v>561</v>
      </c>
      <c r="C308">
        <v>52</v>
      </c>
      <c r="D308" s="1">
        <v>42244</v>
      </c>
      <c r="E308" s="1">
        <v>42244</v>
      </c>
      <c r="G308" t="s">
        <v>0</v>
      </c>
      <c r="H308" s="8">
        <v>75000000</v>
      </c>
      <c r="I308">
        <v>48</v>
      </c>
      <c r="J308" s="8">
        <v>30000000</v>
      </c>
      <c r="K308" s="8">
        <v>1563000</v>
      </c>
      <c r="L308" s="8">
        <v>625000</v>
      </c>
      <c r="M308">
        <v>2188000</v>
      </c>
      <c r="N308">
        <v>28</v>
      </c>
      <c r="O308" s="8">
        <v>31236000</v>
      </c>
      <c r="P308">
        <v>28</v>
      </c>
      <c r="Q308">
        <v>8</v>
      </c>
      <c r="R308">
        <v>2015</v>
      </c>
    </row>
    <row r="309" spans="1:18" x14ac:dyDescent="0.25">
      <c r="A309">
        <v>640032</v>
      </c>
      <c r="B309" t="s">
        <v>524</v>
      </c>
      <c r="C309">
        <v>52</v>
      </c>
      <c r="D309" s="1">
        <v>42165</v>
      </c>
      <c r="E309" s="1">
        <v>42165</v>
      </c>
      <c r="G309" t="s">
        <v>0</v>
      </c>
      <c r="H309" s="8">
        <v>70000000</v>
      </c>
      <c r="I309">
        <v>60</v>
      </c>
      <c r="J309" s="8">
        <v>35000000</v>
      </c>
      <c r="K309" s="8">
        <v>1166667</v>
      </c>
      <c r="L309" s="8">
        <v>583333</v>
      </c>
      <c r="M309">
        <v>1750000</v>
      </c>
      <c r="N309">
        <v>30</v>
      </c>
      <c r="O309" s="8">
        <v>34999990</v>
      </c>
      <c r="P309">
        <v>10</v>
      </c>
      <c r="Q309">
        <v>6</v>
      </c>
      <c r="R309">
        <v>2015</v>
      </c>
    </row>
    <row r="310" spans="1:18" x14ac:dyDescent="0.25">
      <c r="A310">
        <v>640039</v>
      </c>
      <c r="B310" t="s">
        <v>705</v>
      </c>
      <c r="C310">
        <v>52</v>
      </c>
      <c r="D310" s="1">
        <v>41908</v>
      </c>
      <c r="E310" s="1">
        <v>41908</v>
      </c>
      <c r="G310" t="s">
        <v>0</v>
      </c>
      <c r="H310" s="8">
        <v>100000000</v>
      </c>
      <c r="I310">
        <v>48</v>
      </c>
      <c r="J310" s="8">
        <v>40000000</v>
      </c>
      <c r="K310" s="8">
        <v>2083667</v>
      </c>
      <c r="L310" s="8">
        <v>833333</v>
      </c>
      <c r="M310">
        <v>2917000</v>
      </c>
      <c r="N310">
        <v>39</v>
      </c>
      <c r="O310" s="8">
        <v>18736987</v>
      </c>
      <c r="P310">
        <v>26</v>
      </c>
      <c r="Q310">
        <v>9</v>
      </c>
      <c r="R310">
        <v>2014</v>
      </c>
    </row>
    <row r="311" spans="1:18" x14ac:dyDescent="0.25">
      <c r="A311">
        <v>640073</v>
      </c>
      <c r="B311" t="s">
        <v>833</v>
      </c>
      <c r="C311">
        <v>52</v>
      </c>
      <c r="D311" s="1">
        <v>41947</v>
      </c>
      <c r="E311" s="1">
        <v>41947</v>
      </c>
      <c r="G311" t="s">
        <v>0</v>
      </c>
      <c r="H311" s="8">
        <v>50000000</v>
      </c>
      <c r="I311">
        <v>48</v>
      </c>
      <c r="J311" s="8">
        <v>20000000</v>
      </c>
      <c r="K311" s="8">
        <v>1042334</v>
      </c>
      <c r="L311" s="8">
        <v>416666</v>
      </c>
      <c r="M311">
        <v>1459000</v>
      </c>
      <c r="N311">
        <v>37</v>
      </c>
      <c r="O311" s="8">
        <v>11433672</v>
      </c>
      <c r="P311">
        <v>4</v>
      </c>
      <c r="Q311">
        <v>11</v>
      </c>
      <c r="R311">
        <v>2014</v>
      </c>
    </row>
    <row r="312" spans="1:18" x14ac:dyDescent="0.25">
      <c r="A312">
        <v>640080</v>
      </c>
      <c r="B312" t="s">
        <v>862</v>
      </c>
      <c r="C312">
        <v>52</v>
      </c>
      <c r="D312" s="1">
        <v>41927</v>
      </c>
      <c r="E312" s="1">
        <v>41927</v>
      </c>
      <c r="G312" t="s">
        <v>0</v>
      </c>
      <c r="H312" s="8">
        <v>50000000</v>
      </c>
      <c r="I312">
        <v>48</v>
      </c>
      <c r="J312" s="8">
        <v>20000000</v>
      </c>
      <c r="K312" s="8">
        <v>1042334</v>
      </c>
      <c r="L312" s="8">
        <v>416666</v>
      </c>
      <c r="M312">
        <v>1459000</v>
      </c>
      <c r="N312">
        <v>38</v>
      </c>
      <c r="O312" s="8">
        <v>10391339</v>
      </c>
      <c r="P312">
        <v>15</v>
      </c>
      <c r="Q312">
        <v>10</v>
      </c>
      <c r="R312">
        <v>2014</v>
      </c>
    </row>
    <row r="313" spans="1:18" x14ac:dyDescent="0.25">
      <c r="A313">
        <v>640081</v>
      </c>
      <c r="B313" t="s">
        <v>799</v>
      </c>
      <c r="C313">
        <v>52</v>
      </c>
      <c r="D313" s="1">
        <v>42032</v>
      </c>
      <c r="E313" s="1">
        <v>42032</v>
      </c>
      <c r="G313" t="s">
        <v>0</v>
      </c>
      <c r="H313" s="8">
        <v>50000000</v>
      </c>
      <c r="I313">
        <v>48</v>
      </c>
      <c r="J313" s="8">
        <v>20000000</v>
      </c>
      <c r="K313" s="8">
        <v>1042334</v>
      </c>
      <c r="L313" s="8">
        <v>416666</v>
      </c>
      <c r="M313">
        <v>1459000</v>
      </c>
      <c r="N313">
        <v>35</v>
      </c>
      <c r="O313" s="8">
        <v>13518338</v>
      </c>
      <c r="P313">
        <v>28</v>
      </c>
      <c r="Q313">
        <v>1</v>
      </c>
      <c r="R313">
        <v>2015</v>
      </c>
    </row>
    <row r="314" spans="1:18" x14ac:dyDescent="0.25">
      <c r="A314">
        <v>640095</v>
      </c>
      <c r="B314" t="s">
        <v>164</v>
      </c>
      <c r="C314">
        <v>52</v>
      </c>
      <c r="D314" s="1">
        <v>42130</v>
      </c>
      <c r="E314" s="1">
        <v>42130</v>
      </c>
      <c r="G314" t="s">
        <v>0</v>
      </c>
      <c r="H314" s="8">
        <v>185000000</v>
      </c>
      <c r="I314">
        <v>60</v>
      </c>
      <c r="J314" s="8">
        <v>92500000</v>
      </c>
      <c r="K314" s="8">
        <v>3083334</v>
      </c>
      <c r="L314" s="8">
        <v>1541666</v>
      </c>
      <c r="M314">
        <v>4625000</v>
      </c>
      <c r="N314">
        <v>31</v>
      </c>
      <c r="O314" s="8">
        <v>89416670</v>
      </c>
      <c r="P314">
        <v>6</v>
      </c>
      <c r="Q314">
        <v>5</v>
      </c>
      <c r="R314">
        <v>2015</v>
      </c>
    </row>
    <row r="315" spans="1:18" x14ac:dyDescent="0.25">
      <c r="A315">
        <v>640109</v>
      </c>
      <c r="B315" t="s">
        <v>497</v>
      </c>
      <c r="C315">
        <v>52</v>
      </c>
      <c r="D315" s="1">
        <v>42053</v>
      </c>
      <c r="E315" s="1">
        <v>42053</v>
      </c>
      <c r="G315" t="s">
        <v>0</v>
      </c>
      <c r="H315" s="8">
        <v>86000000</v>
      </c>
      <c r="I315">
        <v>60</v>
      </c>
      <c r="J315" s="8">
        <v>43000000</v>
      </c>
      <c r="K315" s="8">
        <v>1433334</v>
      </c>
      <c r="L315" s="8">
        <v>716666</v>
      </c>
      <c r="M315">
        <v>2150000</v>
      </c>
      <c r="N315">
        <v>34</v>
      </c>
      <c r="O315" s="8">
        <v>37266671</v>
      </c>
      <c r="P315">
        <v>18</v>
      </c>
      <c r="Q315">
        <v>2</v>
      </c>
      <c r="R315">
        <v>2015</v>
      </c>
    </row>
    <row r="316" spans="1:18" x14ac:dyDescent="0.25">
      <c r="A316">
        <v>640127</v>
      </c>
      <c r="B316" t="s">
        <v>223</v>
      </c>
      <c r="C316">
        <v>52</v>
      </c>
      <c r="D316" s="1">
        <v>42293</v>
      </c>
      <c r="E316" s="1">
        <v>42293</v>
      </c>
      <c r="G316" t="s">
        <v>0</v>
      </c>
      <c r="H316" s="8">
        <v>135000000</v>
      </c>
      <c r="I316">
        <v>60</v>
      </c>
      <c r="J316" s="8">
        <v>67500000</v>
      </c>
      <c r="K316" s="8">
        <v>2250000</v>
      </c>
      <c r="L316" s="8">
        <v>1125000</v>
      </c>
      <c r="M316">
        <v>3375000</v>
      </c>
      <c r="N316">
        <v>26</v>
      </c>
      <c r="O316" s="8">
        <v>76500000</v>
      </c>
      <c r="P316">
        <v>16</v>
      </c>
      <c r="Q316">
        <v>10</v>
      </c>
      <c r="R316">
        <v>2015</v>
      </c>
    </row>
    <row r="317" spans="1:18" x14ac:dyDescent="0.25">
      <c r="A317">
        <v>640154</v>
      </c>
      <c r="B317" t="s">
        <v>817</v>
      </c>
      <c r="C317">
        <v>52</v>
      </c>
      <c r="D317" s="1">
        <v>41801</v>
      </c>
      <c r="E317" s="1">
        <v>41801</v>
      </c>
      <c r="G317" t="s">
        <v>0</v>
      </c>
      <c r="H317" s="8">
        <v>100000000</v>
      </c>
      <c r="I317">
        <v>48</v>
      </c>
      <c r="J317" s="8">
        <v>42000000</v>
      </c>
      <c r="K317" s="8">
        <v>2084000</v>
      </c>
      <c r="L317" s="8">
        <v>875000</v>
      </c>
      <c r="M317">
        <v>2959000</v>
      </c>
      <c r="N317">
        <v>42</v>
      </c>
      <c r="O317" s="8">
        <v>12472000</v>
      </c>
      <c r="P317">
        <v>11</v>
      </c>
      <c r="Q317">
        <v>6</v>
      </c>
      <c r="R317">
        <v>2014</v>
      </c>
    </row>
    <row r="318" spans="1:18" x14ac:dyDescent="0.25">
      <c r="A318">
        <v>640188</v>
      </c>
      <c r="B318" t="s">
        <v>184</v>
      </c>
      <c r="C318">
        <v>52</v>
      </c>
      <c r="D318" s="1">
        <v>42384</v>
      </c>
      <c r="E318" s="1">
        <v>42384</v>
      </c>
      <c r="G318" t="s">
        <v>0</v>
      </c>
      <c r="H318" s="8">
        <v>165000000</v>
      </c>
      <c r="I318">
        <v>48</v>
      </c>
      <c r="J318" s="8">
        <v>66000000</v>
      </c>
      <c r="K318" s="8">
        <v>3438000</v>
      </c>
      <c r="L318" s="8">
        <v>1375000</v>
      </c>
      <c r="M318">
        <v>4813000</v>
      </c>
      <c r="N318">
        <v>23</v>
      </c>
      <c r="O318" s="8">
        <v>85926000</v>
      </c>
      <c r="P318">
        <v>15</v>
      </c>
      <c r="Q318">
        <v>1</v>
      </c>
      <c r="R318">
        <v>2016</v>
      </c>
    </row>
    <row r="319" spans="1:18" x14ac:dyDescent="0.25">
      <c r="A319">
        <v>640223</v>
      </c>
      <c r="B319" t="s">
        <v>516</v>
      </c>
      <c r="C319">
        <v>52</v>
      </c>
      <c r="D319" s="1">
        <v>42158</v>
      </c>
      <c r="E319" s="1">
        <v>42158</v>
      </c>
      <c r="G319" t="s">
        <v>0</v>
      </c>
      <c r="H319" s="8">
        <v>94000000</v>
      </c>
      <c r="I319">
        <v>48</v>
      </c>
      <c r="J319" s="8">
        <v>37600000</v>
      </c>
      <c r="K319" s="8">
        <v>1958667</v>
      </c>
      <c r="L319" s="8">
        <v>783333</v>
      </c>
      <c r="M319">
        <v>2742000</v>
      </c>
      <c r="N319">
        <v>30</v>
      </c>
      <c r="O319" s="8">
        <v>35239990</v>
      </c>
      <c r="P319">
        <v>3</v>
      </c>
      <c r="Q319">
        <v>6</v>
      </c>
      <c r="R319">
        <v>2015</v>
      </c>
    </row>
    <row r="320" spans="1:18" x14ac:dyDescent="0.25">
      <c r="A320">
        <v>640239</v>
      </c>
      <c r="B320" t="s">
        <v>478</v>
      </c>
      <c r="C320">
        <v>52</v>
      </c>
      <c r="D320" s="1">
        <v>42013</v>
      </c>
      <c r="E320" s="1">
        <v>42013</v>
      </c>
      <c r="G320" t="s">
        <v>0</v>
      </c>
      <c r="H320" s="8">
        <v>95000000</v>
      </c>
      <c r="I320">
        <v>60</v>
      </c>
      <c r="J320" s="8">
        <v>47500000</v>
      </c>
      <c r="K320" s="8">
        <v>1583334</v>
      </c>
      <c r="L320" s="8">
        <v>791666</v>
      </c>
      <c r="M320">
        <v>2375000</v>
      </c>
      <c r="N320">
        <v>35</v>
      </c>
      <c r="O320" s="8">
        <v>39583338</v>
      </c>
      <c r="P320">
        <v>9</v>
      </c>
      <c r="Q320">
        <v>1</v>
      </c>
      <c r="R320">
        <v>2015</v>
      </c>
    </row>
    <row r="321" spans="1:18" x14ac:dyDescent="0.25">
      <c r="A321">
        <v>640251</v>
      </c>
      <c r="B321" t="s">
        <v>750</v>
      </c>
      <c r="C321">
        <v>52</v>
      </c>
      <c r="D321" s="1">
        <v>41894</v>
      </c>
      <c r="E321" s="1">
        <v>41894</v>
      </c>
      <c r="G321" t="s">
        <v>0</v>
      </c>
      <c r="H321" s="8">
        <v>85000000</v>
      </c>
      <c r="I321">
        <v>48</v>
      </c>
      <c r="J321" s="8">
        <v>34000000</v>
      </c>
      <c r="K321" s="8">
        <v>1771667</v>
      </c>
      <c r="L321" s="8">
        <v>708333</v>
      </c>
      <c r="M321">
        <v>2480000</v>
      </c>
      <c r="N321">
        <v>39</v>
      </c>
      <c r="O321" s="8">
        <v>15904987</v>
      </c>
      <c r="P321">
        <v>12</v>
      </c>
      <c r="Q321">
        <v>9</v>
      </c>
      <c r="R321">
        <v>2014</v>
      </c>
    </row>
    <row r="322" spans="1:18" x14ac:dyDescent="0.25">
      <c r="A322">
        <v>640258</v>
      </c>
      <c r="B322" t="s">
        <v>530</v>
      </c>
      <c r="C322">
        <v>52</v>
      </c>
      <c r="D322" s="1">
        <v>42305</v>
      </c>
      <c r="E322" s="1">
        <v>42305</v>
      </c>
      <c r="G322" t="s">
        <v>0</v>
      </c>
      <c r="H322" s="8">
        <v>75000000</v>
      </c>
      <c r="I322">
        <v>48</v>
      </c>
      <c r="J322" s="8">
        <v>30000000</v>
      </c>
      <c r="K322" s="8">
        <v>1563000</v>
      </c>
      <c r="L322" s="8">
        <v>625000</v>
      </c>
      <c r="M322">
        <v>2188000</v>
      </c>
      <c r="N322">
        <v>26</v>
      </c>
      <c r="O322" s="8">
        <v>34362000</v>
      </c>
      <c r="P322">
        <v>28</v>
      </c>
      <c r="Q322">
        <v>10</v>
      </c>
      <c r="R322">
        <v>2015</v>
      </c>
    </row>
    <row r="323" spans="1:18" x14ac:dyDescent="0.25">
      <c r="A323">
        <v>640263</v>
      </c>
      <c r="B323" t="s">
        <v>270</v>
      </c>
      <c r="C323">
        <v>52</v>
      </c>
      <c r="D323" s="1">
        <v>42312</v>
      </c>
      <c r="E323" s="1">
        <v>42312</v>
      </c>
      <c r="G323" t="s">
        <v>0</v>
      </c>
      <c r="H323" s="8">
        <v>140000000</v>
      </c>
      <c r="I323">
        <v>48</v>
      </c>
      <c r="J323" s="8">
        <v>56000000</v>
      </c>
      <c r="K323" s="8">
        <v>2917334</v>
      </c>
      <c r="L323" s="8">
        <v>1166666</v>
      </c>
      <c r="M323">
        <v>4084000</v>
      </c>
      <c r="N323">
        <v>25</v>
      </c>
      <c r="O323" s="8">
        <v>67066668</v>
      </c>
      <c r="P323">
        <v>4</v>
      </c>
      <c r="Q323">
        <v>11</v>
      </c>
      <c r="R323">
        <v>2015</v>
      </c>
    </row>
    <row r="324" spans="1:18" x14ac:dyDescent="0.25">
      <c r="A324">
        <v>640272</v>
      </c>
      <c r="B324" t="s">
        <v>875</v>
      </c>
      <c r="C324">
        <v>52</v>
      </c>
      <c r="D324" s="1">
        <v>41813</v>
      </c>
      <c r="E324" s="1">
        <v>41813</v>
      </c>
      <c r="G324" t="s">
        <v>0</v>
      </c>
      <c r="H324" s="8">
        <v>75000000</v>
      </c>
      <c r="I324">
        <v>48</v>
      </c>
      <c r="J324" s="8">
        <v>30000000</v>
      </c>
      <c r="K324" s="8">
        <v>1563000</v>
      </c>
      <c r="L324" s="8">
        <v>625000</v>
      </c>
      <c r="M324">
        <v>2188000</v>
      </c>
      <c r="N324">
        <v>42</v>
      </c>
      <c r="O324" s="8">
        <v>9354000</v>
      </c>
      <c r="P324">
        <v>23</v>
      </c>
      <c r="Q324">
        <v>6</v>
      </c>
      <c r="R324">
        <v>2014</v>
      </c>
    </row>
    <row r="325" spans="1:18" x14ac:dyDescent="0.25">
      <c r="A325">
        <v>640288</v>
      </c>
      <c r="B325" t="s">
        <v>145</v>
      </c>
      <c r="C325">
        <v>52</v>
      </c>
      <c r="D325" s="1">
        <v>42081</v>
      </c>
      <c r="E325" s="1">
        <v>42081</v>
      </c>
      <c r="G325" t="s">
        <v>0</v>
      </c>
      <c r="H325" s="8">
        <v>200000000</v>
      </c>
      <c r="I325">
        <v>60</v>
      </c>
      <c r="J325" s="8">
        <v>100000000</v>
      </c>
      <c r="K325" s="8">
        <v>3333334</v>
      </c>
      <c r="L325" s="8">
        <v>1666666</v>
      </c>
      <c r="M325">
        <v>5000000</v>
      </c>
      <c r="N325">
        <v>33</v>
      </c>
      <c r="O325" s="8">
        <v>95000004</v>
      </c>
      <c r="P325">
        <v>18</v>
      </c>
      <c r="Q325">
        <v>3</v>
      </c>
      <c r="R325">
        <v>2015</v>
      </c>
    </row>
    <row r="326" spans="1:18" x14ac:dyDescent="0.25">
      <c r="A326">
        <v>640306</v>
      </c>
      <c r="B326" t="s">
        <v>443</v>
      </c>
      <c r="C326">
        <v>52</v>
      </c>
      <c r="D326" s="1">
        <v>42263</v>
      </c>
      <c r="E326" s="1">
        <v>42263</v>
      </c>
      <c r="G326" t="s">
        <v>0</v>
      </c>
      <c r="H326" s="8">
        <v>100000000</v>
      </c>
      <c r="I326">
        <v>48</v>
      </c>
      <c r="J326" s="8">
        <v>40000000</v>
      </c>
      <c r="K326" s="8">
        <v>2083667</v>
      </c>
      <c r="L326" s="8">
        <v>833333</v>
      </c>
      <c r="M326">
        <v>2917000</v>
      </c>
      <c r="N326">
        <v>27</v>
      </c>
      <c r="O326" s="8">
        <v>43740991</v>
      </c>
      <c r="P326">
        <v>16</v>
      </c>
      <c r="Q326">
        <v>9</v>
      </c>
      <c r="R326">
        <v>2015</v>
      </c>
    </row>
    <row r="327" spans="1:18" x14ac:dyDescent="0.25">
      <c r="A327">
        <v>640338</v>
      </c>
      <c r="B327" t="s">
        <v>400</v>
      </c>
      <c r="C327">
        <v>52</v>
      </c>
      <c r="D327" s="1">
        <v>42314</v>
      </c>
      <c r="E327" s="1">
        <v>42314</v>
      </c>
      <c r="G327" t="s">
        <v>0</v>
      </c>
      <c r="H327" s="8">
        <v>100000000</v>
      </c>
      <c r="I327">
        <v>48</v>
      </c>
      <c r="J327" s="8">
        <v>40000000</v>
      </c>
      <c r="K327" s="8">
        <v>2083667</v>
      </c>
      <c r="L327" s="8">
        <v>833333</v>
      </c>
      <c r="M327">
        <v>2917000</v>
      </c>
      <c r="N327">
        <v>25</v>
      </c>
      <c r="O327" s="8">
        <v>47908325</v>
      </c>
      <c r="P327">
        <v>6</v>
      </c>
      <c r="Q327">
        <v>11</v>
      </c>
      <c r="R327">
        <v>2015</v>
      </c>
    </row>
    <row r="328" spans="1:18" x14ac:dyDescent="0.25">
      <c r="A328">
        <v>640370</v>
      </c>
      <c r="B328" t="s">
        <v>812</v>
      </c>
      <c r="C328">
        <v>52</v>
      </c>
      <c r="D328" s="1">
        <v>41813</v>
      </c>
      <c r="E328" s="1">
        <v>41813</v>
      </c>
      <c r="G328" t="s">
        <v>0</v>
      </c>
      <c r="H328" s="8">
        <v>100000000</v>
      </c>
      <c r="I328">
        <v>48</v>
      </c>
      <c r="J328" s="8">
        <v>40000000</v>
      </c>
      <c r="K328" s="8">
        <v>2083667</v>
      </c>
      <c r="L328" s="8">
        <v>833333</v>
      </c>
      <c r="M328">
        <v>2917000</v>
      </c>
      <c r="N328">
        <v>42</v>
      </c>
      <c r="O328" s="8">
        <v>12485986</v>
      </c>
      <c r="P328">
        <v>23</v>
      </c>
      <c r="Q328">
        <v>6</v>
      </c>
      <c r="R328">
        <v>2014</v>
      </c>
    </row>
    <row r="329" spans="1:18" x14ac:dyDescent="0.25">
      <c r="A329">
        <v>640394</v>
      </c>
      <c r="B329" t="s">
        <v>312</v>
      </c>
      <c r="C329">
        <v>52</v>
      </c>
      <c r="D329" s="1">
        <v>42328</v>
      </c>
      <c r="E329" s="1">
        <v>42328</v>
      </c>
      <c r="G329" t="s">
        <v>0</v>
      </c>
      <c r="H329" s="8">
        <v>100000000</v>
      </c>
      <c r="I329">
        <v>48</v>
      </c>
      <c r="J329" s="8">
        <v>40000000</v>
      </c>
      <c r="K329" s="8">
        <v>2083667</v>
      </c>
      <c r="L329" s="8">
        <v>833333</v>
      </c>
      <c r="M329">
        <v>2917000</v>
      </c>
      <c r="N329">
        <v>11</v>
      </c>
      <c r="O329" s="8">
        <v>59576333.333333269</v>
      </c>
      <c r="P329">
        <v>20</v>
      </c>
      <c r="Q329">
        <v>11</v>
      </c>
      <c r="R329">
        <v>2015</v>
      </c>
    </row>
    <row r="330" spans="1:18" x14ac:dyDescent="0.25">
      <c r="A330">
        <v>640404</v>
      </c>
      <c r="B330" t="s">
        <v>587</v>
      </c>
      <c r="C330">
        <v>52</v>
      </c>
      <c r="D330" s="1">
        <v>42130</v>
      </c>
      <c r="E330" s="1">
        <v>42130</v>
      </c>
      <c r="G330" t="s">
        <v>0</v>
      </c>
      <c r="H330" s="8">
        <v>60000000</v>
      </c>
      <c r="I330">
        <v>60</v>
      </c>
      <c r="J330" s="8">
        <v>30000000</v>
      </c>
      <c r="K330" s="8">
        <v>1000000</v>
      </c>
      <c r="L330" s="8">
        <v>500000</v>
      </c>
      <c r="M330">
        <v>1500000</v>
      </c>
      <c r="N330">
        <v>31</v>
      </c>
      <c r="O330" s="8">
        <v>29000000</v>
      </c>
      <c r="P330">
        <v>6</v>
      </c>
      <c r="Q330">
        <v>5</v>
      </c>
      <c r="R330">
        <v>2015</v>
      </c>
    </row>
    <row r="331" spans="1:18" x14ac:dyDescent="0.25">
      <c r="A331">
        <v>640414</v>
      </c>
      <c r="B331" t="s">
        <v>737</v>
      </c>
      <c r="C331">
        <v>52</v>
      </c>
      <c r="D331" s="1">
        <v>41871</v>
      </c>
      <c r="E331" s="1">
        <v>41871</v>
      </c>
      <c r="G331" t="s">
        <v>0</v>
      </c>
      <c r="H331" s="8">
        <v>100000000</v>
      </c>
      <c r="I331">
        <v>48</v>
      </c>
      <c r="J331" s="8">
        <v>40000000</v>
      </c>
      <c r="K331" s="8">
        <v>2083667</v>
      </c>
      <c r="L331" s="8">
        <v>833333</v>
      </c>
      <c r="M331">
        <v>2917000</v>
      </c>
      <c r="N331">
        <v>40</v>
      </c>
      <c r="O331" s="8">
        <v>16653320</v>
      </c>
      <c r="P331">
        <v>20</v>
      </c>
      <c r="Q331">
        <v>8</v>
      </c>
      <c r="R331">
        <v>2014</v>
      </c>
    </row>
    <row r="332" spans="1:18" x14ac:dyDescent="0.25">
      <c r="A332">
        <v>640430</v>
      </c>
      <c r="B332" t="s">
        <v>813</v>
      </c>
      <c r="C332">
        <v>52</v>
      </c>
      <c r="D332" s="1">
        <v>41871</v>
      </c>
      <c r="E332" s="1">
        <v>41871</v>
      </c>
      <c r="G332" t="s">
        <v>0</v>
      </c>
      <c r="H332" s="8">
        <v>75000000</v>
      </c>
      <c r="I332">
        <v>48</v>
      </c>
      <c r="J332" s="8">
        <v>30000000</v>
      </c>
      <c r="K332" s="8">
        <v>1563000</v>
      </c>
      <c r="L332" s="8">
        <v>625000</v>
      </c>
      <c r="M332">
        <v>2188000</v>
      </c>
      <c r="N332">
        <v>40</v>
      </c>
      <c r="O332" s="8">
        <v>12480000</v>
      </c>
      <c r="P332">
        <v>20</v>
      </c>
      <c r="Q332">
        <v>8</v>
      </c>
      <c r="R332">
        <v>2014</v>
      </c>
    </row>
    <row r="333" spans="1:18" x14ac:dyDescent="0.25">
      <c r="A333">
        <v>640451</v>
      </c>
      <c r="B333" t="s">
        <v>711</v>
      </c>
      <c r="C333">
        <v>52</v>
      </c>
      <c r="D333" s="1">
        <v>42174</v>
      </c>
      <c r="E333" s="1">
        <v>42174</v>
      </c>
      <c r="G333" t="s">
        <v>0</v>
      </c>
      <c r="H333" s="8">
        <v>50000000</v>
      </c>
      <c r="I333">
        <v>48</v>
      </c>
      <c r="J333" s="8">
        <v>20000000</v>
      </c>
      <c r="K333" s="8">
        <v>1042334</v>
      </c>
      <c r="L333" s="8">
        <v>416666</v>
      </c>
      <c r="M333">
        <v>1459000</v>
      </c>
      <c r="N333">
        <v>30</v>
      </c>
      <c r="O333" s="8">
        <v>18730003</v>
      </c>
      <c r="P333">
        <v>19</v>
      </c>
      <c r="Q333">
        <v>6</v>
      </c>
      <c r="R333">
        <v>2015</v>
      </c>
    </row>
    <row r="334" spans="1:18" x14ac:dyDescent="0.25">
      <c r="A334">
        <v>640454</v>
      </c>
      <c r="B334" t="s">
        <v>666</v>
      </c>
      <c r="C334">
        <v>52</v>
      </c>
      <c r="D334" s="1">
        <v>42221</v>
      </c>
      <c r="E334" s="1">
        <v>42221</v>
      </c>
      <c r="G334" t="s">
        <v>0</v>
      </c>
      <c r="H334" s="8">
        <v>100000000</v>
      </c>
      <c r="I334">
        <v>36</v>
      </c>
      <c r="J334" s="8">
        <v>30000000</v>
      </c>
      <c r="K334" s="8">
        <v>2778667</v>
      </c>
      <c r="L334" s="8">
        <v>833333</v>
      </c>
      <c r="M334">
        <v>3612000</v>
      </c>
      <c r="N334">
        <v>28</v>
      </c>
      <c r="O334" s="8">
        <v>22197324</v>
      </c>
      <c r="P334">
        <v>5</v>
      </c>
      <c r="Q334">
        <v>8</v>
      </c>
      <c r="R334">
        <v>2015</v>
      </c>
    </row>
    <row r="335" spans="1:18" x14ac:dyDescent="0.25">
      <c r="A335">
        <v>640457</v>
      </c>
      <c r="B335" t="s">
        <v>369</v>
      </c>
      <c r="C335">
        <v>52</v>
      </c>
      <c r="D335" s="1">
        <v>42375</v>
      </c>
      <c r="E335" s="1">
        <v>42375</v>
      </c>
      <c r="G335" t="s">
        <v>0</v>
      </c>
      <c r="H335" s="8">
        <v>100000000</v>
      </c>
      <c r="I335">
        <v>48</v>
      </c>
      <c r="J335" s="8">
        <v>40000000</v>
      </c>
      <c r="K335" s="8">
        <v>2083667</v>
      </c>
      <c r="L335" s="8">
        <v>833333</v>
      </c>
      <c r="M335">
        <v>2917000</v>
      </c>
      <c r="N335">
        <v>23</v>
      </c>
      <c r="O335" s="8">
        <v>52075659</v>
      </c>
      <c r="P335">
        <v>6</v>
      </c>
      <c r="Q335">
        <v>1</v>
      </c>
      <c r="R335">
        <v>2016</v>
      </c>
    </row>
    <row r="336" spans="1:18" x14ac:dyDescent="0.25">
      <c r="A336">
        <v>640460</v>
      </c>
      <c r="B336" t="s">
        <v>967</v>
      </c>
      <c r="C336">
        <v>52</v>
      </c>
      <c r="D336" s="1">
        <v>41732</v>
      </c>
      <c r="E336" s="1">
        <v>41732</v>
      </c>
      <c r="G336" t="s">
        <v>0</v>
      </c>
      <c r="H336" s="8">
        <v>45000000</v>
      </c>
      <c r="I336">
        <v>48</v>
      </c>
      <c r="J336" s="8">
        <v>18000000</v>
      </c>
      <c r="K336" s="8">
        <v>938000</v>
      </c>
      <c r="L336" s="8">
        <v>375000</v>
      </c>
      <c r="M336">
        <v>1313000</v>
      </c>
      <c r="N336">
        <v>44</v>
      </c>
      <c r="O336" s="8">
        <v>3728000</v>
      </c>
      <c r="P336">
        <v>3</v>
      </c>
      <c r="Q336">
        <v>4</v>
      </c>
      <c r="R336">
        <v>2014</v>
      </c>
    </row>
    <row r="337" spans="1:18" x14ac:dyDescent="0.25">
      <c r="A337">
        <v>640471</v>
      </c>
      <c r="B337" t="s">
        <v>282</v>
      </c>
      <c r="C337">
        <v>52</v>
      </c>
      <c r="D337" s="1">
        <v>42053</v>
      </c>
      <c r="E337" s="1">
        <v>42053</v>
      </c>
      <c r="G337" t="s">
        <v>0</v>
      </c>
      <c r="H337" s="8">
        <v>150000000</v>
      </c>
      <c r="I337">
        <v>60</v>
      </c>
      <c r="J337" s="8">
        <v>75000000</v>
      </c>
      <c r="K337" s="8">
        <v>2500000</v>
      </c>
      <c r="L337" s="8">
        <v>1250000</v>
      </c>
      <c r="M337">
        <v>3750000</v>
      </c>
      <c r="N337">
        <v>34</v>
      </c>
      <c r="O337" s="8">
        <v>65000000</v>
      </c>
      <c r="P337">
        <v>18</v>
      </c>
      <c r="Q337">
        <v>2</v>
      </c>
      <c r="R337">
        <v>2015</v>
      </c>
    </row>
    <row r="338" spans="1:18" x14ac:dyDescent="0.25">
      <c r="A338">
        <v>640483</v>
      </c>
      <c r="B338" t="s">
        <v>324</v>
      </c>
      <c r="C338">
        <v>52</v>
      </c>
      <c r="D338" s="1">
        <v>42312</v>
      </c>
      <c r="E338" s="1">
        <v>42312</v>
      </c>
      <c r="G338" t="s">
        <v>0</v>
      </c>
      <c r="H338" s="8">
        <v>120000000</v>
      </c>
      <c r="I338">
        <v>48</v>
      </c>
      <c r="J338" s="8">
        <v>48000000</v>
      </c>
      <c r="K338" s="8">
        <v>2500000</v>
      </c>
      <c r="L338" s="8">
        <v>1000000</v>
      </c>
      <c r="M338">
        <v>3500000</v>
      </c>
      <c r="N338">
        <v>25</v>
      </c>
      <c r="O338" s="8">
        <v>57500000</v>
      </c>
      <c r="P338">
        <v>4</v>
      </c>
      <c r="Q338">
        <v>11</v>
      </c>
      <c r="R338">
        <v>2015</v>
      </c>
    </row>
    <row r="339" spans="1:18" x14ac:dyDescent="0.25">
      <c r="A339">
        <v>640487</v>
      </c>
      <c r="B339" t="s">
        <v>345</v>
      </c>
      <c r="C339">
        <v>52</v>
      </c>
      <c r="D339" s="1">
        <v>42286</v>
      </c>
      <c r="E339" s="1">
        <v>42286</v>
      </c>
      <c r="G339" t="s">
        <v>0</v>
      </c>
      <c r="H339" s="8">
        <v>120000000</v>
      </c>
      <c r="I339">
        <v>48</v>
      </c>
      <c r="J339" s="8">
        <v>48000000</v>
      </c>
      <c r="K339" s="8">
        <v>2500000</v>
      </c>
      <c r="L339" s="8">
        <v>1000000</v>
      </c>
      <c r="M339">
        <v>3500000</v>
      </c>
      <c r="N339">
        <v>26</v>
      </c>
      <c r="O339" s="8">
        <v>55000000</v>
      </c>
      <c r="P339">
        <v>9</v>
      </c>
      <c r="Q339">
        <v>10</v>
      </c>
      <c r="R339">
        <v>2015</v>
      </c>
    </row>
    <row r="340" spans="1:18" x14ac:dyDescent="0.25">
      <c r="A340">
        <v>640492</v>
      </c>
      <c r="B340" t="s">
        <v>354</v>
      </c>
      <c r="C340">
        <v>52</v>
      </c>
      <c r="D340" s="1">
        <v>42089</v>
      </c>
      <c r="E340" s="1">
        <v>42089</v>
      </c>
      <c r="G340" t="s">
        <v>0</v>
      </c>
      <c r="H340" s="8">
        <v>120000000</v>
      </c>
      <c r="I340">
        <v>60</v>
      </c>
      <c r="J340" s="8">
        <v>60000000</v>
      </c>
      <c r="K340" s="8">
        <v>2000000</v>
      </c>
      <c r="L340" s="8">
        <v>1000000</v>
      </c>
      <c r="M340">
        <v>3000000</v>
      </c>
      <c r="N340">
        <v>33</v>
      </c>
      <c r="O340" s="8">
        <v>54000000</v>
      </c>
      <c r="P340">
        <v>26</v>
      </c>
      <c r="Q340">
        <v>3</v>
      </c>
      <c r="R340">
        <v>2015</v>
      </c>
    </row>
    <row r="341" spans="1:18" x14ac:dyDescent="0.25">
      <c r="A341">
        <v>640503</v>
      </c>
      <c r="B341" t="s">
        <v>458</v>
      </c>
      <c r="C341">
        <v>52</v>
      </c>
      <c r="D341" s="1">
        <v>42035</v>
      </c>
      <c r="E341" s="1">
        <v>42035</v>
      </c>
      <c r="G341" t="s">
        <v>0</v>
      </c>
      <c r="H341" s="8">
        <v>100000000</v>
      </c>
      <c r="I341">
        <v>60</v>
      </c>
      <c r="J341" s="8">
        <v>50000000</v>
      </c>
      <c r="K341" s="8">
        <v>1666667</v>
      </c>
      <c r="L341" s="8">
        <v>833333</v>
      </c>
      <c r="M341">
        <v>2500000</v>
      </c>
      <c r="N341">
        <v>35</v>
      </c>
      <c r="O341" s="8">
        <v>41666655</v>
      </c>
      <c r="P341">
        <v>31</v>
      </c>
      <c r="Q341">
        <v>1</v>
      </c>
      <c r="R341">
        <v>2015</v>
      </c>
    </row>
    <row r="342" spans="1:18" x14ac:dyDescent="0.25">
      <c r="A342">
        <v>640505</v>
      </c>
      <c r="B342" t="s">
        <v>367</v>
      </c>
      <c r="C342">
        <v>52</v>
      </c>
      <c r="D342" s="1">
        <v>42396</v>
      </c>
      <c r="E342" s="1">
        <v>42396</v>
      </c>
      <c r="G342" t="s">
        <v>0</v>
      </c>
      <c r="H342" s="8">
        <v>100000000</v>
      </c>
      <c r="I342">
        <v>48</v>
      </c>
      <c r="J342" s="8">
        <v>40000000</v>
      </c>
      <c r="K342" s="8">
        <v>2083667</v>
      </c>
      <c r="L342" s="8">
        <v>833333</v>
      </c>
      <c r="M342">
        <v>2917000</v>
      </c>
      <c r="N342">
        <v>23</v>
      </c>
      <c r="O342" s="8">
        <v>52075659</v>
      </c>
      <c r="P342">
        <v>27</v>
      </c>
      <c r="Q342">
        <v>1</v>
      </c>
      <c r="R342">
        <v>2016</v>
      </c>
    </row>
    <row r="343" spans="1:18" x14ac:dyDescent="0.25">
      <c r="A343">
        <v>640562</v>
      </c>
      <c r="B343" t="s">
        <v>487</v>
      </c>
      <c r="C343">
        <v>52</v>
      </c>
      <c r="D343" s="1">
        <v>42172</v>
      </c>
      <c r="E343" s="1">
        <v>42172</v>
      </c>
      <c r="G343" t="s">
        <v>0</v>
      </c>
      <c r="H343" s="8">
        <v>50000000</v>
      </c>
      <c r="I343">
        <v>60</v>
      </c>
      <c r="J343" s="8">
        <v>25000000</v>
      </c>
      <c r="K343" s="8">
        <v>833334</v>
      </c>
      <c r="L343" s="8">
        <v>416666</v>
      </c>
      <c r="M343">
        <v>1250000</v>
      </c>
      <c r="N343">
        <v>30</v>
      </c>
      <c r="O343" s="8">
        <v>25833337</v>
      </c>
      <c r="P343">
        <v>17</v>
      </c>
      <c r="Q343">
        <v>6</v>
      </c>
      <c r="R343">
        <v>2015</v>
      </c>
    </row>
    <row r="344" spans="1:18" x14ac:dyDescent="0.25">
      <c r="A344">
        <v>640562</v>
      </c>
      <c r="B344" t="s">
        <v>487</v>
      </c>
      <c r="C344">
        <v>52</v>
      </c>
      <c r="D344" s="1">
        <v>42221</v>
      </c>
      <c r="E344" s="1">
        <v>42221</v>
      </c>
      <c r="G344" t="s">
        <v>0</v>
      </c>
      <c r="H344" s="8">
        <v>75000000</v>
      </c>
      <c r="I344">
        <v>60</v>
      </c>
      <c r="J344" s="8">
        <v>37500000</v>
      </c>
      <c r="K344" s="8">
        <v>1250000</v>
      </c>
      <c r="L344" s="8">
        <v>625000</v>
      </c>
      <c r="M344">
        <v>1875000</v>
      </c>
      <c r="N344">
        <v>28</v>
      </c>
      <c r="O344" s="8">
        <v>38750000</v>
      </c>
      <c r="P344">
        <v>5</v>
      </c>
      <c r="Q344">
        <v>8</v>
      </c>
      <c r="R344">
        <v>2015</v>
      </c>
    </row>
    <row r="345" spans="1:18" x14ac:dyDescent="0.25">
      <c r="A345">
        <v>640568</v>
      </c>
      <c r="B345" t="s">
        <v>699</v>
      </c>
      <c r="C345">
        <v>52</v>
      </c>
      <c r="D345" s="1">
        <v>42321</v>
      </c>
      <c r="E345" s="1">
        <v>42321</v>
      </c>
      <c r="G345" t="s">
        <v>0</v>
      </c>
      <c r="H345" s="8">
        <v>40000000</v>
      </c>
      <c r="I345">
        <v>48</v>
      </c>
      <c r="J345" s="8">
        <v>16000000</v>
      </c>
      <c r="K345" s="8">
        <v>833667</v>
      </c>
      <c r="L345" s="8">
        <v>333333</v>
      </c>
      <c r="M345">
        <v>1167000</v>
      </c>
      <c r="N345">
        <v>25</v>
      </c>
      <c r="O345" s="8">
        <v>19158325</v>
      </c>
      <c r="P345">
        <v>13</v>
      </c>
      <c r="Q345">
        <v>11</v>
      </c>
      <c r="R345">
        <v>2015</v>
      </c>
    </row>
    <row r="346" spans="1:18" x14ac:dyDescent="0.25">
      <c r="A346">
        <v>640572</v>
      </c>
      <c r="B346" t="s">
        <v>109</v>
      </c>
      <c r="C346">
        <v>52</v>
      </c>
      <c r="D346" s="1">
        <v>42290</v>
      </c>
      <c r="E346" s="1">
        <v>42290</v>
      </c>
      <c r="G346" t="s">
        <v>0</v>
      </c>
      <c r="H346" s="8">
        <v>200000000</v>
      </c>
      <c r="I346">
        <v>48</v>
      </c>
      <c r="J346" s="8">
        <v>80000000</v>
      </c>
      <c r="K346" s="8">
        <v>4167334</v>
      </c>
      <c r="L346" s="8">
        <v>1666666</v>
      </c>
      <c r="M346">
        <v>5834000</v>
      </c>
      <c r="N346">
        <v>26</v>
      </c>
      <c r="O346" s="8">
        <v>109151333.33333313</v>
      </c>
      <c r="P346">
        <v>13</v>
      </c>
      <c r="Q346">
        <v>10</v>
      </c>
      <c r="R346">
        <v>2015</v>
      </c>
    </row>
    <row r="347" spans="1:18" x14ac:dyDescent="0.25">
      <c r="A347">
        <v>640578</v>
      </c>
      <c r="B347" t="s">
        <v>125</v>
      </c>
      <c r="C347">
        <v>52</v>
      </c>
      <c r="D347" s="1">
        <v>42137</v>
      </c>
      <c r="E347" s="1">
        <v>42137</v>
      </c>
      <c r="G347" t="s">
        <v>0</v>
      </c>
      <c r="H347" s="8">
        <v>175000000</v>
      </c>
      <c r="I347">
        <v>60</v>
      </c>
      <c r="J347" s="8">
        <v>87500000</v>
      </c>
      <c r="K347" s="8">
        <v>2916667</v>
      </c>
      <c r="L347" s="8">
        <v>1458333</v>
      </c>
      <c r="M347">
        <v>4375000</v>
      </c>
      <c r="N347">
        <v>17</v>
      </c>
      <c r="O347" s="8">
        <v>102083333.00000006</v>
      </c>
      <c r="P347">
        <v>13</v>
      </c>
      <c r="Q347">
        <v>5</v>
      </c>
      <c r="R347">
        <v>2015</v>
      </c>
    </row>
    <row r="348" spans="1:18" x14ac:dyDescent="0.25">
      <c r="A348">
        <v>640592</v>
      </c>
      <c r="B348" t="s">
        <v>375</v>
      </c>
      <c r="C348">
        <v>52</v>
      </c>
      <c r="D348" s="1">
        <v>42293</v>
      </c>
      <c r="E348" s="1">
        <v>42293</v>
      </c>
      <c r="G348" t="s">
        <v>0</v>
      </c>
      <c r="H348" s="8">
        <v>110000000</v>
      </c>
      <c r="I348">
        <v>48</v>
      </c>
      <c r="J348" s="8">
        <v>44000000</v>
      </c>
      <c r="K348" s="8">
        <v>2292334</v>
      </c>
      <c r="L348" s="8">
        <v>916666</v>
      </c>
      <c r="M348">
        <v>3209000</v>
      </c>
      <c r="N348">
        <v>26</v>
      </c>
      <c r="O348" s="8">
        <v>50399335</v>
      </c>
      <c r="P348">
        <v>16</v>
      </c>
      <c r="Q348">
        <v>10</v>
      </c>
      <c r="R348">
        <v>2015</v>
      </c>
    </row>
    <row r="349" spans="1:18" x14ac:dyDescent="0.25">
      <c r="A349">
        <v>640599</v>
      </c>
      <c r="B349" t="s">
        <v>772</v>
      </c>
      <c r="C349">
        <v>52</v>
      </c>
      <c r="D349" s="1">
        <v>41807</v>
      </c>
      <c r="E349" s="1">
        <v>41807</v>
      </c>
      <c r="G349" t="s">
        <v>0</v>
      </c>
      <c r="H349" s="8">
        <v>117000000</v>
      </c>
      <c r="I349">
        <v>48</v>
      </c>
      <c r="J349" s="8">
        <v>46800000</v>
      </c>
      <c r="K349" s="8">
        <v>2438000</v>
      </c>
      <c r="L349" s="8">
        <v>975000</v>
      </c>
      <c r="M349">
        <v>3413000</v>
      </c>
      <c r="N349">
        <v>42</v>
      </c>
      <c r="O349" s="8">
        <v>14604000</v>
      </c>
      <c r="P349">
        <v>17</v>
      </c>
      <c r="Q349">
        <v>6</v>
      </c>
      <c r="R349">
        <v>2014</v>
      </c>
    </row>
    <row r="350" spans="1:18" x14ac:dyDescent="0.25">
      <c r="A350">
        <v>640600</v>
      </c>
      <c r="B350" t="s">
        <v>328</v>
      </c>
      <c r="C350">
        <v>52</v>
      </c>
      <c r="D350" s="1">
        <v>42046</v>
      </c>
      <c r="E350" s="1">
        <v>42046</v>
      </c>
      <c r="G350" t="s">
        <v>0</v>
      </c>
      <c r="H350" s="8">
        <v>131000000</v>
      </c>
      <c r="I350">
        <v>60</v>
      </c>
      <c r="J350" s="8">
        <v>65500000</v>
      </c>
      <c r="K350" s="8">
        <v>2183334</v>
      </c>
      <c r="L350" s="8">
        <v>1091666</v>
      </c>
      <c r="M350">
        <v>3275000</v>
      </c>
      <c r="N350">
        <v>34</v>
      </c>
      <c r="O350" s="8">
        <v>56766671</v>
      </c>
      <c r="P350">
        <v>11</v>
      </c>
      <c r="Q350">
        <v>2</v>
      </c>
      <c r="R350">
        <v>2015</v>
      </c>
    </row>
    <row r="351" spans="1:18" x14ac:dyDescent="0.25">
      <c r="A351">
        <v>640611</v>
      </c>
      <c r="B351" t="s">
        <v>517</v>
      </c>
      <c r="C351">
        <v>52</v>
      </c>
      <c r="D351" s="1">
        <v>41838</v>
      </c>
      <c r="E351" s="1">
        <v>41838</v>
      </c>
      <c r="G351" t="s">
        <v>0</v>
      </c>
      <c r="H351" s="8">
        <v>150000000</v>
      </c>
      <c r="I351">
        <v>48</v>
      </c>
      <c r="J351" s="8">
        <v>63000000</v>
      </c>
      <c r="K351" s="8">
        <v>3125500</v>
      </c>
      <c r="L351" s="8">
        <v>1312500</v>
      </c>
      <c r="M351">
        <v>4438000</v>
      </c>
      <c r="N351">
        <v>41</v>
      </c>
      <c r="O351" s="8">
        <v>35168500</v>
      </c>
      <c r="P351">
        <v>18</v>
      </c>
      <c r="Q351">
        <v>7</v>
      </c>
      <c r="R351">
        <v>2014</v>
      </c>
    </row>
    <row r="352" spans="1:18" x14ac:dyDescent="0.25">
      <c r="A352">
        <v>640627</v>
      </c>
      <c r="B352" t="s">
        <v>404</v>
      </c>
      <c r="C352">
        <v>52</v>
      </c>
      <c r="D352" s="1">
        <v>42158</v>
      </c>
      <c r="E352" s="1">
        <v>42158</v>
      </c>
      <c r="G352" t="s">
        <v>0</v>
      </c>
      <c r="H352" s="8">
        <v>125000000</v>
      </c>
      <c r="I352">
        <v>48</v>
      </c>
      <c r="J352" s="8">
        <v>50000000</v>
      </c>
      <c r="K352" s="8">
        <v>2604334</v>
      </c>
      <c r="L352" s="8">
        <v>1041666</v>
      </c>
      <c r="M352">
        <v>3646000</v>
      </c>
      <c r="N352">
        <v>30</v>
      </c>
      <c r="O352" s="8">
        <v>46870003</v>
      </c>
      <c r="P352">
        <v>3</v>
      </c>
      <c r="Q352">
        <v>6</v>
      </c>
      <c r="R352">
        <v>2015</v>
      </c>
    </row>
    <row r="353" spans="1:18" x14ac:dyDescent="0.25">
      <c r="A353">
        <v>640655</v>
      </c>
      <c r="B353" t="s">
        <v>281</v>
      </c>
      <c r="C353">
        <v>52</v>
      </c>
      <c r="D353" s="1">
        <v>42053</v>
      </c>
      <c r="E353" s="1">
        <v>42053</v>
      </c>
      <c r="G353" t="s">
        <v>0</v>
      </c>
      <c r="H353" s="8">
        <v>150000000</v>
      </c>
      <c r="I353">
        <v>60</v>
      </c>
      <c r="J353" s="8">
        <v>75000000</v>
      </c>
      <c r="K353" s="8">
        <v>2500000</v>
      </c>
      <c r="L353" s="8">
        <v>1250000</v>
      </c>
      <c r="M353">
        <v>3750000</v>
      </c>
      <c r="N353">
        <v>34</v>
      </c>
      <c r="O353" s="8">
        <v>65000000</v>
      </c>
      <c r="P353">
        <v>18</v>
      </c>
      <c r="Q353">
        <v>2</v>
      </c>
      <c r="R353">
        <v>2015</v>
      </c>
    </row>
    <row r="354" spans="1:18" x14ac:dyDescent="0.25">
      <c r="A354">
        <v>640664</v>
      </c>
      <c r="B354" t="s">
        <v>350</v>
      </c>
      <c r="C354">
        <v>52</v>
      </c>
      <c r="D354" s="1">
        <v>42063</v>
      </c>
      <c r="E354" s="1">
        <v>42063</v>
      </c>
      <c r="G354" t="s">
        <v>0</v>
      </c>
      <c r="H354" s="8">
        <v>126000000</v>
      </c>
      <c r="I354">
        <v>60</v>
      </c>
      <c r="J354" s="8">
        <v>63000000</v>
      </c>
      <c r="K354" s="8">
        <v>2100000</v>
      </c>
      <c r="L354" s="8">
        <v>1050000</v>
      </c>
      <c r="M354">
        <v>3150000</v>
      </c>
      <c r="N354">
        <v>34</v>
      </c>
      <c r="O354" s="8">
        <v>54600000</v>
      </c>
      <c r="P354">
        <v>28</v>
      </c>
      <c r="Q354">
        <v>2</v>
      </c>
      <c r="R354">
        <v>2015</v>
      </c>
    </row>
    <row r="355" spans="1:18" x14ac:dyDescent="0.25">
      <c r="A355">
        <v>640674</v>
      </c>
      <c r="B355" t="s">
        <v>206</v>
      </c>
      <c r="C355">
        <v>52</v>
      </c>
      <c r="D355" s="1">
        <v>42010</v>
      </c>
      <c r="E355" s="1">
        <v>42010</v>
      </c>
      <c r="G355" t="s">
        <v>0</v>
      </c>
      <c r="H355" s="8">
        <v>200000000</v>
      </c>
      <c r="I355">
        <v>60</v>
      </c>
      <c r="J355" s="8">
        <v>100000000</v>
      </c>
      <c r="K355" s="8">
        <v>3333334</v>
      </c>
      <c r="L355" s="8">
        <v>1666666</v>
      </c>
      <c r="M355">
        <v>5000000</v>
      </c>
      <c r="N355">
        <v>35</v>
      </c>
      <c r="O355" s="8">
        <v>80374338</v>
      </c>
      <c r="P355">
        <v>6</v>
      </c>
      <c r="Q355">
        <v>1</v>
      </c>
      <c r="R355">
        <v>2015</v>
      </c>
    </row>
    <row r="356" spans="1:18" x14ac:dyDescent="0.25">
      <c r="A356">
        <v>640681</v>
      </c>
      <c r="B356" t="s">
        <v>355</v>
      </c>
      <c r="C356">
        <v>52</v>
      </c>
      <c r="D356" s="1">
        <v>42081</v>
      </c>
      <c r="E356" s="1">
        <v>42081</v>
      </c>
      <c r="G356" t="s">
        <v>0</v>
      </c>
      <c r="H356" s="8">
        <v>120000000</v>
      </c>
      <c r="I356">
        <v>60</v>
      </c>
      <c r="J356" s="8">
        <v>60000000</v>
      </c>
      <c r="K356" s="8">
        <v>2000000</v>
      </c>
      <c r="L356" s="8">
        <v>1000000</v>
      </c>
      <c r="M356">
        <v>3000000</v>
      </c>
      <c r="N356">
        <v>33</v>
      </c>
      <c r="O356" s="8">
        <v>54000000</v>
      </c>
      <c r="P356">
        <v>18</v>
      </c>
      <c r="Q356">
        <v>3</v>
      </c>
      <c r="R356">
        <v>2015</v>
      </c>
    </row>
    <row r="357" spans="1:18" x14ac:dyDescent="0.25">
      <c r="A357">
        <v>640691</v>
      </c>
      <c r="B357" t="s">
        <v>456</v>
      </c>
      <c r="C357">
        <v>52</v>
      </c>
      <c r="D357" s="1">
        <v>42139</v>
      </c>
      <c r="E357" s="1">
        <v>42139</v>
      </c>
      <c r="G357" t="s">
        <v>0</v>
      </c>
      <c r="H357" s="8">
        <v>120000000</v>
      </c>
      <c r="I357">
        <v>48</v>
      </c>
      <c r="J357" s="8">
        <v>48000000</v>
      </c>
      <c r="K357" s="8">
        <v>2500000</v>
      </c>
      <c r="L357" s="8">
        <v>1000000</v>
      </c>
      <c r="M357">
        <v>3500000</v>
      </c>
      <c r="N357">
        <v>31</v>
      </c>
      <c r="O357" s="8">
        <v>42500000</v>
      </c>
      <c r="P357">
        <v>15</v>
      </c>
      <c r="Q357">
        <v>5</v>
      </c>
      <c r="R357">
        <v>2015</v>
      </c>
    </row>
    <row r="358" spans="1:18" x14ac:dyDescent="0.25">
      <c r="A358">
        <v>640695</v>
      </c>
      <c r="B358" t="s">
        <v>719</v>
      </c>
      <c r="C358">
        <v>52</v>
      </c>
      <c r="D358" s="1">
        <v>41844</v>
      </c>
      <c r="E358" s="1">
        <v>41844</v>
      </c>
      <c r="G358" t="s">
        <v>0</v>
      </c>
      <c r="H358" s="8">
        <v>125000000</v>
      </c>
      <c r="I358">
        <v>48</v>
      </c>
      <c r="J358" s="8">
        <v>52500000</v>
      </c>
      <c r="K358" s="8">
        <v>2604250</v>
      </c>
      <c r="L358" s="8">
        <v>1093750</v>
      </c>
      <c r="M358">
        <v>3698000</v>
      </c>
      <c r="N358">
        <v>41</v>
      </c>
      <c r="O358" s="8">
        <v>18225750</v>
      </c>
      <c r="P358">
        <v>24</v>
      </c>
      <c r="Q358">
        <v>7</v>
      </c>
      <c r="R358">
        <v>2014</v>
      </c>
    </row>
    <row r="359" spans="1:18" x14ac:dyDescent="0.25">
      <c r="A359">
        <v>640704</v>
      </c>
      <c r="B359" t="s">
        <v>980</v>
      </c>
      <c r="C359">
        <v>52</v>
      </c>
      <c r="D359" s="1">
        <v>42146</v>
      </c>
      <c r="E359" s="1">
        <v>42146</v>
      </c>
      <c r="G359" t="s">
        <v>0</v>
      </c>
      <c r="H359" s="8">
        <v>100000000</v>
      </c>
      <c r="I359">
        <v>36</v>
      </c>
      <c r="J359" s="8">
        <v>30000000</v>
      </c>
      <c r="K359" s="8">
        <v>2778667</v>
      </c>
      <c r="L359" s="8">
        <v>833333</v>
      </c>
      <c r="M359">
        <v>3612000</v>
      </c>
      <c r="N359">
        <v>31</v>
      </c>
      <c r="O359" s="8">
        <v>2778656</v>
      </c>
      <c r="P359">
        <v>22</v>
      </c>
      <c r="Q359">
        <v>5</v>
      </c>
      <c r="R359">
        <v>2015</v>
      </c>
    </row>
    <row r="360" spans="1:18" x14ac:dyDescent="0.25">
      <c r="A360">
        <v>640706</v>
      </c>
      <c r="B360" t="s">
        <v>116</v>
      </c>
      <c r="C360">
        <v>52</v>
      </c>
      <c r="D360" s="1">
        <v>42396</v>
      </c>
      <c r="E360" s="1">
        <v>42396</v>
      </c>
      <c r="G360" t="s">
        <v>0</v>
      </c>
      <c r="H360" s="8">
        <v>200000000</v>
      </c>
      <c r="I360">
        <v>48</v>
      </c>
      <c r="J360" s="8">
        <v>80000000</v>
      </c>
      <c r="K360" s="8">
        <v>4167334</v>
      </c>
      <c r="L360" s="8">
        <v>1666666</v>
      </c>
      <c r="M360">
        <v>5834000</v>
      </c>
      <c r="N360">
        <v>23</v>
      </c>
      <c r="O360" s="8">
        <v>104151334</v>
      </c>
      <c r="P360">
        <v>27</v>
      </c>
      <c r="Q360">
        <v>1</v>
      </c>
      <c r="R360">
        <v>2016</v>
      </c>
    </row>
    <row r="361" spans="1:18" x14ac:dyDescent="0.25">
      <c r="A361">
        <v>640714</v>
      </c>
      <c r="B361" t="s">
        <v>158</v>
      </c>
      <c r="C361">
        <v>52</v>
      </c>
      <c r="D361" s="1">
        <v>42321</v>
      </c>
      <c r="E361" s="1">
        <v>42321</v>
      </c>
      <c r="G361" t="s">
        <v>0</v>
      </c>
      <c r="H361" s="8">
        <v>190000000</v>
      </c>
      <c r="I361">
        <v>48</v>
      </c>
      <c r="J361" s="8">
        <v>76000000</v>
      </c>
      <c r="K361" s="8">
        <v>3958667</v>
      </c>
      <c r="L361" s="8">
        <v>1583333</v>
      </c>
      <c r="M361">
        <v>5542000</v>
      </c>
      <c r="N361">
        <v>25</v>
      </c>
      <c r="O361" s="8">
        <v>91033325</v>
      </c>
      <c r="P361">
        <v>13</v>
      </c>
      <c r="Q361">
        <v>11</v>
      </c>
      <c r="R361">
        <v>2015</v>
      </c>
    </row>
    <row r="362" spans="1:18" x14ac:dyDescent="0.25">
      <c r="A362">
        <v>640748</v>
      </c>
      <c r="B362" t="s">
        <v>143</v>
      </c>
      <c r="C362">
        <v>52</v>
      </c>
      <c r="D362" s="1">
        <v>42314</v>
      </c>
      <c r="E362" s="1">
        <v>42314</v>
      </c>
      <c r="G362" t="s">
        <v>0</v>
      </c>
      <c r="H362" s="8">
        <v>200000000</v>
      </c>
      <c r="I362">
        <v>48</v>
      </c>
      <c r="J362" s="8">
        <v>80000000</v>
      </c>
      <c r="K362" s="8">
        <v>4167334</v>
      </c>
      <c r="L362" s="8">
        <v>1666666</v>
      </c>
      <c r="M362">
        <v>5834000</v>
      </c>
      <c r="N362">
        <v>25</v>
      </c>
      <c r="O362" s="8">
        <v>95816668</v>
      </c>
      <c r="P362">
        <v>6</v>
      </c>
      <c r="Q362">
        <v>11</v>
      </c>
      <c r="R362">
        <v>2015</v>
      </c>
    </row>
    <row r="363" spans="1:18" x14ac:dyDescent="0.25">
      <c r="A363">
        <v>640767</v>
      </c>
      <c r="B363" t="s">
        <v>273</v>
      </c>
      <c r="C363">
        <v>52</v>
      </c>
      <c r="D363" s="1">
        <v>42013</v>
      </c>
      <c r="E363" s="1">
        <v>42013</v>
      </c>
      <c r="G363" t="s">
        <v>0</v>
      </c>
      <c r="H363" s="8">
        <v>160000000</v>
      </c>
      <c r="I363">
        <v>60</v>
      </c>
      <c r="J363" s="8">
        <v>80000000</v>
      </c>
      <c r="K363" s="8">
        <v>2666667</v>
      </c>
      <c r="L363" s="8">
        <v>1333333</v>
      </c>
      <c r="M363">
        <v>4000000</v>
      </c>
      <c r="N363">
        <v>35</v>
      </c>
      <c r="O363" s="8">
        <v>66666655</v>
      </c>
      <c r="P363">
        <v>9</v>
      </c>
      <c r="Q363">
        <v>1</v>
      </c>
      <c r="R363">
        <v>2015</v>
      </c>
    </row>
    <row r="364" spans="1:18" x14ac:dyDescent="0.25">
      <c r="A364">
        <v>640778</v>
      </c>
      <c r="B364" t="s">
        <v>27</v>
      </c>
      <c r="C364">
        <v>52</v>
      </c>
      <c r="D364" s="1">
        <v>42396</v>
      </c>
      <c r="E364" s="1">
        <v>42396</v>
      </c>
      <c r="G364" t="s">
        <v>0</v>
      </c>
      <c r="H364" s="8">
        <v>342000000</v>
      </c>
      <c r="I364">
        <v>48</v>
      </c>
      <c r="J364" s="8">
        <v>136800000</v>
      </c>
      <c r="K364" s="8">
        <v>7125000</v>
      </c>
      <c r="L364" s="8">
        <v>2850000</v>
      </c>
      <c r="M364">
        <v>9975000</v>
      </c>
      <c r="N364">
        <v>23</v>
      </c>
      <c r="O364" s="8">
        <v>178125000</v>
      </c>
      <c r="P364">
        <v>27</v>
      </c>
      <c r="Q364">
        <v>1</v>
      </c>
      <c r="R364">
        <v>2016</v>
      </c>
    </row>
    <row r="365" spans="1:18" x14ac:dyDescent="0.25">
      <c r="A365">
        <v>640797</v>
      </c>
      <c r="B365" t="s">
        <v>133</v>
      </c>
      <c r="C365">
        <v>52</v>
      </c>
      <c r="D365" s="1">
        <v>42230</v>
      </c>
      <c r="E365" s="1">
        <v>42230</v>
      </c>
      <c r="G365" t="s">
        <v>0</v>
      </c>
      <c r="H365" s="8">
        <v>185000000</v>
      </c>
      <c r="I365">
        <v>60</v>
      </c>
      <c r="J365" s="8">
        <v>92500000</v>
      </c>
      <c r="K365" s="8">
        <v>3083334</v>
      </c>
      <c r="L365" s="8">
        <v>1541666</v>
      </c>
      <c r="M365">
        <v>4625000</v>
      </c>
      <c r="N365">
        <v>28</v>
      </c>
      <c r="O365" s="8">
        <v>98666669</v>
      </c>
      <c r="P365">
        <v>14</v>
      </c>
      <c r="Q365">
        <v>8</v>
      </c>
      <c r="R365">
        <v>2015</v>
      </c>
    </row>
    <row r="366" spans="1:18" x14ac:dyDescent="0.25">
      <c r="A366">
        <v>640801</v>
      </c>
      <c r="B366" t="s">
        <v>791</v>
      </c>
      <c r="C366">
        <v>52</v>
      </c>
      <c r="D366" s="1">
        <v>41807</v>
      </c>
      <c r="E366" s="1">
        <v>41807</v>
      </c>
      <c r="G366" t="s">
        <v>0</v>
      </c>
      <c r="H366" s="8">
        <v>110000000</v>
      </c>
      <c r="I366">
        <v>48</v>
      </c>
      <c r="J366" s="8">
        <v>44000000</v>
      </c>
      <c r="K366" s="8">
        <v>2292334</v>
      </c>
      <c r="L366" s="8">
        <v>916666</v>
      </c>
      <c r="M366">
        <v>3209000</v>
      </c>
      <c r="N366">
        <v>42</v>
      </c>
      <c r="O366" s="8">
        <v>13722007</v>
      </c>
      <c r="P366">
        <v>17</v>
      </c>
      <c r="Q366">
        <v>6</v>
      </c>
      <c r="R366">
        <v>2014</v>
      </c>
    </row>
    <row r="367" spans="1:18" x14ac:dyDescent="0.25">
      <c r="A367">
        <v>640811</v>
      </c>
      <c r="B367" t="s">
        <v>534</v>
      </c>
      <c r="C367">
        <v>52</v>
      </c>
      <c r="D367" s="1">
        <v>41947</v>
      </c>
      <c r="E367" s="1">
        <v>41947</v>
      </c>
      <c r="G367" t="s">
        <v>0</v>
      </c>
      <c r="H367" s="8">
        <v>150000000</v>
      </c>
      <c r="I367">
        <v>48</v>
      </c>
      <c r="J367" s="8">
        <v>63000000</v>
      </c>
      <c r="K367" s="8">
        <v>3125500</v>
      </c>
      <c r="L367" s="8">
        <v>1312500</v>
      </c>
      <c r="M367">
        <v>4438000</v>
      </c>
      <c r="N367">
        <v>37</v>
      </c>
      <c r="O367" s="8">
        <v>34356500</v>
      </c>
      <c r="P367">
        <v>4</v>
      </c>
      <c r="Q367">
        <v>11</v>
      </c>
      <c r="R367">
        <v>2014</v>
      </c>
    </row>
    <row r="368" spans="1:18" x14ac:dyDescent="0.25">
      <c r="A368">
        <v>640830</v>
      </c>
      <c r="B368" t="s">
        <v>562</v>
      </c>
      <c r="C368">
        <v>52</v>
      </c>
      <c r="D368" s="1">
        <v>41936</v>
      </c>
      <c r="E368" s="1">
        <v>41936</v>
      </c>
      <c r="G368" t="s">
        <v>0</v>
      </c>
      <c r="H368" s="8">
        <v>150000000</v>
      </c>
      <c r="I368">
        <v>48</v>
      </c>
      <c r="J368" s="8">
        <v>63000000</v>
      </c>
      <c r="K368" s="8">
        <v>3125500</v>
      </c>
      <c r="L368" s="8">
        <v>1312500</v>
      </c>
      <c r="M368">
        <v>4438000</v>
      </c>
      <c r="N368">
        <v>38</v>
      </c>
      <c r="O368" s="8">
        <v>31231000</v>
      </c>
      <c r="P368">
        <v>24</v>
      </c>
      <c r="Q368">
        <v>10</v>
      </c>
      <c r="R368">
        <v>2014</v>
      </c>
    </row>
    <row r="369" spans="1:18" x14ac:dyDescent="0.25">
      <c r="A369">
        <v>640842</v>
      </c>
      <c r="B369" t="s">
        <v>236</v>
      </c>
      <c r="C369">
        <v>52</v>
      </c>
      <c r="D369" s="1">
        <v>42039</v>
      </c>
      <c r="E369" s="1">
        <v>42039</v>
      </c>
      <c r="G369" t="s">
        <v>0</v>
      </c>
      <c r="H369" s="8">
        <v>170000000</v>
      </c>
      <c r="I369">
        <v>60</v>
      </c>
      <c r="J369" s="8">
        <v>85000000</v>
      </c>
      <c r="K369" s="8">
        <v>2833334</v>
      </c>
      <c r="L369" s="8">
        <v>1416666</v>
      </c>
      <c r="M369">
        <v>4250000</v>
      </c>
      <c r="N369">
        <v>34</v>
      </c>
      <c r="O369" s="8">
        <v>73666671</v>
      </c>
      <c r="P369">
        <v>4</v>
      </c>
      <c r="Q369">
        <v>2</v>
      </c>
      <c r="R369">
        <v>2015</v>
      </c>
    </row>
    <row r="370" spans="1:18" x14ac:dyDescent="0.25">
      <c r="A370">
        <v>640872</v>
      </c>
      <c r="B370" t="s">
        <v>584</v>
      </c>
      <c r="C370">
        <v>52</v>
      </c>
      <c r="D370" s="1">
        <v>42039</v>
      </c>
      <c r="E370" s="1">
        <v>42039</v>
      </c>
      <c r="G370" t="s">
        <v>0</v>
      </c>
      <c r="H370" s="8">
        <v>100000000</v>
      </c>
      <c r="I370">
        <v>48</v>
      </c>
      <c r="J370" s="8">
        <v>40000000</v>
      </c>
      <c r="K370" s="8">
        <v>2083667</v>
      </c>
      <c r="L370" s="8">
        <v>833333</v>
      </c>
      <c r="M370">
        <v>2917000</v>
      </c>
      <c r="N370">
        <v>34</v>
      </c>
      <c r="O370" s="8">
        <v>29155322</v>
      </c>
      <c r="P370">
        <v>4</v>
      </c>
      <c r="Q370">
        <v>2</v>
      </c>
      <c r="R370">
        <v>2015</v>
      </c>
    </row>
    <row r="371" spans="1:18" x14ac:dyDescent="0.25">
      <c r="A371">
        <v>640952</v>
      </c>
      <c r="B371" t="s">
        <v>219</v>
      </c>
      <c r="C371">
        <v>52</v>
      </c>
      <c r="D371" s="1">
        <v>42198</v>
      </c>
      <c r="E371" s="1">
        <v>42198</v>
      </c>
      <c r="G371" t="s">
        <v>0</v>
      </c>
      <c r="H371" s="8">
        <v>155000000</v>
      </c>
      <c r="I371">
        <v>60</v>
      </c>
      <c r="J371" s="8">
        <v>77500000</v>
      </c>
      <c r="K371" s="8">
        <v>2583334</v>
      </c>
      <c r="L371" s="8">
        <v>1291666</v>
      </c>
      <c r="M371">
        <v>3875000</v>
      </c>
      <c r="N371">
        <v>29</v>
      </c>
      <c r="O371" s="8">
        <v>77583336</v>
      </c>
      <c r="P371">
        <v>13</v>
      </c>
      <c r="Q371">
        <v>7</v>
      </c>
      <c r="R371">
        <v>2015</v>
      </c>
    </row>
    <row r="372" spans="1:18" x14ac:dyDescent="0.25">
      <c r="A372">
        <v>640960</v>
      </c>
      <c r="B372" t="s">
        <v>852</v>
      </c>
      <c r="C372">
        <v>52</v>
      </c>
      <c r="D372" s="1">
        <v>42265</v>
      </c>
      <c r="E372" s="1">
        <v>42265</v>
      </c>
      <c r="G372" t="s">
        <v>0</v>
      </c>
      <c r="H372" s="8">
        <v>25000000</v>
      </c>
      <c r="I372">
        <v>48</v>
      </c>
      <c r="J372" s="8">
        <v>10000000</v>
      </c>
      <c r="K372" s="8">
        <v>521667</v>
      </c>
      <c r="L372" s="8">
        <v>208333</v>
      </c>
      <c r="M372">
        <v>730000</v>
      </c>
      <c r="N372">
        <v>27</v>
      </c>
      <c r="O372" s="8">
        <v>10914991</v>
      </c>
      <c r="P372">
        <v>18</v>
      </c>
      <c r="Q372">
        <v>9</v>
      </c>
      <c r="R372">
        <v>2015</v>
      </c>
    </row>
    <row r="373" spans="1:18" x14ac:dyDescent="0.25">
      <c r="A373">
        <v>641002</v>
      </c>
      <c r="B373" t="s">
        <v>263</v>
      </c>
      <c r="C373">
        <v>52</v>
      </c>
      <c r="D373" s="1">
        <v>42298</v>
      </c>
      <c r="E373" s="1">
        <v>42298</v>
      </c>
      <c r="G373" t="s">
        <v>0</v>
      </c>
      <c r="H373" s="8">
        <v>150000000</v>
      </c>
      <c r="I373">
        <v>48</v>
      </c>
      <c r="J373" s="8">
        <v>60000000</v>
      </c>
      <c r="K373" s="8">
        <v>3125000</v>
      </c>
      <c r="L373" s="8">
        <v>1250000</v>
      </c>
      <c r="M373">
        <v>4375000</v>
      </c>
      <c r="N373">
        <v>26</v>
      </c>
      <c r="O373" s="8">
        <v>68750000</v>
      </c>
      <c r="P373">
        <v>21</v>
      </c>
      <c r="Q373">
        <v>10</v>
      </c>
      <c r="R373">
        <v>2015</v>
      </c>
    </row>
    <row r="374" spans="1:18" x14ac:dyDescent="0.25">
      <c r="A374">
        <v>641009</v>
      </c>
      <c r="B374" t="s">
        <v>474</v>
      </c>
      <c r="C374">
        <v>52</v>
      </c>
      <c r="D374" s="1">
        <v>42222</v>
      </c>
      <c r="E374" s="1">
        <v>42222</v>
      </c>
      <c r="G374" t="s">
        <v>0</v>
      </c>
      <c r="H374" s="8">
        <v>75000000</v>
      </c>
      <c r="I374">
        <v>60</v>
      </c>
      <c r="J374" s="8">
        <v>37500000</v>
      </c>
      <c r="K374" s="8">
        <v>1250000</v>
      </c>
      <c r="L374" s="8">
        <v>625000</v>
      </c>
      <c r="M374">
        <v>1875000</v>
      </c>
      <c r="N374">
        <v>28</v>
      </c>
      <c r="O374" s="8">
        <v>40000000</v>
      </c>
      <c r="P374">
        <v>6</v>
      </c>
      <c r="Q374">
        <v>8</v>
      </c>
      <c r="R374">
        <v>2015</v>
      </c>
    </row>
    <row r="375" spans="1:18" x14ac:dyDescent="0.25">
      <c r="A375">
        <v>641011</v>
      </c>
      <c r="B375" t="s">
        <v>693</v>
      </c>
      <c r="C375">
        <v>52</v>
      </c>
      <c r="D375" s="1">
        <v>41976</v>
      </c>
      <c r="E375" s="1">
        <v>41976</v>
      </c>
      <c r="G375" t="s">
        <v>0</v>
      </c>
      <c r="H375" s="8">
        <v>80000000</v>
      </c>
      <c r="I375">
        <v>48</v>
      </c>
      <c r="J375" s="8">
        <v>33600000</v>
      </c>
      <c r="K375" s="8">
        <v>1667000</v>
      </c>
      <c r="L375" s="8">
        <v>700000</v>
      </c>
      <c r="M375">
        <v>2367000</v>
      </c>
      <c r="N375">
        <v>36</v>
      </c>
      <c r="O375" s="8">
        <v>19988000</v>
      </c>
      <c r="P375">
        <v>3</v>
      </c>
      <c r="Q375">
        <v>12</v>
      </c>
      <c r="R375">
        <v>2014</v>
      </c>
    </row>
    <row r="376" spans="1:18" x14ac:dyDescent="0.25">
      <c r="A376">
        <v>641024</v>
      </c>
      <c r="B376" t="s">
        <v>465</v>
      </c>
      <c r="C376">
        <v>52</v>
      </c>
      <c r="D376" s="1">
        <v>42018</v>
      </c>
      <c r="E376" s="1">
        <v>42018</v>
      </c>
      <c r="G376" t="s">
        <v>0</v>
      </c>
      <c r="H376" s="8">
        <v>100000000</v>
      </c>
      <c r="I376">
        <v>60</v>
      </c>
      <c r="J376" s="8">
        <v>50000000</v>
      </c>
      <c r="K376" s="8">
        <v>1666667</v>
      </c>
      <c r="L376" s="8">
        <v>833333</v>
      </c>
      <c r="M376">
        <v>2500000</v>
      </c>
      <c r="N376">
        <v>35</v>
      </c>
      <c r="O376" s="8">
        <v>41666655</v>
      </c>
      <c r="P376">
        <v>14</v>
      </c>
      <c r="Q376">
        <v>1</v>
      </c>
      <c r="R376">
        <v>2015</v>
      </c>
    </row>
    <row r="377" spans="1:18" x14ac:dyDescent="0.25">
      <c r="A377">
        <v>641043</v>
      </c>
      <c r="B377" t="s">
        <v>659</v>
      </c>
      <c r="C377">
        <v>52</v>
      </c>
      <c r="D377" s="1">
        <v>41914</v>
      </c>
      <c r="E377" s="1">
        <v>41914</v>
      </c>
      <c r="G377" t="s">
        <v>0</v>
      </c>
      <c r="H377" s="8">
        <v>85000000</v>
      </c>
      <c r="I377">
        <v>48</v>
      </c>
      <c r="J377" s="8">
        <v>34000000</v>
      </c>
      <c r="K377" s="8">
        <v>1771667</v>
      </c>
      <c r="L377" s="8">
        <v>708333</v>
      </c>
      <c r="M377">
        <v>2480000</v>
      </c>
      <c r="N377">
        <v>36</v>
      </c>
      <c r="O377" s="8">
        <v>22636666.666666649</v>
      </c>
      <c r="P377">
        <v>2</v>
      </c>
      <c r="Q377">
        <v>10</v>
      </c>
      <c r="R377">
        <v>2014</v>
      </c>
    </row>
    <row r="378" spans="1:18" x14ac:dyDescent="0.25">
      <c r="A378">
        <v>641060</v>
      </c>
      <c r="B378" t="s">
        <v>435</v>
      </c>
      <c r="C378">
        <v>52</v>
      </c>
      <c r="D378" s="1">
        <v>42032</v>
      </c>
      <c r="E378" s="1">
        <v>42032</v>
      </c>
      <c r="G378" t="s">
        <v>0</v>
      </c>
      <c r="H378" s="8">
        <v>100000000</v>
      </c>
      <c r="I378">
        <v>60</v>
      </c>
      <c r="J378" s="8">
        <v>50000000</v>
      </c>
      <c r="K378" s="8">
        <v>1666667</v>
      </c>
      <c r="L378" s="8">
        <v>833333</v>
      </c>
      <c r="M378">
        <v>2500000</v>
      </c>
      <c r="N378">
        <v>35</v>
      </c>
      <c r="O378" s="8">
        <v>44166655</v>
      </c>
      <c r="P378">
        <v>28</v>
      </c>
      <c r="Q378">
        <v>1</v>
      </c>
      <c r="R378">
        <v>2015</v>
      </c>
    </row>
    <row r="379" spans="1:18" x14ac:dyDescent="0.25">
      <c r="A379">
        <v>641072</v>
      </c>
      <c r="B379" t="s">
        <v>688</v>
      </c>
      <c r="C379">
        <v>52</v>
      </c>
      <c r="D379" s="1">
        <v>41827</v>
      </c>
      <c r="E379" s="1">
        <v>41827</v>
      </c>
      <c r="G379" t="s">
        <v>0</v>
      </c>
      <c r="H379" s="8">
        <v>140000000</v>
      </c>
      <c r="I379">
        <v>48</v>
      </c>
      <c r="J379" s="8">
        <v>58800000</v>
      </c>
      <c r="K379" s="8">
        <v>2917000</v>
      </c>
      <c r="L379" s="8">
        <v>1225000</v>
      </c>
      <c r="M379">
        <v>4142000</v>
      </c>
      <c r="N379">
        <v>41</v>
      </c>
      <c r="O379" s="8">
        <v>20403000</v>
      </c>
      <c r="P379">
        <v>7</v>
      </c>
      <c r="Q379">
        <v>7</v>
      </c>
      <c r="R379">
        <v>2014</v>
      </c>
    </row>
    <row r="380" spans="1:18" x14ac:dyDescent="0.25">
      <c r="A380">
        <v>641074</v>
      </c>
      <c r="B380" t="s">
        <v>860</v>
      </c>
      <c r="C380">
        <v>52</v>
      </c>
      <c r="D380" s="1">
        <v>42130</v>
      </c>
      <c r="E380" s="1">
        <v>42130</v>
      </c>
      <c r="G380" t="s">
        <v>0</v>
      </c>
      <c r="H380" s="8">
        <v>75000000</v>
      </c>
      <c r="I380">
        <v>36</v>
      </c>
      <c r="J380" s="8">
        <v>22500000</v>
      </c>
      <c r="K380" s="8">
        <v>2084000</v>
      </c>
      <c r="L380" s="8">
        <v>625000</v>
      </c>
      <c r="M380">
        <v>2709000</v>
      </c>
      <c r="N380">
        <v>31</v>
      </c>
      <c r="O380" s="8">
        <v>10396000</v>
      </c>
      <c r="P380">
        <v>6</v>
      </c>
      <c r="Q380">
        <v>5</v>
      </c>
      <c r="R380">
        <v>2015</v>
      </c>
    </row>
    <row r="381" spans="1:18" x14ac:dyDescent="0.25">
      <c r="A381">
        <v>641079</v>
      </c>
      <c r="B381" t="s">
        <v>543</v>
      </c>
      <c r="C381">
        <v>52</v>
      </c>
      <c r="D381" s="1">
        <v>42104</v>
      </c>
      <c r="E381" s="1">
        <v>42104</v>
      </c>
      <c r="G381" t="s">
        <v>0</v>
      </c>
      <c r="H381" s="8">
        <v>100000000</v>
      </c>
      <c r="I381">
        <v>48</v>
      </c>
      <c r="J381" s="8">
        <v>40000000</v>
      </c>
      <c r="K381" s="8">
        <v>2083667</v>
      </c>
      <c r="L381" s="8">
        <v>833333</v>
      </c>
      <c r="M381">
        <v>2917000</v>
      </c>
      <c r="N381">
        <v>32</v>
      </c>
      <c r="O381" s="8">
        <v>33322656</v>
      </c>
      <c r="P381">
        <v>10</v>
      </c>
      <c r="Q381">
        <v>4</v>
      </c>
      <c r="R381">
        <v>2015</v>
      </c>
    </row>
    <row r="382" spans="1:18" x14ac:dyDescent="0.25">
      <c r="A382">
        <v>641090</v>
      </c>
      <c r="B382" t="s">
        <v>207</v>
      </c>
      <c r="C382">
        <v>52</v>
      </c>
      <c r="D382" s="1">
        <v>42109</v>
      </c>
      <c r="E382" s="1">
        <v>42109</v>
      </c>
      <c r="G382" t="s">
        <v>0</v>
      </c>
      <c r="H382" s="8">
        <v>172000000</v>
      </c>
      <c r="I382">
        <v>60</v>
      </c>
      <c r="J382" s="8">
        <v>86000000</v>
      </c>
      <c r="K382" s="8">
        <v>2866667</v>
      </c>
      <c r="L382" s="8">
        <v>1433333</v>
      </c>
      <c r="M382">
        <v>4300000</v>
      </c>
      <c r="N382">
        <v>32</v>
      </c>
      <c r="O382" s="8">
        <v>80266656</v>
      </c>
      <c r="P382">
        <v>15</v>
      </c>
      <c r="Q382">
        <v>4</v>
      </c>
      <c r="R382">
        <v>2015</v>
      </c>
    </row>
    <row r="383" spans="1:18" x14ac:dyDescent="0.25">
      <c r="A383">
        <v>641091</v>
      </c>
      <c r="B383" t="s">
        <v>411</v>
      </c>
      <c r="C383">
        <v>52</v>
      </c>
      <c r="D383" s="1">
        <v>42298</v>
      </c>
      <c r="E383" s="1">
        <v>42298</v>
      </c>
      <c r="G383" t="s">
        <v>0</v>
      </c>
      <c r="H383" s="8">
        <v>101000000</v>
      </c>
      <c r="I383">
        <v>48</v>
      </c>
      <c r="J383" s="8">
        <v>40400000</v>
      </c>
      <c r="K383" s="8">
        <v>2104334</v>
      </c>
      <c r="L383" s="8">
        <v>841666</v>
      </c>
      <c r="M383">
        <v>2946000</v>
      </c>
      <c r="N383">
        <v>26</v>
      </c>
      <c r="O383" s="8">
        <v>46287335</v>
      </c>
      <c r="P383">
        <v>21</v>
      </c>
      <c r="Q383">
        <v>10</v>
      </c>
      <c r="R383">
        <v>2015</v>
      </c>
    </row>
    <row r="384" spans="1:18" x14ac:dyDescent="0.25">
      <c r="A384">
        <v>641098</v>
      </c>
      <c r="B384" t="s">
        <v>621</v>
      </c>
      <c r="C384">
        <v>52</v>
      </c>
      <c r="D384" s="1">
        <v>41992</v>
      </c>
      <c r="E384" s="1">
        <v>41992</v>
      </c>
      <c r="G384" t="s">
        <v>0</v>
      </c>
      <c r="H384" s="8">
        <v>100000000</v>
      </c>
      <c r="I384">
        <v>48</v>
      </c>
      <c r="J384" s="8">
        <v>40000000</v>
      </c>
      <c r="K384" s="8">
        <v>2083667</v>
      </c>
      <c r="L384" s="8">
        <v>833333</v>
      </c>
      <c r="M384">
        <v>2917000</v>
      </c>
      <c r="N384">
        <v>36</v>
      </c>
      <c r="O384" s="8">
        <v>24987988</v>
      </c>
      <c r="P384">
        <v>19</v>
      </c>
      <c r="Q384">
        <v>12</v>
      </c>
      <c r="R384">
        <v>2014</v>
      </c>
    </row>
    <row r="385" spans="1:18" x14ac:dyDescent="0.25">
      <c r="A385">
        <v>641106</v>
      </c>
      <c r="B385" t="s">
        <v>783</v>
      </c>
      <c r="C385">
        <v>52</v>
      </c>
      <c r="D385" s="1">
        <v>42305</v>
      </c>
      <c r="E385" s="1">
        <v>42305</v>
      </c>
      <c r="G385" t="s">
        <v>0</v>
      </c>
      <c r="H385" s="8">
        <v>50000000</v>
      </c>
      <c r="I385">
        <v>36</v>
      </c>
      <c r="J385" s="8">
        <v>15000000</v>
      </c>
      <c r="K385" s="8">
        <v>1389334</v>
      </c>
      <c r="L385" s="8">
        <v>416666</v>
      </c>
      <c r="M385">
        <v>1806000</v>
      </c>
      <c r="N385">
        <v>26</v>
      </c>
      <c r="O385" s="8">
        <v>13877335</v>
      </c>
      <c r="P385">
        <v>28</v>
      </c>
      <c r="Q385">
        <v>10</v>
      </c>
      <c r="R385">
        <v>2015</v>
      </c>
    </row>
    <row r="386" spans="1:18" x14ac:dyDescent="0.25">
      <c r="A386">
        <v>641107</v>
      </c>
      <c r="B386" t="s">
        <v>595</v>
      </c>
      <c r="C386">
        <v>52</v>
      </c>
      <c r="D386" s="1">
        <v>42165</v>
      </c>
      <c r="E386" s="1">
        <v>42165</v>
      </c>
      <c r="G386" t="s">
        <v>0</v>
      </c>
      <c r="H386" s="8">
        <v>75000000</v>
      </c>
      <c r="I386">
        <v>48</v>
      </c>
      <c r="J386" s="8">
        <v>30000000</v>
      </c>
      <c r="K386" s="8">
        <v>1563000</v>
      </c>
      <c r="L386" s="8">
        <v>625000</v>
      </c>
      <c r="M386">
        <v>2188000</v>
      </c>
      <c r="N386">
        <v>30</v>
      </c>
      <c r="O386" s="8">
        <v>28110000</v>
      </c>
      <c r="P386">
        <v>10</v>
      </c>
      <c r="Q386">
        <v>6</v>
      </c>
      <c r="R386">
        <v>2015</v>
      </c>
    </row>
    <row r="387" spans="1:18" x14ac:dyDescent="0.25">
      <c r="A387">
        <v>641131</v>
      </c>
      <c r="B387" t="s">
        <v>298</v>
      </c>
      <c r="C387">
        <v>52</v>
      </c>
      <c r="D387" s="1">
        <v>42013</v>
      </c>
      <c r="E387" s="1">
        <v>42013</v>
      </c>
      <c r="G387" t="s">
        <v>0</v>
      </c>
      <c r="H387" s="8">
        <v>150000000</v>
      </c>
      <c r="I387">
        <v>60</v>
      </c>
      <c r="J387" s="8">
        <v>75000000</v>
      </c>
      <c r="K387" s="8">
        <v>2500000</v>
      </c>
      <c r="L387" s="8">
        <v>1250000</v>
      </c>
      <c r="M387">
        <v>3750000</v>
      </c>
      <c r="N387">
        <v>35</v>
      </c>
      <c r="O387" s="8">
        <v>62500000</v>
      </c>
      <c r="P387">
        <v>9</v>
      </c>
      <c r="Q387">
        <v>1</v>
      </c>
      <c r="R387">
        <v>2015</v>
      </c>
    </row>
    <row r="388" spans="1:18" x14ac:dyDescent="0.25">
      <c r="A388">
        <v>641166</v>
      </c>
      <c r="B388" t="s">
        <v>825</v>
      </c>
      <c r="C388">
        <v>52</v>
      </c>
      <c r="D388" s="1">
        <v>42328</v>
      </c>
      <c r="E388" s="1">
        <v>42328</v>
      </c>
      <c r="G388" t="s">
        <v>0</v>
      </c>
      <c r="H388" s="8">
        <v>25000000</v>
      </c>
      <c r="I388">
        <v>48</v>
      </c>
      <c r="J388" s="8">
        <v>10000000</v>
      </c>
      <c r="K388" s="8">
        <v>521667</v>
      </c>
      <c r="L388" s="8">
        <v>208333</v>
      </c>
      <c r="M388">
        <v>730000</v>
      </c>
      <c r="N388">
        <v>25</v>
      </c>
      <c r="O388" s="8">
        <v>11958325</v>
      </c>
      <c r="P388">
        <v>20</v>
      </c>
      <c r="Q388">
        <v>11</v>
      </c>
      <c r="R388">
        <v>2015</v>
      </c>
    </row>
    <row r="389" spans="1:18" x14ac:dyDescent="0.25">
      <c r="A389">
        <v>641209</v>
      </c>
      <c r="B389" t="s">
        <v>491</v>
      </c>
      <c r="C389">
        <v>52</v>
      </c>
      <c r="D389" s="1">
        <v>42312</v>
      </c>
      <c r="E389" s="1">
        <v>42312</v>
      </c>
      <c r="G389" t="s">
        <v>0</v>
      </c>
      <c r="H389" s="8">
        <v>80000000</v>
      </c>
      <c r="I389">
        <v>48</v>
      </c>
      <c r="J389" s="8">
        <v>32000000</v>
      </c>
      <c r="K389" s="8">
        <v>1667334</v>
      </c>
      <c r="L389" s="8">
        <v>666666</v>
      </c>
      <c r="M389">
        <v>2334000</v>
      </c>
      <c r="N389">
        <v>25</v>
      </c>
      <c r="O389" s="8">
        <v>38316668</v>
      </c>
      <c r="P389">
        <v>4</v>
      </c>
      <c r="Q389">
        <v>11</v>
      </c>
      <c r="R389">
        <v>2015</v>
      </c>
    </row>
    <row r="390" spans="1:18" x14ac:dyDescent="0.25">
      <c r="A390">
        <v>641211</v>
      </c>
      <c r="B390" t="s">
        <v>638</v>
      </c>
      <c r="C390">
        <v>52</v>
      </c>
      <c r="D390" s="1">
        <v>42074</v>
      </c>
      <c r="E390" s="1">
        <v>42074</v>
      </c>
      <c r="G390" t="s">
        <v>0</v>
      </c>
      <c r="H390" s="8">
        <v>75000000</v>
      </c>
      <c r="I390">
        <v>48</v>
      </c>
      <c r="J390" s="8">
        <v>30000000</v>
      </c>
      <c r="K390" s="8">
        <v>1563000</v>
      </c>
      <c r="L390" s="8">
        <v>625000</v>
      </c>
      <c r="M390">
        <v>2188000</v>
      </c>
      <c r="N390">
        <v>33</v>
      </c>
      <c r="O390" s="8">
        <v>23421000</v>
      </c>
      <c r="P390">
        <v>11</v>
      </c>
      <c r="Q390">
        <v>3</v>
      </c>
      <c r="R390">
        <v>2015</v>
      </c>
    </row>
    <row r="391" spans="1:18" x14ac:dyDescent="0.25">
      <c r="A391">
        <v>641212</v>
      </c>
      <c r="B391" t="s">
        <v>775</v>
      </c>
      <c r="C391">
        <v>52</v>
      </c>
      <c r="D391" s="1">
        <v>41827</v>
      </c>
      <c r="E391" s="1">
        <v>41827</v>
      </c>
      <c r="G391" t="s">
        <v>0</v>
      </c>
      <c r="H391" s="8">
        <v>100000000</v>
      </c>
      <c r="I391">
        <v>48</v>
      </c>
      <c r="J391" s="8">
        <v>40000000</v>
      </c>
      <c r="K391" s="8">
        <v>2083667</v>
      </c>
      <c r="L391" s="8">
        <v>833333</v>
      </c>
      <c r="M391">
        <v>2917000</v>
      </c>
      <c r="N391">
        <v>41</v>
      </c>
      <c r="O391" s="8">
        <v>14569653</v>
      </c>
      <c r="P391">
        <v>7</v>
      </c>
      <c r="Q391">
        <v>7</v>
      </c>
      <c r="R391">
        <v>2014</v>
      </c>
    </row>
    <row r="392" spans="1:18" x14ac:dyDescent="0.25">
      <c r="A392">
        <v>641216</v>
      </c>
      <c r="B392" t="s">
        <v>745</v>
      </c>
      <c r="C392">
        <v>52</v>
      </c>
      <c r="D392" s="1">
        <v>42032</v>
      </c>
      <c r="E392" s="1">
        <v>42032</v>
      </c>
      <c r="G392" t="s">
        <v>0</v>
      </c>
      <c r="H392" s="8">
        <v>60000000</v>
      </c>
      <c r="I392">
        <v>48</v>
      </c>
      <c r="J392" s="8">
        <v>24000000</v>
      </c>
      <c r="K392" s="8">
        <v>1250000</v>
      </c>
      <c r="L392" s="8">
        <v>500000</v>
      </c>
      <c r="M392">
        <v>1750000</v>
      </c>
      <c r="N392">
        <v>35</v>
      </c>
      <c r="O392" s="8">
        <v>16250000</v>
      </c>
      <c r="P392">
        <v>28</v>
      </c>
      <c r="Q392">
        <v>1</v>
      </c>
      <c r="R392">
        <v>2015</v>
      </c>
    </row>
    <row r="393" spans="1:18" x14ac:dyDescent="0.25">
      <c r="A393">
        <v>641226</v>
      </c>
      <c r="B393" t="s">
        <v>708</v>
      </c>
      <c r="C393">
        <v>52</v>
      </c>
      <c r="D393" s="1">
        <v>41899</v>
      </c>
      <c r="E393" s="1">
        <v>41899</v>
      </c>
      <c r="G393" t="s">
        <v>0</v>
      </c>
      <c r="H393" s="8">
        <v>100000000</v>
      </c>
      <c r="I393">
        <v>48</v>
      </c>
      <c r="J393" s="8">
        <v>40000000</v>
      </c>
      <c r="K393" s="8">
        <v>2083667</v>
      </c>
      <c r="L393" s="8">
        <v>833333</v>
      </c>
      <c r="M393">
        <v>2917000</v>
      </c>
      <c r="N393">
        <v>39</v>
      </c>
      <c r="O393" s="8">
        <v>18736987</v>
      </c>
      <c r="P393">
        <v>17</v>
      </c>
      <c r="Q393">
        <v>9</v>
      </c>
      <c r="R393">
        <v>2014</v>
      </c>
    </row>
    <row r="394" spans="1:18" x14ac:dyDescent="0.25">
      <c r="A394">
        <v>641235</v>
      </c>
      <c r="B394" t="s">
        <v>635</v>
      </c>
      <c r="C394">
        <v>52</v>
      </c>
      <c r="D394" s="1">
        <v>41899</v>
      </c>
      <c r="E394" s="1">
        <v>41899</v>
      </c>
      <c r="G394" t="s">
        <v>0</v>
      </c>
      <c r="H394" s="8">
        <v>125000000</v>
      </c>
      <c r="I394">
        <v>48</v>
      </c>
      <c r="J394" s="8">
        <v>52500000</v>
      </c>
      <c r="K394" s="8">
        <v>2604250</v>
      </c>
      <c r="L394" s="8">
        <v>1093750</v>
      </c>
      <c r="M394">
        <v>3698000</v>
      </c>
      <c r="N394">
        <v>39</v>
      </c>
      <c r="O394" s="8">
        <v>23434250</v>
      </c>
      <c r="P394">
        <v>17</v>
      </c>
      <c r="Q394">
        <v>9</v>
      </c>
      <c r="R394">
        <v>2014</v>
      </c>
    </row>
    <row r="395" spans="1:18" x14ac:dyDescent="0.25">
      <c r="A395">
        <v>641239</v>
      </c>
      <c r="B395" t="s">
        <v>656</v>
      </c>
      <c r="C395">
        <v>52</v>
      </c>
      <c r="D395" s="1">
        <v>41947</v>
      </c>
      <c r="E395" s="1">
        <v>41947</v>
      </c>
      <c r="G395" t="s">
        <v>0</v>
      </c>
      <c r="H395" s="8">
        <v>100000000</v>
      </c>
      <c r="I395">
        <v>48</v>
      </c>
      <c r="J395" s="8">
        <v>42000000</v>
      </c>
      <c r="K395" s="8">
        <v>2084000</v>
      </c>
      <c r="L395" s="8">
        <v>875000</v>
      </c>
      <c r="M395">
        <v>2959000</v>
      </c>
      <c r="N395">
        <v>37</v>
      </c>
      <c r="O395" s="8">
        <v>22892000</v>
      </c>
      <c r="P395">
        <v>4</v>
      </c>
      <c r="Q395">
        <v>11</v>
      </c>
      <c r="R395">
        <v>2014</v>
      </c>
    </row>
    <row r="396" spans="1:18" x14ac:dyDescent="0.25">
      <c r="A396">
        <v>641304</v>
      </c>
      <c r="B396" t="s">
        <v>210</v>
      </c>
      <c r="C396">
        <v>52</v>
      </c>
      <c r="D396" s="1">
        <v>42244</v>
      </c>
      <c r="E396" s="1">
        <v>42244</v>
      </c>
      <c r="G396" t="s">
        <v>0</v>
      </c>
      <c r="H396" s="8">
        <v>150000000</v>
      </c>
      <c r="I396">
        <v>60</v>
      </c>
      <c r="J396" s="8">
        <v>75000000</v>
      </c>
      <c r="K396" s="8">
        <v>2500000</v>
      </c>
      <c r="L396" s="8">
        <v>1250000</v>
      </c>
      <c r="M396">
        <v>3750000</v>
      </c>
      <c r="N396">
        <v>28</v>
      </c>
      <c r="O396" s="8">
        <v>80000000</v>
      </c>
      <c r="P396">
        <v>28</v>
      </c>
      <c r="Q396">
        <v>8</v>
      </c>
      <c r="R396">
        <v>2015</v>
      </c>
    </row>
    <row r="397" spans="1:18" x14ac:dyDescent="0.25">
      <c r="A397">
        <v>641307</v>
      </c>
      <c r="B397" t="s">
        <v>764</v>
      </c>
      <c r="C397">
        <v>52</v>
      </c>
      <c r="D397" s="1">
        <v>42340</v>
      </c>
      <c r="E397" s="1">
        <v>42340</v>
      </c>
      <c r="G397" t="s">
        <v>0</v>
      </c>
      <c r="H397" s="8">
        <v>30000000</v>
      </c>
      <c r="I397">
        <v>48</v>
      </c>
      <c r="J397" s="8">
        <v>12000000</v>
      </c>
      <c r="K397" s="8">
        <v>625000</v>
      </c>
      <c r="L397" s="8">
        <v>250000</v>
      </c>
      <c r="M397">
        <v>875000</v>
      </c>
      <c r="N397">
        <v>24</v>
      </c>
      <c r="O397" s="8">
        <v>15000000</v>
      </c>
      <c r="P397">
        <v>2</v>
      </c>
      <c r="Q397">
        <v>12</v>
      </c>
      <c r="R397">
        <v>2015</v>
      </c>
    </row>
    <row r="398" spans="1:18" x14ac:dyDescent="0.25">
      <c r="A398">
        <v>641323</v>
      </c>
      <c r="B398" t="s">
        <v>840</v>
      </c>
      <c r="C398">
        <v>52</v>
      </c>
      <c r="D398" s="1">
        <v>41892</v>
      </c>
      <c r="E398" s="1">
        <v>41892</v>
      </c>
      <c r="G398" t="s">
        <v>0</v>
      </c>
      <c r="H398" s="8">
        <v>60000000</v>
      </c>
      <c r="I398">
        <v>48</v>
      </c>
      <c r="J398" s="8">
        <v>24000000</v>
      </c>
      <c r="K398" s="8">
        <v>1250000</v>
      </c>
      <c r="L398" s="8">
        <v>500000</v>
      </c>
      <c r="M398">
        <v>1750000</v>
      </c>
      <c r="N398">
        <v>39</v>
      </c>
      <c r="O398" s="8">
        <v>11250000</v>
      </c>
      <c r="P398">
        <v>10</v>
      </c>
      <c r="Q398">
        <v>9</v>
      </c>
      <c r="R398">
        <v>2014</v>
      </c>
    </row>
    <row r="399" spans="1:18" x14ac:dyDescent="0.25">
      <c r="A399">
        <v>641371</v>
      </c>
      <c r="B399" t="s">
        <v>802</v>
      </c>
      <c r="C399">
        <v>52</v>
      </c>
      <c r="D399" s="1">
        <v>41746</v>
      </c>
      <c r="E399" s="1">
        <v>41746</v>
      </c>
      <c r="G399" t="s">
        <v>0</v>
      </c>
      <c r="H399" s="8">
        <v>100000000</v>
      </c>
      <c r="I399">
        <v>48</v>
      </c>
      <c r="J399" s="8">
        <v>40000000</v>
      </c>
      <c r="K399" s="8">
        <v>2083667</v>
      </c>
      <c r="L399" s="8">
        <v>833333</v>
      </c>
      <c r="M399">
        <v>2917000</v>
      </c>
      <c r="N399">
        <v>44</v>
      </c>
      <c r="O399" s="8">
        <v>13319319</v>
      </c>
      <c r="P399">
        <v>17</v>
      </c>
      <c r="Q399">
        <v>4</v>
      </c>
      <c r="R399">
        <v>2014</v>
      </c>
    </row>
    <row r="400" spans="1:18" x14ac:dyDescent="0.25">
      <c r="A400">
        <v>641409</v>
      </c>
      <c r="B400" t="s">
        <v>885</v>
      </c>
      <c r="C400">
        <v>52</v>
      </c>
      <c r="D400" s="1">
        <v>41726</v>
      </c>
      <c r="E400" s="1">
        <v>41726</v>
      </c>
      <c r="G400" t="s">
        <v>0</v>
      </c>
      <c r="H400" s="8">
        <v>100000000</v>
      </c>
      <c r="I400">
        <v>48</v>
      </c>
      <c r="J400" s="8">
        <v>42000000</v>
      </c>
      <c r="K400" s="8">
        <v>2084000</v>
      </c>
      <c r="L400" s="8">
        <v>875000</v>
      </c>
      <c r="M400">
        <v>2959000</v>
      </c>
      <c r="N400">
        <v>45</v>
      </c>
      <c r="O400" s="8">
        <v>9179000</v>
      </c>
      <c r="P400">
        <v>28</v>
      </c>
      <c r="Q400">
        <v>3</v>
      </c>
      <c r="R400">
        <v>2014</v>
      </c>
    </row>
    <row r="401" spans="1:18" x14ac:dyDescent="0.25">
      <c r="A401">
        <v>641429</v>
      </c>
      <c r="B401" t="s">
        <v>110</v>
      </c>
      <c r="C401">
        <v>52</v>
      </c>
      <c r="D401" s="1">
        <v>42305</v>
      </c>
      <c r="E401" s="1">
        <v>42305</v>
      </c>
      <c r="G401" t="s">
        <v>0</v>
      </c>
      <c r="H401" s="8">
        <v>192000000</v>
      </c>
      <c r="I401">
        <v>60</v>
      </c>
      <c r="J401" s="8">
        <v>96000000</v>
      </c>
      <c r="K401" s="8">
        <v>3200000</v>
      </c>
      <c r="L401" s="8">
        <v>1600000</v>
      </c>
      <c r="M401">
        <v>4800000</v>
      </c>
      <c r="N401">
        <v>26</v>
      </c>
      <c r="O401" s="8">
        <v>108800000</v>
      </c>
      <c r="P401">
        <v>28</v>
      </c>
      <c r="Q401">
        <v>10</v>
      </c>
      <c r="R401">
        <v>2015</v>
      </c>
    </row>
    <row r="402" spans="1:18" x14ac:dyDescent="0.25">
      <c r="A402">
        <v>641432</v>
      </c>
      <c r="B402" t="s">
        <v>566</v>
      </c>
      <c r="C402">
        <v>52</v>
      </c>
      <c r="D402" s="1">
        <v>42144</v>
      </c>
      <c r="E402" s="1">
        <v>42144</v>
      </c>
      <c r="G402" t="s">
        <v>0</v>
      </c>
      <c r="H402" s="8">
        <v>64000000</v>
      </c>
      <c r="I402">
        <v>60</v>
      </c>
      <c r="J402" s="8">
        <v>32000000</v>
      </c>
      <c r="K402" s="8">
        <v>1066667</v>
      </c>
      <c r="L402" s="8">
        <v>533333</v>
      </c>
      <c r="M402">
        <v>1600000</v>
      </c>
      <c r="N402">
        <v>31</v>
      </c>
      <c r="O402" s="8">
        <v>30933323</v>
      </c>
      <c r="P402">
        <v>20</v>
      </c>
      <c r="Q402">
        <v>5</v>
      </c>
      <c r="R402">
        <v>2015</v>
      </c>
    </row>
    <row r="403" spans="1:18" x14ac:dyDescent="0.25">
      <c r="A403">
        <v>641435</v>
      </c>
      <c r="B403" t="s">
        <v>150</v>
      </c>
      <c r="C403">
        <v>52</v>
      </c>
      <c r="D403" s="1">
        <v>42003</v>
      </c>
      <c r="E403" s="1">
        <v>42003</v>
      </c>
      <c r="G403" t="s">
        <v>0</v>
      </c>
      <c r="H403" s="8">
        <v>200000000</v>
      </c>
      <c r="I403">
        <v>60</v>
      </c>
      <c r="J403" s="8">
        <v>100000000</v>
      </c>
      <c r="K403" s="8">
        <v>3333334</v>
      </c>
      <c r="L403" s="8">
        <v>1666666</v>
      </c>
      <c r="M403">
        <v>5000000</v>
      </c>
      <c r="N403">
        <v>36</v>
      </c>
      <c r="O403" s="8">
        <v>93333339</v>
      </c>
      <c r="P403">
        <v>30</v>
      </c>
      <c r="Q403">
        <v>12</v>
      </c>
      <c r="R403">
        <v>2014</v>
      </c>
    </row>
    <row r="404" spans="1:18" x14ac:dyDescent="0.25">
      <c r="A404">
        <v>641458</v>
      </c>
      <c r="B404" t="s">
        <v>395</v>
      </c>
      <c r="C404">
        <v>52</v>
      </c>
      <c r="D404" s="1">
        <v>42265</v>
      </c>
      <c r="E404" s="1">
        <v>42265</v>
      </c>
      <c r="G404" t="s">
        <v>0</v>
      </c>
      <c r="H404" s="8">
        <v>110000000</v>
      </c>
      <c r="I404">
        <v>48</v>
      </c>
      <c r="J404" s="8">
        <v>44000000</v>
      </c>
      <c r="K404" s="8">
        <v>2292334</v>
      </c>
      <c r="L404" s="8">
        <v>916666</v>
      </c>
      <c r="M404">
        <v>3209000</v>
      </c>
      <c r="N404">
        <v>27</v>
      </c>
      <c r="O404" s="8">
        <v>48107000</v>
      </c>
      <c r="P404">
        <v>18</v>
      </c>
      <c r="Q404">
        <v>9</v>
      </c>
      <c r="R404">
        <v>2015</v>
      </c>
    </row>
    <row r="405" spans="1:18" x14ac:dyDescent="0.25">
      <c r="A405">
        <v>641473</v>
      </c>
      <c r="B405" t="s">
        <v>691</v>
      </c>
      <c r="C405">
        <v>52</v>
      </c>
      <c r="D405" s="1">
        <v>42346</v>
      </c>
      <c r="E405" s="1">
        <v>42346</v>
      </c>
      <c r="G405" t="s">
        <v>0</v>
      </c>
      <c r="H405" s="8">
        <v>60000000</v>
      </c>
      <c r="I405">
        <v>36</v>
      </c>
      <c r="J405" s="8">
        <v>18000000</v>
      </c>
      <c r="K405" s="8">
        <v>1667000</v>
      </c>
      <c r="L405" s="8">
        <v>500000</v>
      </c>
      <c r="M405">
        <v>2167000</v>
      </c>
      <c r="N405">
        <v>24</v>
      </c>
      <c r="O405" s="8">
        <v>19992000</v>
      </c>
      <c r="P405">
        <v>8</v>
      </c>
      <c r="Q405">
        <v>12</v>
      </c>
      <c r="R405">
        <v>2015</v>
      </c>
    </row>
    <row r="406" spans="1:18" x14ac:dyDescent="0.25">
      <c r="A406">
        <v>641488</v>
      </c>
      <c r="B406" t="s">
        <v>112</v>
      </c>
      <c r="C406">
        <v>52</v>
      </c>
      <c r="D406" s="1">
        <v>42375</v>
      </c>
      <c r="E406" s="1">
        <v>42375</v>
      </c>
      <c r="G406" t="s">
        <v>0</v>
      </c>
      <c r="H406" s="8">
        <v>170000000</v>
      </c>
      <c r="I406">
        <v>48</v>
      </c>
      <c r="J406" s="8">
        <v>68000000</v>
      </c>
      <c r="K406" s="8">
        <v>3542334</v>
      </c>
      <c r="L406" s="8">
        <v>1416666</v>
      </c>
      <c r="M406">
        <v>4959000</v>
      </c>
      <c r="N406">
        <v>23</v>
      </c>
      <c r="O406" s="8">
        <v>108362335</v>
      </c>
      <c r="P406">
        <v>6</v>
      </c>
      <c r="Q406">
        <v>1</v>
      </c>
      <c r="R406">
        <v>2016</v>
      </c>
    </row>
    <row r="407" spans="1:18" x14ac:dyDescent="0.25">
      <c r="A407">
        <v>641490</v>
      </c>
      <c r="B407" t="s">
        <v>271</v>
      </c>
      <c r="C407">
        <v>52</v>
      </c>
      <c r="D407" s="1">
        <v>42035</v>
      </c>
      <c r="E407" s="1">
        <v>42035</v>
      </c>
      <c r="G407" t="s">
        <v>0</v>
      </c>
      <c r="H407" s="8">
        <v>160000000</v>
      </c>
      <c r="I407">
        <v>60</v>
      </c>
      <c r="J407" s="8">
        <v>80000000</v>
      </c>
      <c r="K407" s="8">
        <v>2666667</v>
      </c>
      <c r="L407" s="8">
        <v>1333333</v>
      </c>
      <c r="M407">
        <v>4000000</v>
      </c>
      <c r="N407">
        <v>35</v>
      </c>
      <c r="O407" s="8">
        <v>66666655</v>
      </c>
      <c r="P407">
        <v>31</v>
      </c>
      <c r="Q407">
        <v>1</v>
      </c>
      <c r="R407">
        <v>2015</v>
      </c>
    </row>
    <row r="408" spans="1:18" x14ac:dyDescent="0.25">
      <c r="A408">
        <v>641503</v>
      </c>
      <c r="B408" t="s">
        <v>912</v>
      </c>
      <c r="C408">
        <v>52</v>
      </c>
      <c r="D408" s="1">
        <v>41831</v>
      </c>
      <c r="E408" s="1">
        <v>41831</v>
      </c>
      <c r="G408" t="s">
        <v>0</v>
      </c>
      <c r="H408" s="8">
        <v>50000000</v>
      </c>
      <c r="I408">
        <v>48</v>
      </c>
      <c r="J408" s="8">
        <v>21000000</v>
      </c>
      <c r="K408" s="8">
        <v>1042500</v>
      </c>
      <c r="L408" s="8">
        <v>437500</v>
      </c>
      <c r="M408">
        <v>1480000</v>
      </c>
      <c r="N408">
        <v>41</v>
      </c>
      <c r="O408" s="8">
        <v>7257500</v>
      </c>
      <c r="P408">
        <v>11</v>
      </c>
      <c r="Q408">
        <v>7</v>
      </c>
      <c r="R408">
        <v>2014</v>
      </c>
    </row>
    <row r="409" spans="1:18" x14ac:dyDescent="0.25">
      <c r="A409">
        <v>641504</v>
      </c>
      <c r="B409" t="s">
        <v>82</v>
      </c>
      <c r="C409">
        <v>52</v>
      </c>
      <c r="D409" s="1">
        <v>42305</v>
      </c>
      <c r="E409" s="1">
        <v>42305</v>
      </c>
      <c r="G409" t="s">
        <v>0</v>
      </c>
      <c r="H409" s="8">
        <v>217000000</v>
      </c>
      <c r="I409">
        <v>60</v>
      </c>
      <c r="J409" s="8">
        <v>108500000</v>
      </c>
      <c r="K409" s="8">
        <v>3616667</v>
      </c>
      <c r="L409" s="8">
        <v>1808333</v>
      </c>
      <c r="M409">
        <v>5425000</v>
      </c>
      <c r="N409">
        <v>26</v>
      </c>
      <c r="O409" s="8">
        <v>122966658</v>
      </c>
      <c r="P409">
        <v>28</v>
      </c>
      <c r="Q409">
        <v>10</v>
      </c>
      <c r="R409">
        <v>2015</v>
      </c>
    </row>
    <row r="410" spans="1:18" x14ac:dyDescent="0.25">
      <c r="A410">
        <v>641505</v>
      </c>
      <c r="B410" t="s">
        <v>612</v>
      </c>
      <c r="C410">
        <v>52</v>
      </c>
      <c r="D410" s="1">
        <v>42060</v>
      </c>
      <c r="E410" s="1">
        <v>42060</v>
      </c>
      <c r="G410" t="s">
        <v>0</v>
      </c>
      <c r="H410" s="8">
        <v>60000000</v>
      </c>
      <c r="I410">
        <v>60</v>
      </c>
      <c r="J410" s="8">
        <v>30000000</v>
      </c>
      <c r="K410" s="8">
        <v>1000000</v>
      </c>
      <c r="L410" s="8">
        <v>500000</v>
      </c>
      <c r="M410">
        <v>1500000</v>
      </c>
      <c r="N410">
        <v>34</v>
      </c>
      <c r="O410" s="8">
        <v>26000000</v>
      </c>
      <c r="P410">
        <v>25</v>
      </c>
      <c r="Q410">
        <v>2</v>
      </c>
      <c r="R410">
        <v>2015</v>
      </c>
    </row>
    <row r="411" spans="1:18" x14ac:dyDescent="0.25">
      <c r="A411">
        <v>641511</v>
      </c>
      <c r="B411" t="s">
        <v>726</v>
      </c>
      <c r="C411">
        <v>52</v>
      </c>
      <c r="D411" s="1">
        <v>42272</v>
      </c>
      <c r="E411" s="1">
        <v>42272</v>
      </c>
      <c r="G411" t="s">
        <v>0</v>
      </c>
      <c r="H411" s="8">
        <v>40000000</v>
      </c>
      <c r="I411">
        <v>48</v>
      </c>
      <c r="J411" s="8">
        <v>16000000</v>
      </c>
      <c r="K411" s="8">
        <v>833667</v>
      </c>
      <c r="L411" s="8">
        <v>333333</v>
      </c>
      <c r="M411">
        <v>1167000</v>
      </c>
      <c r="N411">
        <v>27</v>
      </c>
      <c r="O411" s="8">
        <v>17490991</v>
      </c>
      <c r="P411">
        <v>25</v>
      </c>
      <c r="Q411">
        <v>9</v>
      </c>
      <c r="R411">
        <v>2015</v>
      </c>
    </row>
    <row r="412" spans="1:18" x14ac:dyDescent="0.25">
      <c r="A412">
        <v>641526</v>
      </c>
      <c r="B412" t="s">
        <v>448</v>
      </c>
      <c r="C412">
        <v>52</v>
      </c>
      <c r="D412" s="1">
        <v>42039</v>
      </c>
      <c r="E412" s="1">
        <v>42039</v>
      </c>
      <c r="G412" t="s">
        <v>0</v>
      </c>
      <c r="H412" s="8">
        <v>100000000</v>
      </c>
      <c r="I412">
        <v>60</v>
      </c>
      <c r="J412" s="8">
        <v>50000000</v>
      </c>
      <c r="K412" s="8">
        <v>1666667</v>
      </c>
      <c r="L412" s="8">
        <v>833333</v>
      </c>
      <c r="M412">
        <v>2500000</v>
      </c>
      <c r="N412">
        <v>34</v>
      </c>
      <c r="O412" s="8">
        <v>43333322</v>
      </c>
      <c r="P412">
        <v>4</v>
      </c>
      <c r="Q412">
        <v>2</v>
      </c>
      <c r="R412">
        <v>2015</v>
      </c>
    </row>
    <row r="413" spans="1:18" x14ac:dyDescent="0.25">
      <c r="A413">
        <v>641552</v>
      </c>
      <c r="B413" t="s">
        <v>532</v>
      </c>
      <c r="C413">
        <v>52</v>
      </c>
      <c r="D413" s="1">
        <v>41973</v>
      </c>
      <c r="E413" s="1">
        <v>41973</v>
      </c>
      <c r="G413" t="s">
        <v>0</v>
      </c>
      <c r="H413" s="8">
        <v>150000000</v>
      </c>
      <c r="I413">
        <v>48</v>
      </c>
      <c r="J413" s="8">
        <v>63000000</v>
      </c>
      <c r="K413" s="8">
        <v>3125500</v>
      </c>
      <c r="L413" s="8">
        <v>1312500</v>
      </c>
      <c r="M413">
        <v>4438000</v>
      </c>
      <c r="N413">
        <v>37</v>
      </c>
      <c r="O413" s="8">
        <v>34356500</v>
      </c>
      <c r="P413">
        <v>30</v>
      </c>
      <c r="Q413">
        <v>11</v>
      </c>
      <c r="R413">
        <v>2014</v>
      </c>
    </row>
    <row r="414" spans="1:18" x14ac:dyDescent="0.25">
      <c r="A414">
        <v>641554</v>
      </c>
      <c r="B414" t="s">
        <v>415</v>
      </c>
      <c r="C414">
        <v>52</v>
      </c>
      <c r="D414" s="1">
        <v>42300</v>
      </c>
      <c r="E414" s="1">
        <v>42300</v>
      </c>
      <c r="G414" t="s">
        <v>0</v>
      </c>
      <c r="H414" s="8">
        <v>100000000</v>
      </c>
      <c r="I414">
        <v>48</v>
      </c>
      <c r="J414" s="8">
        <v>40000000</v>
      </c>
      <c r="K414" s="8">
        <v>2083667</v>
      </c>
      <c r="L414" s="8">
        <v>833333</v>
      </c>
      <c r="M414">
        <v>2917000</v>
      </c>
      <c r="N414">
        <v>26</v>
      </c>
      <c r="O414" s="8">
        <v>45824658</v>
      </c>
      <c r="P414">
        <v>23</v>
      </c>
      <c r="Q414">
        <v>10</v>
      </c>
      <c r="R414">
        <v>2015</v>
      </c>
    </row>
    <row r="415" spans="1:18" x14ac:dyDescent="0.25">
      <c r="A415">
        <v>641566</v>
      </c>
      <c r="B415" t="s">
        <v>720</v>
      </c>
      <c r="C415">
        <v>52</v>
      </c>
      <c r="D415" s="1">
        <v>41894</v>
      </c>
      <c r="E415" s="1">
        <v>41894</v>
      </c>
      <c r="G415" t="s">
        <v>0</v>
      </c>
      <c r="H415" s="8">
        <v>97000000</v>
      </c>
      <c r="I415">
        <v>48</v>
      </c>
      <c r="J415" s="8">
        <v>38800000</v>
      </c>
      <c r="K415" s="8">
        <v>2021667</v>
      </c>
      <c r="L415" s="8">
        <v>808333</v>
      </c>
      <c r="M415">
        <v>2830000</v>
      </c>
      <c r="N415">
        <v>39</v>
      </c>
      <c r="O415" s="8">
        <v>18154987</v>
      </c>
      <c r="P415">
        <v>12</v>
      </c>
      <c r="Q415">
        <v>9</v>
      </c>
      <c r="R415">
        <v>2014</v>
      </c>
    </row>
    <row r="416" spans="1:18" x14ac:dyDescent="0.25">
      <c r="A416">
        <v>641570</v>
      </c>
      <c r="B416" t="s">
        <v>466</v>
      </c>
      <c r="C416">
        <v>52</v>
      </c>
      <c r="D416" s="1">
        <v>42013</v>
      </c>
      <c r="E416" s="1">
        <v>42013</v>
      </c>
      <c r="G416" t="s">
        <v>0</v>
      </c>
      <c r="H416" s="8">
        <v>100000000</v>
      </c>
      <c r="I416">
        <v>60</v>
      </c>
      <c r="J416" s="8">
        <v>50000000</v>
      </c>
      <c r="K416" s="8">
        <v>1666667</v>
      </c>
      <c r="L416" s="8">
        <v>833333</v>
      </c>
      <c r="M416">
        <v>2500000</v>
      </c>
      <c r="N416">
        <v>35</v>
      </c>
      <c r="O416" s="8">
        <v>41666655</v>
      </c>
      <c r="P416">
        <v>9</v>
      </c>
      <c r="Q416">
        <v>1</v>
      </c>
      <c r="R416">
        <v>2015</v>
      </c>
    </row>
    <row r="417" spans="1:18" x14ac:dyDescent="0.25">
      <c r="A417">
        <v>641586</v>
      </c>
      <c r="B417" t="s">
        <v>933</v>
      </c>
      <c r="C417">
        <v>52</v>
      </c>
      <c r="D417" s="1">
        <v>41807</v>
      </c>
      <c r="E417" s="1">
        <v>41807</v>
      </c>
      <c r="G417" t="s">
        <v>0</v>
      </c>
      <c r="H417" s="8">
        <v>50000000</v>
      </c>
      <c r="I417">
        <v>48</v>
      </c>
      <c r="J417" s="8">
        <v>21000000</v>
      </c>
      <c r="K417" s="8">
        <v>1042500</v>
      </c>
      <c r="L417" s="8">
        <v>437500</v>
      </c>
      <c r="M417">
        <v>1480000</v>
      </c>
      <c r="N417">
        <v>42</v>
      </c>
      <c r="O417" s="8">
        <v>6215000</v>
      </c>
      <c r="P417">
        <v>17</v>
      </c>
      <c r="Q417">
        <v>6</v>
      </c>
      <c r="R417">
        <v>2014</v>
      </c>
    </row>
    <row r="418" spans="1:18" x14ac:dyDescent="0.25">
      <c r="A418">
        <v>641592</v>
      </c>
      <c r="B418" t="s">
        <v>379</v>
      </c>
      <c r="C418">
        <v>52</v>
      </c>
      <c r="D418" s="1">
        <v>42067</v>
      </c>
      <c r="E418" s="1">
        <v>42067</v>
      </c>
      <c r="G418" t="s">
        <v>0</v>
      </c>
      <c r="H418" s="8">
        <v>100000000</v>
      </c>
      <c r="I418">
        <v>60</v>
      </c>
      <c r="J418" s="8">
        <v>50000000</v>
      </c>
      <c r="K418" s="8">
        <v>1666667</v>
      </c>
      <c r="L418" s="8">
        <v>833333</v>
      </c>
      <c r="M418">
        <v>2500000</v>
      </c>
      <c r="N418">
        <v>33</v>
      </c>
      <c r="O418" s="8">
        <v>49999998.99999994</v>
      </c>
      <c r="P418">
        <v>4</v>
      </c>
      <c r="Q418">
        <v>3</v>
      </c>
      <c r="R418">
        <v>2015</v>
      </c>
    </row>
    <row r="419" spans="1:18" x14ac:dyDescent="0.25">
      <c r="A419">
        <v>641606</v>
      </c>
      <c r="B419" t="s">
        <v>262</v>
      </c>
      <c r="C419">
        <v>52</v>
      </c>
      <c r="D419" s="1">
        <v>42305</v>
      </c>
      <c r="E419" s="1">
        <v>42305</v>
      </c>
      <c r="G419" t="s">
        <v>0</v>
      </c>
      <c r="H419" s="8">
        <v>150000000</v>
      </c>
      <c r="I419">
        <v>48</v>
      </c>
      <c r="J419" s="8">
        <v>60000000</v>
      </c>
      <c r="K419" s="8">
        <v>3125000</v>
      </c>
      <c r="L419" s="8">
        <v>1250000</v>
      </c>
      <c r="M419">
        <v>4375000</v>
      </c>
      <c r="N419">
        <v>26</v>
      </c>
      <c r="O419" s="8">
        <v>68750000</v>
      </c>
      <c r="P419">
        <v>28</v>
      </c>
      <c r="Q419">
        <v>10</v>
      </c>
      <c r="R419">
        <v>2015</v>
      </c>
    </row>
    <row r="420" spans="1:18" x14ac:dyDescent="0.25">
      <c r="A420">
        <v>641626</v>
      </c>
      <c r="B420" t="s">
        <v>440</v>
      </c>
      <c r="C420">
        <v>52</v>
      </c>
      <c r="D420" s="1">
        <v>42265</v>
      </c>
      <c r="E420" s="1">
        <v>42265</v>
      </c>
      <c r="G420" t="s">
        <v>0</v>
      </c>
      <c r="H420" s="8">
        <v>100000000</v>
      </c>
      <c r="I420">
        <v>48</v>
      </c>
      <c r="J420" s="8">
        <v>40000000</v>
      </c>
      <c r="K420" s="8">
        <v>2083667</v>
      </c>
      <c r="L420" s="8">
        <v>833333</v>
      </c>
      <c r="M420">
        <v>2917000</v>
      </c>
      <c r="N420">
        <v>27</v>
      </c>
      <c r="O420" s="8">
        <v>50825325</v>
      </c>
      <c r="P420">
        <v>18</v>
      </c>
      <c r="Q420">
        <v>9</v>
      </c>
      <c r="R420">
        <v>2015</v>
      </c>
    </row>
    <row r="421" spans="1:18" x14ac:dyDescent="0.25">
      <c r="A421">
        <v>641659</v>
      </c>
      <c r="B421" t="s">
        <v>916</v>
      </c>
      <c r="C421">
        <v>52</v>
      </c>
      <c r="D421" s="1">
        <v>42137</v>
      </c>
      <c r="E421" s="1">
        <v>42137</v>
      </c>
      <c r="G421" t="s">
        <v>0</v>
      </c>
      <c r="H421" s="8">
        <v>50000000</v>
      </c>
      <c r="I421">
        <v>36</v>
      </c>
      <c r="J421" s="8">
        <v>15000000</v>
      </c>
      <c r="K421" s="8">
        <v>1389334</v>
      </c>
      <c r="L421" s="8">
        <v>416666</v>
      </c>
      <c r="M421">
        <v>1806000</v>
      </c>
      <c r="N421">
        <v>31</v>
      </c>
      <c r="O421" s="8">
        <v>6930670</v>
      </c>
      <c r="P421">
        <v>13</v>
      </c>
      <c r="Q421">
        <v>5</v>
      </c>
      <c r="R421">
        <v>2015</v>
      </c>
    </row>
    <row r="422" spans="1:18" x14ac:dyDescent="0.25">
      <c r="A422">
        <v>641679</v>
      </c>
      <c r="B422" t="s">
        <v>776</v>
      </c>
      <c r="C422">
        <v>52</v>
      </c>
      <c r="D422" s="1">
        <v>41821</v>
      </c>
      <c r="E422" s="1">
        <v>41821</v>
      </c>
      <c r="G422" t="s">
        <v>0</v>
      </c>
      <c r="H422" s="8">
        <v>100000000</v>
      </c>
      <c r="I422">
        <v>48</v>
      </c>
      <c r="J422" s="8">
        <v>40000000</v>
      </c>
      <c r="K422" s="8">
        <v>2083667</v>
      </c>
      <c r="L422" s="8">
        <v>833333</v>
      </c>
      <c r="M422">
        <v>2917000</v>
      </c>
      <c r="N422">
        <v>41</v>
      </c>
      <c r="O422" s="8">
        <v>14569653</v>
      </c>
      <c r="P422">
        <v>1</v>
      </c>
      <c r="Q422">
        <v>7</v>
      </c>
      <c r="R422">
        <v>2014</v>
      </c>
    </row>
    <row r="423" spans="1:18" x14ac:dyDescent="0.25">
      <c r="A423">
        <v>641709</v>
      </c>
      <c r="B423" t="s">
        <v>549</v>
      </c>
      <c r="C423">
        <v>52</v>
      </c>
      <c r="D423" s="1">
        <v>42041</v>
      </c>
      <c r="E423" s="1">
        <v>42041</v>
      </c>
      <c r="G423" t="s">
        <v>0</v>
      </c>
      <c r="H423" s="8">
        <v>75000000</v>
      </c>
      <c r="I423">
        <v>60</v>
      </c>
      <c r="J423" s="8">
        <v>37500000</v>
      </c>
      <c r="K423" s="8">
        <v>1250000</v>
      </c>
      <c r="L423" s="8">
        <v>625000</v>
      </c>
      <c r="M423">
        <v>1875000</v>
      </c>
      <c r="N423">
        <v>34</v>
      </c>
      <c r="O423" s="8">
        <v>32500000</v>
      </c>
      <c r="P423">
        <v>6</v>
      </c>
      <c r="Q423">
        <v>2</v>
      </c>
      <c r="R423">
        <v>2015</v>
      </c>
    </row>
    <row r="424" spans="1:18" x14ac:dyDescent="0.25">
      <c r="A424">
        <v>641719</v>
      </c>
      <c r="B424" t="s">
        <v>1008</v>
      </c>
      <c r="C424">
        <v>52</v>
      </c>
      <c r="D424" s="1">
        <v>41558</v>
      </c>
      <c r="E424" s="1">
        <v>41558</v>
      </c>
      <c r="G424" t="s">
        <v>0</v>
      </c>
      <c r="H424" s="8">
        <v>50000000</v>
      </c>
      <c r="I424">
        <v>48</v>
      </c>
      <c r="J424" s="8">
        <v>21000000</v>
      </c>
      <c r="K424" s="8">
        <v>1042500</v>
      </c>
      <c r="L424" s="8">
        <v>437500</v>
      </c>
      <c r="M424">
        <v>1480000</v>
      </c>
      <c r="N424">
        <v>50</v>
      </c>
      <c r="O424" s="8">
        <v>835000</v>
      </c>
      <c r="P424">
        <v>11</v>
      </c>
      <c r="Q424">
        <v>10</v>
      </c>
      <c r="R424">
        <v>2013</v>
      </c>
    </row>
    <row r="425" spans="1:18" x14ac:dyDescent="0.25">
      <c r="A425">
        <v>641733</v>
      </c>
      <c r="B425" t="s">
        <v>305</v>
      </c>
      <c r="C425">
        <v>52</v>
      </c>
      <c r="D425" s="1">
        <v>42290</v>
      </c>
      <c r="E425" s="1">
        <v>42290</v>
      </c>
      <c r="G425" t="s">
        <v>0</v>
      </c>
      <c r="H425" s="8">
        <v>135000000</v>
      </c>
      <c r="I425">
        <v>48</v>
      </c>
      <c r="J425" s="8">
        <v>54000000</v>
      </c>
      <c r="K425" s="8">
        <v>2813000</v>
      </c>
      <c r="L425" s="8">
        <v>1125000</v>
      </c>
      <c r="M425">
        <v>3938000</v>
      </c>
      <c r="N425">
        <v>26</v>
      </c>
      <c r="O425" s="8">
        <v>61862000</v>
      </c>
      <c r="P425">
        <v>13</v>
      </c>
      <c r="Q425">
        <v>10</v>
      </c>
      <c r="R425">
        <v>2015</v>
      </c>
    </row>
    <row r="426" spans="1:18" x14ac:dyDescent="0.25">
      <c r="A426">
        <v>641738</v>
      </c>
      <c r="B426" t="s">
        <v>238</v>
      </c>
      <c r="C426">
        <v>52</v>
      </c>
      <c r="D426" s="1">
        <v>42396</v>
      </c>
      <c r="E426" s="1">
        <v>42396</v>
      </c>
      <c r="G426" t="s">
        <v>0</v>
      </c>
      <c r="H426" s="8">
        <v>140000000</v>
      </c>
      <c r="I426">
        <v>48</v>
      </c>
      <c r="J426" s="8">
        <v>56000000</v>
      </c>
      <c r="K426" s="8">
        <v>2917334</v>
      </c>
      <c r="L426" s="8">
        <v>1166666</v>
      </c>
      <c r="M426">
        <v>4084000</v>
      </c>
      <c r="N426">
        <v>23</v>
      </c>
      <c r="O426" s="8">
        <v>72901334</v>
      </c>
      <c r="P426">
        <v>27</v>
      </c>
      <c r="Q426">
        <v>1</v>
      </c>
      <c r="R426">
        <v>2016</v>
      </c>
    </row>
    <row r="427" spans="1:18" x14ac:dyDescent="0.25">
      <c r="A427">
        <v>641750</v>
      </c>
      <c r="B427" t="s">
        <v>605</v>
      </c>
      <c r="C427">
        <v>52</v>
      </c>
      <c r="D427" s="1">
        <v>42081</v>
      </c>
      <c r="E427" s="1">
        <v>42081</v>
      </c>
      <c r="G427" t="s">
        <v>0</v>
      </c>
      <c r="H427" s="8">
        <v>60000000</v>
      </c>
      <c r="I427">
        <v>60</v>
      </c>
      <c r="J427" s="8">
        <v>30000000</v>
      </c>
      <c r="K427" s="8">
        <v>1000000</v>
      </c>
      <c r="L427" s="8">
        <v>500000</v>
      </c>
      <c r="M427">
        <v>1500000</v>
      </c>
      <c r="N427">
        <v>33</v>
      </c>
      <c r="O427" s="8">
        <v>27000000</v>
      </c>
      <c r="P427">
        <v>18</v>
      </c>
      <c r="Q427">
        <v>3</v>
      </c>
      <c r="R427">
        <v>2015</v>
      </c>
    </row>
    <row r="428" spans="1:18" x14ac:dyDescent="0.25">
      <c r="A428">
        <v>641753</v>
      </c>
      <c r="B428" t="s">
        <v>384</v>
      </c>
      <c r="C428">
        <v>52</v>
      </c>
      <c r="D428" s="1">
        <v>42160</v>
      </c>
      <c r="E428" s="1">
        <v>42160</v>
      </c>
      <c r="G428" t="s">
        <v>0</v>
      </c>
      <c r="H428" s="8">
        <v>100000000</v>
      </c>
      <c r="I428">
        <v>60</v>
      </c>
      <c r="J428" s="8">
        <v>50000000</v>
      </c>
      <c r="K428" s="8">
        <v>1666667</v>
      </c>
      <c r="L428" s="8">
        <v>833333</v>
      </c>
      <c r="M428">
        <v>2500000</v>
      </c>
      <c r="N428">
        <v>30</v>
      </c>
      <c r="O428" s="8">
        <v>49999990</v>
      </c>
      <c r="P428">
        <v>5</v>
      </c>
      <c r="Q428">
        <v>6</v>
      </c>
      <c r="R428">
        <v>2015</v>
      </c>
    </row>
    <row r="429" spans="1:18" x14ac:dyDescent="0.25">
      <c r="A429">
        <v>641760</v>
      </c>
      <c r="B429" t="s">
        <v>788</v>
      </c>
      <c r="C429">
        <v>52</v>
      </c>
      <c r="D429" s="1">
        <v>41964</v>
      </c>
      <c r="E429" s="1">
        <v>41964</v>
      </c>
      <c r="G429" t="s">
        <v>0</v>
      </c>
      <c r="H429" s="8">
        <v>60000000</v>
      </c>
      <c r="I429">
        <v>48</v>
      </c>
      <c r="J429" s="8">
        <v>24000000</v>
      </c>
      <c r="K429" s="8">
        <v>1250000</v>
      </c>
      <c r="L429" s="8">
        <v>500000</v>
      </c>
      <c r="M429">
        <v>1750000</v>
      </c>
      <c r="N429">
        <v>37</v>
      </c>
      <c r="O429" s="8">
        <v>13750000</v>
      </c>
      <c r="P429">
        <v>21</v>
      </c>
      <c r="Q429">
        <v>11</v>
      </c>
      <c r="R429">
        <v>2014</v>
      </c>
    </row>
    <row r="430" spans="1:18" x14ac:dyDescent="0.25">
      <c r="A430">
        <v>641807</v>
      </c>
      <c r="B430" t="s">
        <v>301</v>
      </c>
      <c r="C430">
        <v>52</v>
      </c>
      <c r="D430" s="1">
        <v>42284</v>
      </c>
      <c r="E430" s="1">
        <v>42284</v>
      </c>
      <c r="G430" t="s">
        <v>0</v>
      </c>
      <c r="H430" s="8">
        <v>110000000</v>
      </c>
      <c r="I430">
        <v>60</v>
      </c>
      <c r="J430" s="8">
        <v>55000000</v>
      </c>
      <c r="K430" s="8">
        <v>1833334</v>
      </c>
      <c r="L430" s="8">
        <v>916666</v>
      </c>
      <c r="M430">
        <v>2750000</v>
      </c>
      <c r="N430">
        <v>26</v>
      </c>
      <c r="O430" s="8">
        <v>62333335</v>
      </c>
      <c r="P430">
        <v>7</v>
      </c>
      <c r="Q430">
        <v>10</v>
      </c>
      <c r="R430">
        <v>2015</v>
      </c>
    </row>
    <row r="431" spans="1:18" x14ac:dyDescent="0.25">
      <c r="A431">
        <v>641825</v>
      </c>
      <c r="B431" t="s">
        <v>930</v>
      </c>
      <c r="C431">
        <v>52</v>
      </c>
      <c r="D431" s="1">
        <v>41809</v>
      </c>
      <c r="E431" s="1">
        <v>41809</v>
      </c>
      <c r="G431" t="s">
        <v>0</v>
      </c>
      <c r="H431" s="8">
        <v>50000000</v>
      </c>
      <c r="I431">
        <v>48</v>
      </c>
      <c r="J431" s="8">
        <v>20000000</v>
      </c>
      <c r="K431" s="8">
        <v>1042334</v>
      </c>
      <c r="L431" s="8">
        <v>416666</v>
      </c>
      <c r="M431">
        <v>1459000</v>
      </c>
      <c r="N431">
        <v>42</v>
      </c>
      <c r="O431" s="8">
        <v>6222007</v>
      </c>
      <c r="P431">
        <v>19</v>
      </c>
      <c r="Q431">
        <v>6</v>
      </c>
      <c r="R431">
        <v>2014</v>
      </c>
    </row>
    <row r="432" spans="1:18" x14ac:dyDescent="0.25">
      <c r="A432">
        <v>641834</v>
      </c>
      <c r="B432" t="s">
        <v>430</v>
      </c>
      <c r="C432">
        <v>52</v>
      </c>
      <c r="D432" s="1">
        <v>42109</v>
      </c>
      <c r="E432" s="1">
        <v>42109</v>
      </c>
      <c r="G432" t="s">
        <v>0</v>
      </c>
      <c r="H432" s="8">
        <v>95000000</v>
      </c>
      <c r="I432">
        <v>60</v>
      </c>
      <c r="J432" s="8">
        <v>47500000</v>
      </c>
      <c r="K432" s="8">
        <v>1583334</v>
      </c>
      <c r="L432" s="8">
        <v>791666</v>
      </c>
      <c r="M432">
        <v>2375000</v>
      </c>
      <c r="N432">
        <v>32</v>
      </c>
      <c r="O432" s="8">
        <v>44333337</v>
      </c>
      <c r="P432">
        <v>15</v>
      </c>
      <c r="Q432">
        <v>4</v>
      </c>
      <c r="R432">
        <v>2015</v>
      </c>
    </row>
    <row r="433" spans="1:18" x14ac:dyDescent="0.25">
      <c r="A433">
        <v>641840</v>
      </c>
      <c r="B433" t="s">
        <v>851</v>
      </c>
      <c r="C433">
        <v>52</v>
      </c>
      <c r="D433" s="1">
        <v>41835</v>
      </c>
      <c r="E433" s="1">
        <v>41835</v>
      </c>
      <c r="G433" t="s">
        <v>0</v>
      </c>
      <c r="H433" s="8">
        <v>75000000</v>
      </c>
      <c r="I433">
        <v>48</v>
      </c>
      <c r="J433" s="8">
        <v>30000000</v>
      </c>
      <c r="K433" s="8">
        <v>1563000</v>
      </c>
      <c r="L433" s="8">
        <v>625000</v>
      </c>
      <c r="M433">
        <v>2188000</v>
      </c>
      <c r="N433">
        <v>41</v>
      </c>
      <c r="O433" s="8">
        <v>10917000</v>
      </c>
      <c r="P433">
        <v>15</v>
      </c>
      <c r="Q433">
        <v>7</v>
      </c>
      <c r="R433">
        <v>2014</v>
      </c>
    </row>
    <row r="434" spans="1:18" x14ac:dyDescent="0.25">
      <c r="A434">
        <v>641844</v>
      </c>
      <c r="B434" t="s">
        <v>871</v>
      </c>
      <c r="C434">
        <v>52</v>
      </c>
      <c r="D434" s="1">
        <v>42293</v>
      </c>
      <c r="E434" s="1">
        <v>42293</v>
      </c>
      <c r="G434" t="s">
        <v>0</v>
      </c>
      <c r="H434" s="8">
        <v>35000000</v>
      </c>
      <c r="I434">
        <v>36</v>
      </c>
      <c r="J434" s="8">
        <v>10500000</v>
      </c>
      <c r="K434" s="8">
        <v>972334</v>
      </c>
      <c r="L434" s="8">
        <v>291666</v>
      </c>
      <c r="M434">
        <v>1264000</v>
      </c>
      <c r="N434">
        <v>26</v>
      </c>
      <c r="O434" s="8">
        <v>9719335</v>
      </c>
      <c r="P434">
        <v>16</v>
      </c>
      <c r="Q434">
        <v>10</v>
      </c>
      <c r="R434">
        <v>2015</v>
      </c>
    </row>
    <row r="435" spans="1:18" x14ac:dyDescent="0.25">
      <c r="A435">
        <v>641869</v>
      </c>
      <c r="B435" t="s">
        <v>335</v>
      </c>
      <c r="C435">
        <v>52</v>
      </c>
      <c r="D435" s="1">
        <v>42298</v>
      </c>
      <c r="E435" s="1">
        <v>42298</v>
      </c>
      <c r="G435" t="s">
        <v>0</v>
      </c>
      <c r="H435" s="8">
        <v>100000000</v>
      </c>
      <c r="I435">
        <v>60</v>
      </c>
      <c r="J435" s="8">
        <v>50000000</v>
      </c>
      <c r="K435" s="8">
        <v>1666667</v>
      </c>
      <c r="L435" s="8">
        <v>833333</v>
      </c>
      <c r="M435">
        <v>2500000</v>
      </c>
      <c r="N435">
        <v>26</v>
      </c>
      <c r="O435" s="8">
        <v>56666658</v>
      </c>
      <c r="P435">
        <v>21</v>
      </c>
      <c r="Q435">
        <v>10</v>
      </c>
      <c r="R435">
        <v>2015</v>
      </c>
    </row>
    <row r="436" spans="1:18" x14ac:dyDescent="0.25">
      <c r="A436">
        <v>641890</v>
      </c>
      <c r="B436" t="s">
        <v>199</v>
      </c>
      <c r="C436">
        <v>52</v>
      </c>
      <c r="D436" s="1">
        <v>42020</v>
      </c>
      <c r="E436" s="1">
        <v>42020</v>
      </c>
      <c r="G436" t="s">
        <v>0</v>
      </c>
      <c r="H436" s="8">
        <v>200000000</v>
      </c>
      <c r="I436">
        <v>60</v>
      </c>
      <c r="J436" s="8">
        <v>100000000</v>
      </c>
      <c r="K436" s="8">
        <v>3333334</v>
      </c>
      <c r="L436" s="8">
        <v>1666666</v>
      </c>
      <c r="M436">
        <v>5000000</v>
      </c>
      <c r="N436">
        <v>35</v>
      </c>
      <c r="O436" s="8">
        <v>83333338</v>
      </c>
      <c r="P436">
        <v>16</v>
      </c>
      <c r="Q436">
        <v>1</v>
      </c>
      <c r="R436">
        <v>2015</v>
      </c>
    </row>
    <row r="437" spans="1:18" x14ac:dyDescent="0.25">
      <c r="A437">
        <v>641925</v>
      </c>
      <c r="B437" t="s">
        <v>182</v>
      </c>
      <c r="C437">
        <v>52</v>
      </c>
      <c r="D437" s="1">
        <v>42039</v>
      </c>
      <c r="E437" s="1">
        <v>42039</v>
      </c>
      <c r="G437" t="s">
        <v>0</v>
      </c>
      <c r="H437" s="8">
        <v>200000000</v>
      </c>
      <c r="I437">
        <v>60</v>
      </c>
      <c r="J437" s="8">
        <v>100000000</v>
      </c>
      <c r="K437" s="8">
        <v>3333334</v>
      </c>
      <c r="L437" s="8">
        <v>1666666</v>
      </c>
      <c r="M437">
        <v>5000000</v>
      </c>
      <c r="N437">
        <v>34</v>
      </c>
      <c r="O437" s="8">
        <v>86666671</v>
      </c>
      <c r="P437">
        <v>4</v>
      </c>
      <c r="Q437">
        <v>2</v>
      </c>
      <c r="R437">
        <v>2015</v>
      </c>
    </row>
    <row r="438" spans="1:18" x14ac:dyDescent="0.25">
      <c r="A438">
        <v>641939</v>
      </c>
      <c r="B438" t="s">
        <v>787</v>
      </c>
      <c r="C438">
        <v>52</v>
      </c>
      <c r="D438" s="1">
        <v>41969</v>
      </c>
      <c r="E438" s="1">
        <v>41969</v>
      </c>
      <c r="G438" t="s">
        <v>0</v>
      </c>
      <c r="H438" s="8">
        <v>60000000</v>
      </c>
      <c r="I438">
        <v>48</v>
      </c>
      <c r="J438" s="8">
        <v>25200000</v>
      </c>
      <c r="K438" s="8">
        <v>1250000</v>
      </c>
      <c r="L438" s="8">
        <v>525000</v>
      </c>
      <c r="M438">
        <v>1775000</v>
      </c>
      <c r="N438">
        <v>37</v>
      </c>
      <c r="O438" s="8">
        <v>13750000</v>
      </c>
      <c r="P438">
        <v>26</v>
      </c>
      <c r="Q438">
        <v>11</v>
      </c>
      <c r="R438">
        <v>2014</v>
      </c>
    </row>
    <row r="439" spans="1:18" x14ac:dyDescent="0.25">
      <c r="A439">
        <v>641967</v>
      </c>
      <c r="B439" t="s">
        <v>148</v>
      </c>
      <c r="C439">
        <v>52</v>
      </c>
      <c r="D439" s="1">
        <v>42221</v>
      </c>
      <c r="E439" s="1">
        <v>42221</v>
      </c>
      <c r="G439" t="s">
        <v>0</v>
      </c>
      <c r="H439" s="8">
        <v>200000000</v>
      </c>
      <c r="I439">
        <v>48</v>
      </c>
      <c r="J439" s="8">
        <v>80000000</v>
      </c>
      <c r="K439" s="8">
        <v>4167334</v>
      </c>
      <c r="L439" s="8">
        <v>1666666</v>
      </c>
      <c r="M439">
        <v>5834000</v>
      </c>
      <c r="N439">
        <v>28</v>
      </c>
      <c r="O439" s="8">
        <v>94982670</v>
      </c>
      <c r="P439">
        <v>5</v>
      </c>
      <c r="Q439">
        <v>8</v>
      </c>
      <c r="R439">
        <v>2015</v>
      </c>
    </row>
    <row r="440" spans="1:18" x14ac:dyDescent="0.25">
      <c r="A440">
        <v>641968</v>
      </c>
      <c r="B440" t="s">
        <v>634</v>
      </c>
      <c r="C440">
        <v>52</v>
      </c>
      <c r="D440" s="1">
        <v>42305</v>
      </c>
      <c r="E440" s="1">
        <v>42305</v>
      </c>
      <c r="G440" t="s">
        <v>0</v>
      </c>
      <c r="H440" s="8">
        <v>85000000</v>
      </c>
      <c r="I440">
        <v>36</v>
      </c>
      <c r="J440" s="8">
        <v>25500000</v>
      </c>
      <c r="K440" s="8">
        <v>2361667</v>
      </c>
      <c r="L440" s="8">
        <v>708333</v>
      </c>
      <c r="M440">
        <v>3070000</v>
      </c>
      <c r="N440">
        <v>26</v>
      </c>
      <c r="O440" s="8">
        <v>23596658</v>
      </c>
      <c r="P440">
        <v>28</v>
      </c>
      <c r="Q440">
        <v>10</v>
      </c>
      <c r="R440">
        <v>2015</v>
      </c>
    </row>
    <row r="441" spans="1:18" x14ac:dyDescent="0.25">
      <c r="A441">
        <v>641970</v>
      </c>
      <c r="B441" t="s">
        <v>212</v>
      </c>
      <c r="C441">
        <v>52</v>
      </c>
      <c r="D441" s="1">
        <v>42172</v>
      </c>
      <c r="E441" s="1">
        <v>42172</v>
      </c>
      <c r="G441" t="s">
        <v>0</v>
      </c>
      <c r="H441" s="8">
        <v>160000000</v>
      </c>
      <c r="I441">
        <v>60</v>
      </c>
      <c r="J441" s="8">
        <v>80000000</v>
      </c>
      <c r="K441" s="8">
        <v>2666667</v>
      </c>
      <c r="L441" s="8">
        <v>1333333</v>
      </c>
      <c r="M441">
        <v>4000000</v>
      </c>
      <c r="N441">
        <v>30</v>
      </c>
      <c r="O441" s="8">
        <v>79999990</v>
      </c>
      <c r="P441">
        <v>17</v>
      </c>
      <c r="Q441">
        <v>6</v>
      </c>
      <c r="R441">
        <v>2015</v>
      </c>
    </row>
    <row r="442" spans="1:18" x14ac:dyDescent="0.25">
      <c r="A442">
        <v>641983</v>
      </c>
      <c r="B442" t="s">
        <v>215</v>
      </c>
      <c r="C442">
        <v>52</v>
      </c>
      <c r="D442" s="1">
        <v>42199</v>
      </c>
      <c r="E442" s="1">
        <v>42199</v>
      </c>
      <c r="G442" t="s">
        <v>0</v>
      </c>
      <c r="H442" s="8">
        <v>200000000</v>
      </c>
      <c r="I442">
        <v>48</v>
      </c>
      <c r="J442" s="8">
        <v>80000000</v>
      </c>
      <c r="K442" s="8">
        <v>4167334</v>
      </c>
      <c r="L442" s="8">
        <v>1666666</v>
      </c>
      <c r="M442">
        <v>5834000</v>
      </c>
      <c r="N442">
        <v>29</v>
      </c>
      <c r="O442" s="8">
        <v>79147336</v>
      </c>
      <c r="P442">
        <v>14</v>
      </c>
      <c r="Q442">
        <v>7</v>
      </c>
      <c r="R442">
        <v>2015</v>
      </c>
    </row>
    <row r="443" spans="1:18" x14ac:dyDescent="0.25">
      <c r="A443">
        <v>641988</v>
      </c>
      <c r="B443" t="s">
        <v>160</v>
      </c>
      <c r="C443">
        <v>52</v>
      </c>
      <c r="D443" s="1">
        <v>42277</v>
      </c>
      <c r="E443" s="1">
        <v>42277</v>
      </c>
      <c r="G443" t="s">
        <v>0</v>
      </c>
      <c r="H443" s="8">
        <v>200000000</v>
      </c>
      <c r="I443">
        <v>48</v>
      </c>
      <c r="J443" s="8">
        <v>80000000</v>
      </c>
      <c r="K443" s="8">
        <v>4167334</v>
      </c>
      <c r="L443" s="8">
        <v>1666666</v>
      </c>
      <c r="M443">
        <v>5834000</v>
      </c>
      <c r="N443">
        <v>27</v>
      </c>
      <c r="O443" s="8">
        <v>90150002</v>
      </c>
      <c r="P443">
        <v>30</v>
      </c>
      <c r="Q443">
        <v>9</v>
      </c>
      <c r="R443">
        <v>2015</v>
      </c>
    </row>
    <row r="444" spans="1:18" x14ac:dyDescent="0.25">
      <c r="A444">
        <v>641994</v>
      </c>
      <c r="B444" t="s">
        <v>299</v>
      </c>
      <c r="C444">
        <v>52</v>
      </c>
      <c r="D444" s="1">
        <v>42013</v>
      </c>
      <c r="E444" s="1">
        <v>42013</v>
      </c>
      <c r="G444" t="s">
        <v>0</v>
      </c>
      <c r="H444" s="8">
        <v>150000000</v>
      </c>
      <c r="I444">
        <v>60</v>
      </c>
      <c r="J444" s="8">
        <v>75000000</v>
      </c>
      <c r="K444" s="8">
        <v>2500000</v>
      </c>
      <c r="L444" s="8">
        <v>1250000</v>
      </c>
      <c r="M444">
        <v>3750000</v>
      </c>
      <c r="N444">
        <v>35</v>
      </c>
      <c r="O444" s="8">
        <v>62500000</v>
      </c>
      <c r="P444">
        <v>9</v>
      </c>
      <c r="Q444">
        <v>1</v>
      </c>
      <c r="R444">
        <v>2015</v>
      </c>
    </row>
    <row r="445" spans="1:18" x14ac:dyDescent="0.25">
      <c r="A445">
        <v>641995</v>
      </c>
      <c r="B445" t="s">
        <v>167</v>
      </c>
      <c r="C445">
        <v>52</v>
      </c>
      <c r="D445" s="1">
        <v>42144</v>
      </c>
      <c r="E445" s="1">
        <v>42144</v>
      </c>
      <c r="G445" t="s">
        <v>0</v>
      </c>
      <c r="H445" s="8">
        <v>200000000</v>
      </c>
      <c r="I445">
        <v>48</v>
      </c>
      <c r="J445" s="8">
        <v>80000000</v>
      </c>
      <c r="K445" s="8">
        <v>4167334</v>
      </c>
      <c r="L445" s="8">
        <v>1666666</v>
      </c>
      <c r="M445">
        <v>5834000</v>
      </c>
      <c r="N445">
        <v>31</v>
      </c>
      <c r="O445" s="8">
        <v>88114671</v>
      </c>
      <c r="P445">
        <v>20</v>
      </c>
      <c r="Q445">
        <v>5</v>
      </c>
      <c r="R445">
        <v>2015</v>
      </c>
    </row>
    <row r="446" spans="1:18" x14ac:dyDescent="0.25">
      <c r="A446">
        <v>642008</v>
      </c>
      <c r="B446" t="s">
        <v>898</v>
      </c>
      <c r="C446">
        <v>52</v>
      </c>
      <c r="D446" s="1">
        <v>42069</v>
      </c>
      <c r="E446" s="1">
        <v>42069</v>
      </c>
      <c r="G446" t="s">
        <v>0</v>
      </c>
      <c r="H446" s="8">
        <v>100000000</v>
      </c>
      <c r="I446">
        <v>36</v>
      </c>
      <c r="J446" s="8">
        <v>30000000</v>
      </c>
      <c r="K446" s="8">
        <v>2778667</v>
      </c>
      <c r="L446" s="8">
        <v>833333</v>
      </c>
      <c r="M446">
        <v>3612000</v>
      </c>
      <c r="N446">
        <v>33</v>
      </c>
      <c r="O446" s="8">
        <v>8303989</v>
      </c>
      <c r="P446">
        <v>6</v>
      </c>
      <c r="Q446">
        <v>3</v>
      </c>
      <c r="R446">
        <v>2015</v>
      </c>
    </row>
    <row r="447" spans="1:18" x14ac:dyDescent="0.25">
      <c r="A447">
        <v>642021</v>
      </c>
      <c r="B447" t="s">
        <v>230</v>
      </c>
      <c r="C447">
        <v>52</v>
      </c>
      <c r="D447" s="1">
        <v>42060</v>
      </c>
      <c r="E447" s="1">
        <v>42060</v>
      </c>
      <c r="G447" t="s">
        <v>0</v>
      </c>
      <c r="H447" s="8">
        <v>75000000</v>
      </c>
      <c r="I447">
        <v>60</v>
      </c>
      <c r="J447" s="8">
        <v>37500000</v>
      </c>
      <c r="K447" s="8">
        <v>1250000</v>
      </c>
      <c r="L447" s="8">
        <v>625000</v>
      </c>
      <c r="M447">
        <v>1875000</v>
      </c>
      <c r="N447">
        <v>34</v>
      </c>
      <c r="O447" s="8">
        <v>32500000</v>
      </c>
      <c r="P447">
        <v>25</v>
      </c>
      <c r="Q447">
        <v>2</v>
      </c>
      <c r="R447">
        <v>2015</v>
      </c>
    </row>
    <row r="448" spans="1:18" x14ac:dyDescent="0.25">
      <c r="A448">
        <v>642021</v>
      </c>
      <c r="B448" t="s">
        <v>230</v>
      </c>
      <c r="C448">
        <v>52</v>
      </c>
      <c r="D448" s="1">
        <v>42354</v>
      </c>
      <c r="E448" s="1">
        <v>42354</v>
      </c>
      <c r="G448" t="s">
        <v>0</v>
      </c>
      <c r="H448" s="8">
        <v>150000000</v>
      </c>
      <c r="I448">
        <v>48</v>
      </c>
      <c r="J448" s="8">
        <v>60000000</v>
      </c>
      <c r="K448" s="8">
        <v>3125000</v>
      </c>
      <c r="L448" s="8">
        <v>1250000</v>
      </c>
      <c r="M448">
        <v>4375000</v>
      </c>
      <c r="N448">
        <v>24</v>
      </c>
      <c r="O448" s="8">
        <v>75000000</v>
      </c>
      <c r="P448">
        <v>16</v>
      </c>
      <c r="Q448">
        <v>12</v>
      </c>
      <c r="R448">
        <v>2015</v>
      </c>
    </row>
    <row r="449" spans="1:18" x14ac:dyDescent="0.25">
      <c r="A449">
        <v>642034</v>
      </c>
      <c r="B449" t="s">
        <v>258</v>
      </c>
      <c r="C449">
        <v>52</v>
      </c>
      <c r="D449" s="1">
        <v>42089</v>
      </c>
      <c r="E449" s="1">
        <v>42089</v>
      </c>
      <c r="G449" t="s">
        <v>0</v>
      </c>
      <c r="H449" s="8">
        <v>175000000</v>
      </c>
      <c r="I449">
        <v>60</v>
      </c>
      <c r="J449" s="8">
        <v>87500000</v>
      </c>
      <c r="K449" s="8">
        <v>2916667</v>
      </c>
      <c r="L449" s="8">
        <v>1458333</v>
      </c>
      <c r="M449">
        <v>4375000</v>
      </c>
      <c r="N449">
        <v>33</v>
      </c>
      <c r="O449" s="8">
        <v>69810989</v>
      </c>
      <c r="P449">
        <v>26</v>
      </c>
      <c r="Q449">
        <v>3</v>
      </c>
      <c r="R449">
        <v>2015</v>
      </c>
    </row>
    <row r="450" spans="1:18" x14ac:dyDescent="0.25">
      <c r="A450">
        <v>642037</v>
      </c>
      <c r="B450" t="s">
        <v>95</v>
      </c>
      <c r="C450">
        <v>52</v>
      </c>
      <c r="D450" s="1">
        <v>42312</v>
      </c>
      <c r="E450" s="1">
        <v>42312</v>
      </c>
      <c r="G450" t="s">
        <v>0</v>
      </c>
      <c r="H450" s="8">
        <v>200000000</v>
      </c>
      <c r="I450">
        <v>60</v>
      </c>
      <c r="J450" s="8">
        <v>100000000</v>
      </c>
      <c r="K450" s="8">
        <v>3333334</v>
      </c>
      <c r="L450" s="8">
        <v>1666666</v>
      </c>
      <c r="M450">
        <v>5000000</v>
      </c>
      <c r="N450">
        <v>9</v>
      </c>
      <c r="O450" s="8">
        <v>130000005</v>
      </c>
      <c r="P450">
        <v>4</v>
      </c>
      <c r="Q450">
        <v>11</v>
      </c>
      <c r="R450">
        <v>2015</v>
      </c>
    </row>
    <row r="451" spans="1:18" x14ac:dyDescent="0.25">
      <c r="A451">
        <v>642041</v>
      </c>
      <c r="B451" t="s">
        <v>244</v>
      </c>
      <c r="C451">
        <v>52</v>
      </c>
      <c r="D451" s="1">
        <v>42312</v>
      </c>
      <c r="E451" s="1">
        <v>42312</v>
      </c>
      <c r="G451" t="s">
        <v>0</v>
      </c>
      <c r="H451" s="8">
        <v>150000000</v>
      </c>
      <c r="I451">
        <v>48</v>
      </c>
      <c r="J451" s="8">
        <v>60000000</v>
      </c>
      <c r="K451" s="8">
        <v>3125000</v>
      </c>
      <c r="L451" s="8">
        <v>1250000</v>
      </c>
      <c r="M451">
        <v>4375000</v>
      </c>
      <c r="N451">
        <v>25</v>
      </c>
      <c r="O451" s="8">
        <v>71875000</v>
      </c>
      <c r="P451">
        <v>4</v>
      </c>
      <c r="Q451">
        <v>11</v>
      </c>
      <c r="R451">
        <v>2015</v>
      </c>
    </row>
    <row r="452" spans="1:18" x14ac:dyDescent="0.25">
      <c r="A452">
        <v>642059</v>
      </c>
      <c r="B452" t="s">
        <v>877</v>
      </c>
      <c r="C452">
        <v>52</v>
      </c>
      <c r="D452" s="1">
        <v>41726</v>
      </c>
      <c r="E452" s="1">
        <v>41726</v>
      </c>
      <c r="G452" t="s">
        <v>0</v>
      </c>
      <c r="H452" s="8">
        <v>150000000</v>
      </c>
      <c r="I452">
        <v>48</v>
      </c>
      <c r="J452" s="8">
        <v>63000000</v>
      </c>
      <c r="K452" s="8">
        <v>3125500</v>
      </c>
      <c r="L452" s="8">
        <v>1312500</v>
      </c>
      <c r="M452">
        <v>4438000</v>
      </c>
      <c r="N452">
        <v>45</v>
      </c>
      <c r="O452" s="8">
        <v>9352500</v>
      </c>
      <c r="P452">
        <v>28</v>
      </c>
      <c r="Q452">
        <v>3</v>
      </c>
      <c r="R452">
        <v>2014</v>
      </c>
    </row>
    <row r="453" spans="1:18" x14ac:dyDescent="0.25">
      <c r="A453">
        <v>642086</v>
      </c>
      <c r="B453" t="s">
        <v>311</v>
      </c>
      <c r="C453">
        <v>52</v>
      </c>
      <c r="D453" s="1">
        <v>41996</v>
      </c>
      <c r="E453" s="1">
        <v>41996</v>
      </c>
      <c r="G453" t="s">
        <v>0</v>
      </c>
      <c r="H453" s="8">
        <v>150000000</v>
      </c>
      <c r="I453">
        <v>60</v>
      </c>
      <c r="J453" s="8">
        <v>75000000</v>
      </c>
      <c r="K453" s="8">
        <v>2500000</v>
      </c>
      <c r="L453" s="8">
        <v>1250000</v>
      </c>
      <c r="M453">
        <v>3750000</v>
      </c>
      <c r="N453">
        <v>36</v>
      </c>
      <c r="O453" s="8">
        <v>60000000</v>
      </c>
      <c r="P453">
        <v>23</v>
      </c>
      <c r="Q453">
        <v>12</v>
      </c>
      <c r="R453">
        <v>2014</v>
      </c>
    </row>
    <row r="454" spans="1:18" x14ac:dyDescent="0.25">
      <c r="A454">
        <v>642125</v>
      </c>
      <c r="B454" t="s">
        <v>338</v>
      </c>
      <c r="C454">
        <v>52</v>
      </c>
      <c r="D454" s="1">
        <v>42200</v>
      </c>
      <c r="E454" s="1">
        <v>42200</v>
      </c>
      <c r="G454" t="s">
        <v>0</v>
      </c>
      <c r="H454" s="8">
        <v>95000000</v>
      </c>
      <c r="I454">
        <v>24</v>
      </c>
      <c r="J454" s="8">
        <v>19000000</v>
      </c>
      <c r="K454" s="8">
        <v>3958334</v>
      </c>
      <c r="L454" s="8">
        <v>791666</v>
      </c>
      <c r="M454">
        <v>4750000</v>
      </c>
      <c r="N454">
        <v>9</v>
      </c>
      <c r="O454" s="8">
        <v>56208333.333333321</v>
      </c>
      <c r="P454">
        <v>15</v>
      </c>
      <c r="Q454">
        <v>7</v>
      </c>
      <c r="R454">
        <v>2015</v>
      </c>
    </row>
    <row r="455" spans="1:18" x14ac:dyDescent="0.25">
      <c r="A455">
        <v>642129</v>
      </c>
      <c r="B455" t="s">
        <v>11</v>
      </c>
      <c r="C455">
        <v>52</v>
      </c>
      <c r="D455" s="1">
        <v>42346</v>
      </c>
      <c r="E455" s="1">
        <v>42346</v>
      </c>
      <c r="G455" t="s">
        <v>0</v>
      </c>
      <c r="H455" s="8">
        <v>400000000</v>
      </c>
      <c r="I455">
        <v>60</v>
      </c>
      <c r="J455" s="8">
        <v>200000000</v>
      </c>
      <c r="K455" s="8">
        <v>6666667</v>
      </c>
      <c r="L455" s="8">
        <v>3333333</v>
      </c>
      <c r="M455">
        <v>10000000</v>
      </c>
      <c r="N455">
        <v>24</v>
      </c>
      <c r="O455" s="8">
        <v>239999992</v>
      </c>
      <c r="P455">
        <v>8</v>
      </c>
      <c r="Q455">
        <v>12</v>
      </c>
      <c r="R455">
        <v>2015</v>
      </c>
    </row>
    <row r="456" spans="1:18" x14ac:dyDescent="0.25">
      <c r="A456">
        <v>642150</v>
      </c>
      <c r="B456" t="s">
        <v>679</v>
      </c>
      <c r="C456">
        <v>52</v>
      </c>
      <c r="D456" s="1">
        <v>42300</v>
      </c>
      <c r="E456" s="1">
        <v>42300</v>
      </c>
      <c r="G456" t="s">
        <v>0</v>
      </c>
      <c r="H456" s="8">
        <v>75000000</v>
      </c>
      <c r="I456">
        <v>36</v>
      </c>
      <c r="J456" s="8">
        <v>22500000</v>
      </c>
      <c r="K456" s="8">
        <v>2084000</v>
      </c>
      <c r="L456" s="8">
        <v>625000</v>
      </c>
      <c r="M456">
        <v>2709000</v>
      </c>
      <c r="N456">
        <v>26</v>
      </c>
      <c r="O456" s="8">
        <v>20816000</v>
      </c>
      <c r="P456">
        <v>23</v>
      </c>
      <c r="Q456">
        <v>10</v>
      </c>
      <c r="R456">
        <v>2015</v>
      </c>
    </row>
    <row r="457" spans="1:18" x14ac:dyDescent="0.25">
      <c r="A457">
        <v>642181</v>
      </c>
      <c r="B457" t="s">
        <v>146</v>
      </c>
      <c r="C457">
        <v>52</v>
      </c>
      <c r="D457" s="1">
        <v>42165</v>
      </c>
      <c r="E457" s="1">
        <v>42165</v>
      </c>
      <c r="G457" t="s">
        <v>0</v>
      </c>
      <c r="H457" s="8">
        <v>200000000</v>
      </c>
      <c r="I457">
        <v>60</v>
      </c>
      <c r="J457" s="8">
        <v>100000000</v>
      </c>
      <c r="K457" s="8">
        <v>3333334</v>
      </c>
      <c r="L457" s="8">
        <v>1666666</v>
      </c>
      <c r="M457">
        <v>5000000</v>
      </c>
      <c r="N457">
        <v>30</v>
      </c>
      <c r="O457" s="8">
        <v>95000003</v>
      </c>
      <c r="P457">
        <v>10</v>
      </c>
      <c r="Q457">
        <v>6</v>
      </c>
      <c r="R457">
        <v>2015</v>
      </c>
    </row>
    <row r="458" spans="1:18" x14ac:dyDescent="0.25">
      <c r="A458">
        <v>642206</v>
      </c>
      <c r="B458" t="s">
        <v>386</v>
      </c>
      <c r="C458">
        <v>52</v>
      </c>
      <c r="D458" s="1">
        <v>42354</v>
      </c>
      <c r="E458" s="1">
        <v>42354</v>
      </c>
      <c r="G458" t="s">
        <v>0</v>
      </c>
      <c r="H458" s="8">
        <v>100000000</v>
      </c>
      <c r="I458">
        <v>48</v>
      </c>
      <c r="J458" s="8">
        <v>40000000</v>
      </c>
      <c r="K458" s="8">
        <v>2083667</v>
      </c>
      <c r="L458" s="8">
        <v>833333</v>
      </c>
      <c r="M458">
        <v>2917000</v>
      </c>
      <c r="N458">
        <v>24</v>
      </c>
      <c r="O458" s="8">
        <v>49991992</v>
      </c>
      <c r="P458">
        <v>16</v>
      </c>
      <c r="Q458">
        <v>12</v>
      </c>
      <c r="R458">
        <v>2015</v>
      </c>
    </row>
    <row r="459" spans="1:18" x14ac:dyDescent="0.25">
      <c r="A459">
        <v>642208</v>
      </c>
      <c r="B459" t="s">
        <v>119</v>
      </c>
      <c r="C459">
        <v>52</v>
      </c>
      <c r="D459" s="1">
        <v>42199</v>
      </c>
      <c r="E459" s="1">
        <v>42199</v>
      </c>
      <c r="G459" t="s">
        <v>0</v>
      </c>
      <c r="H459" s="8">
        <v>200000000</v>
      </c>
      <c r="I459">
        <v>60</v>
      </c>
      <c r="J459" s="8">
        <v>100000000</v>
      </c>
      <c r="K459" s="8">
        <v>3333334</v>
      </c>
      <c r="L459" s="8">
        <v>1666666</v>
      </c>
      <c r="M459">
        <v>5000000</v>
      </c>
      <c r="N459">
        <v>29</v>
      </c>
      <c r="O459" s="8">
        <v>103333336</v>
      </c>
      <c r="P459">
        <v>14</v>
      </c>
      <c r="Q459">
        <v>7</v>
      </c>
      <c r="R459">
        <v>2015</v>
      </c>
    </row>
    <row r="460" spans="1:18" x14ac:dyDescent="0.25">
      <c r="A460">
        <v>642217</v>
      </c>
      <c r="B460" t="s">
        <v>151</v>
      </c>
      <c r="C460">
        <v>52</v>
      </c>
      <c r="D460" s="1">
        <v>42116</v>
      </c>
      <c r="E460" s="1">
        <v>42116</v>
      </c>
      <c r="G460" t="s">
        <v>0</v>
      </c>
      <c r="H460" s="8">
        <v>200000000</v>
      </c>
      <c r="I460">
        <v>60</v>
      </c>
      <c r="J460" s="8">
        <v>100000000</v>
      </c>
      <c r="K460" s="8">
        <v>3333334</v>
      </c>
      <c r="L460" s="8">
        <v>1666666</v>
      </c>
      <c r="M460">
        <v>5000000</v>
      </c>
      <c r="N460">
        <v>32</v>
      </c>
      <c r="O460" s="8">
        <v>93333337</v>
      </c>
      <c r="P460">
        <v>22</v>
      </c>
      <c r="Q460">
        <v>4</v>
      </c>
      <c r="R460">
        <v>2015</v>
      </c>
    </row>
    <row r="461" spans="1:18" x14ac:dyDescent="0.25">
      <c r="A461">
        <v>642258</v>
      </c>
      <c r="B461" t="s">
        <v>157</v>
      </c>
      <c r="C461">
        <v>52</v>
      </c>
      <c r="D461" s="1">
        <v>42324</v>
      </c>
      <c r="E461" s="1">
        <v>42324</v>
      </c>
      <c r="G461" t="s">
        <v>0</v>
      </c>
      <c r="H461" s="8">
        <v>190000000</v>
      </c>
      <c r="I461">
        <v>48</v>
      </c>
      <c r="J461" s="8">
        <v>76000000</v>
      </c>
      <c r="K461" s="8">
        <v>3958667</v>
      </c>
      <c r="L461" s="8">
        <v>1583333</v>
      </c>
      <c r="M461">
        <v>5542000</v>
      </c>
      <c r="N461">
        <v>25</v>
      </c>
      <c r="O461" s="8">
        <v>91033325</v>
      </c>
      <c r="P461">
        <v>16</v>
      </c>
      <c r="Q461">
        <v>11</v>
      </c>
      <c r="R461">
        <v>2015</v>
      </c>
    </row>
    <row r="462" spans="1:18" x14ac:dyDescent="0.25">
      <c r="A462">
        <v>642259</v>
      </c>
      <c r="B462" t="s">
        <v>632</v>
      </c>
      <c r="C462">
        <v>52</v>
      </c>
      <c r="D462" s="1">
        <v>42319</v>
      </c>
      <c r="E462" s="1">
        <v>42319</v>
      </c>
      <c r="G462" t="s">
        <v>0</v>
      </c>
      <c r="H462" s="8">
        <v>50000000</v>
      </c>
      <c r="I462">
        <v>48</v>
      </c>
      <c r="J462" s="8">
        <v>20000000</v>
      </c>
      <c r="K462" s="8">
        <v>1042334</v>
      </c>
      <c r="L462" s="8">
        <v>416666</v>
      </c>
      <c r="M462">
        <v>1459000</v>
      </c>
      <c r="N462">
        <v>25</v>
      </c>
      <c r="O462" s="8">
        <v>23941668</v>
      </c>
      <c r="P462">
        <v>11</v>
      </c>
      <c r="Q462">
        <v>11</v>
      </c>
      <c r="R462">
        <v>2015</v>
      </c>
    </row>
    <row r="463" spans="1:18" x14ac:dyDescent="0.25">
      <c r="A463">
        <v>642260</v>
      </c>
      <c r="B463" t="s">
        <v>831</v>
      </c>
      <c r="C463">
        <v>52</v>
      </c>
      <c r="D463" s="1">
        <v>41947</v>
      </c>
      <c r="E463" s="1">
        <v>41947</v>
      </c>
      <c r="G463" t="s">
        <v>0</v>
      </c>
      <c r="H463" s="8">
        <v>50000000</v>
      </c>
      <c r="I463">
        <v>48</v>
      </c>
      <c r="J463" s="8">
        <v>20000000</v>
      </c>
      <c r="K463" s="8">
        <v>1042334</v>
      </c>
      <c r="L463" s="8">
        <v>416666</v>
      </c>
      <c r="M463">
        <v>1459000</v>
      </c>
      <c r="N463">
        <v>37</v>
      </c>
      <c r="O463" s="8">
        <v>11433672</v>
      </c>
      <c r="P463">
        <v>4</v>
      </c>
      <c r="Q463">
        <v>11</v>
      </c>
      <c r="R463">
        <v>2014</v>
      </c>
    </row>
    <row r="464" spans="1:18" x14ac:dyDescent="0.25">
      <c r="A464">
        <v>642274</v>
      </c>
      <c r="B464" t="s">
        <v>475</v>
      </c>
      <c r="C464">
        <v>52</v>
      </c>
      <c r="D464" s="1">
        <v>42342</v>
      </c>
      <c r="E464" s="1">
        <v>42342</v>
      </c>
      <c r="G464" t="s">
        <v>0</v>
      </c>
      <c r="H464" s="8">
        <v>80000000</v>
      </c>
      <c r="I464">
        <v>48</v>
      </c>
      <c r="J464" s="8">
        <v>32000000</v>
      </c>
      <c r="K464" s="8">
        <v>1667334</v>
      </c>
      <c r="L464" s="8">
        <v>666666</v>
      </c>
      <c r="M464">
        <v>2334000</v>
      </c>
      <c r="N464">
        <v>24</v>
      </c>
      <c r="O464" s="8">
        <v>39984001</v>
      </c>
      <c r="P464">
        <v>4</v>
      </c>
      <c r="Q464">
        <v>12</v>
      </c>
      <c r="R464">
        <v>2015</v>
      </c>
    </row>
    <row r="465" spans="1:18" x14ac:dyDescent="0.25">
      <c r="A465">
        <v>642305</v>
      </c>
      <c r="B465" t="s">
        <v>732</v>
      </c>
      <c r="C465">
        <v>52</v>
      </c>
      <c r="D465" s="1">
        <v>41969</v>
      </c>
      <c r="E465" s="1">
        <v>41969</v>
      </c>
      <c r="G465" t="s">
        <v>0</v>
      </c>
      <c r="H465" s="8">
        <v>75000000</v>
      </c>
      <c r="I465">
        <v>48</v>
      </c>
      <c r="J465" s="8">
        <v>28500000</v>
      </c>
      <c r="K465" s="8">
        <v>1563250</v>
      </c>
      <c r="L465" s="8">
        <v>593750</v>
      </c>
      <c r="M465">
        <v>2157000</v>
      </c>
      <c r="N465">
        <v>37</v>
      </c>
      <c r="O465" s="8">
        <v>17159750</v>
      </c>
      <c r="P465">
        <v>26</v>
      </c>
      <c r="Q465">
        <v>11</v>
      </c>
      <c r="R465">
        <v>2014</v>
      </c>
    </row>
    <row r="466" spans="1:18" x14ac:dyDescent="0.25">
      <c r="A466">
        <v>642337</v>
      </c>
      <c r="B466" t="s">
        <v>801</v>
      </c>
      <c r="C466">
        <v>52</v>
      </c>
      <c r="D466" s="1">
        <v>42222</v>
      </c>
      <c r="E466" s="1">
        <v>42222</v>
      </c>
      <c r="G466" t="s">
        <v>0</v>
      </c>
      <c r="H466" s="8">
        <v>60000000</v>
      </c>
      <c r="I466">
        <v>36</v>
      </c>
      <c r="J466" s="8">
        <v>18000000</v>
      </c>
      <c r="K466" s="8">
        <v>1667000</v>
      </c>
      <c r="L466" s="8">
        <v>500000</v>
      </c>
      <c r="M466">
        <v>2167000</v>
      </c>
      <c r="N466">
        <v>28</v>
      </c>
      <c r="O466" s="8">
        <v>13324000</v>
      </c>
      <c r="P466">
        <v>6</v>
      </c>
      <c r="Q466">
        <v>8</v>
      </c>
      <c r="R466">
        <v>2015</v>
      </c>
    </row>
    <row r="467" spans="1:18" x14ac:dyDescent="0.25">
      <c r="A467">
        <v>642338</v>
      </c>
      <c r="B467" t="s">
        <v>915</v>
      </c>
      <c r="C467">
        <v>52</v>
      </c>
      <c r="D467" s="1">
        <v>42139</v>
      </c>
      <c r="E467" s="1">
        <v>42139</v>
      </c>
      <c r="G467" t="s">
        <v>0</v>
      </c>
      <c r="H467" s="8">
        <v>50000000</v>
      </c>
      <c r="I467">
        <v>36</v>
      </c>
      <c r="J467" s="8">
        <v>15000000</v>
      </c>
      <c r="K467" s="8">
        <v>1389334</v>
      </c>
      <c r="L467" s="8">
        <v>416666</v>
      </c>
      <c r="M467">
        <v>1806000</v>
      </c>
      <c r="N467">
        <v>31</v>
      </c>
      <c r="O467" s="8">
        <v>6930670</v>
      </c>
      <c r="P467">
        <v>15</v>
      </c>
      <c r="Q467">
        <v>5</v>
      </c>
      <c r="R467">
        <v>2015</v>
      </c>
    </row>
    <row r="468" spans="1:18" x14ac:dyDescent="0.25">
      <c r="A468">
        <v>642363</v>
      </c>
      <c r="B468" t="s">
        <v>370</v>
      </c>
      <c r="C468">
        <v>52</v>
      </c>
      <c r="D468" s="1">
        <v>42053</v>
      </c>
      <c r="E468" s="1">
        <v>42053</v>
      </c>
      <c r="G468" t="s">
        <v>0</v>
      </c>
      <c r="H468" s="8">
        <v>120000000</v>
      </c>
      <c r="I468">
        <v>60</v>
      </c>
      <c r="J468" s="8">
        <v>60000000</v>
      </c>
      <c r="K468" s="8">
        <v>2000000</v>
      </c>
      <c r="L468" s="8">
        <v>1000000</v>
      </c>
      <c r="M468">
        <v>3000000</v>
      </c>
      <c r="N468">
        <v>34</v>
      </c>
      <c r="O468" s="8">
        <v>52000000</v>
      </c>
      <c r="P468">
        <v>18</v>
      </c>
      <c r="Q468">
        <v>2</v>
      </c>
      <c r="R468">
        <v>2015</v>
      </c>
    </row>
    <row r="469" spans="1:18" x14ac:dyDescent="0.25">
      <c r="A469">
        <v>642365</v>
      </c>
      <c r="B469" t="s">
        <v>702</v>
      </c>
      <c r="C469">
        <v>52</v>
      </c>
      <c r="D469" s="1">
        <v>42020</v>
      </c>
      <c r="E469" s="1">
        <v>42020</v>
      </c>
      <c r="G469" t="s">
        <v>0</v>
      </c>
      <c r="H469" s="8">
        <v>70000000</v>
      </c>
      <c r="I469">
        <v>48</v>
      </c>
      <c r="J469" s="8">
        <v>28000000</v>
      </c>
      <c r="K469" s="8">
        <v>1458667</v>
      </c>
      <c r="L469" s="8">
        <v>583333</v>
      </c>
      <c r="M469">
        <v>2042000</v>
      </c>
      <c r="N469">
        <v>35</v>
      </c>
      <c r="O469" s="8">
        <v>18946655</v>
      </c>
      <c r="P469">
        <v>16</v>
      </c>
      <c r="Q469">
        <v>1</v>
      </c>
      <c r="R469">
        <v>2015</v>
      </c>
    </row>
    <row r="470" spans="1:18" x14ac:dyDescent="0.25">
      <c r="A470">
        <v>642394</v>
      </c>
      <c r="B470" t="s">
        <v>671</v>
      </c>
      <c r="C470">
        <v>52</v>
      </c>
      <c r="D470" s="1">
        <v>42270</v>
      </c>
      <c r="E470" s="1">
        <v>42270</v>
      </c>
      <c r="G470" t="s">
        <v>0</v>
      </c>
      <c r="H470" s="8">
        <v>50000000</v>
      </c>
      <c r="I470">
        <v>48</v>
      </c>
      <c r="J470" s="8">
        <v>20000000</v>
      </c>
      <c r="K470" s="8">
        <v>1042334</v>
      </c>
      <c r="L470" s="8">
        <v>416666</v>
      </c>
      <c r="M470">
        <v>1459000</v>
      </c>
      <c r="N470">
        <v>27</v>
      </c>
      <c r="O470" s="8">
        <v>21857002</v>
      </c>
      <c r="P470">
        <v>23</v>
      </c>
      <c r="Q470">
        <v>9</v>
      </c>
      <c r="R470">
        <v>2015</v>
      </c>
    </row>
    <row r="471" spans="1:18" x14ac:dyDescent="0.25">
      <c r="A471">
        <v>642403</v>
      </c>
      <c r="B471" t="s">
        <v>959</v>
      </c>
      <c r="C471">
        <v>52</v>
      </c>
      <c r="D471" s="1">
        <v>41687</v>
      </c>
      <c r="E471" s="1">
        <v>41687</v>
      </c>
      <c r="G471" t="s">
        <v>0</v>
      </c>
      <c r="H471" s="8">
        <v>100000000</v>
      </c>
      <c r="I471">
        <v>48</v>
      </c>
      <c r="J471" s="8">
        <v>40000000</v>
      </c>
      <c r="K471" s="8">
        <v>2083667</v>
      </c>
      <c r="L471" s="8">
        <v>833333</v>
      </c>
      <c r="M471">
        <v>2917000</v>
      </c>
      <c r="N471">
        <v>46</v>
      </c>
      <c r="O471" s="8">
        <v>4151318</v>
      </c>
      <c r="P471">
        <v>17</v>
      </c>
      <c r="Q471">
        <v>2</v>
      </c>
      <c r="R471">
        <v>2014</v>
      </c>
    </row>
    <row r="472" spans="1:18" x14ac:dyDescent="0.25">
      <c r="A472">
        <v>642404</v>
      </c>
      <c r="B472" t="s">
        <v>522</v>
      </c>
      <c r="C472">
        <v>52</v>
      </c>
      <c r="D472" s="1">
        <v>42228</v>
      </c>
      <c r="E472" s="1">
        <v>42228</v>
      </c>
      <c r="G472" t="s">
        <v>0</v>
      </c>
      <c r="H472" s="8">
        <v>84000000</v>
      </c>
      <c r="I472">
        <v>48</v>
      </c>
      <c r="J472" s="8">
        <v>33600000</v>
      </c>
      <c r="K472" s="8">
        <v>1750000</v>
      </c>
      <c r="L472" s="8">
        <v>700000</v>
      </c>
      <c r="M472">
        <v>2450000</v>
      </c>
      <c r="N472">
        <v>28</v>
      </c>
      <c r="O472" s="8">
        <v>35000000</v>
      </c>
      <c r="P472">
        <v>12</v>
      </c>
      <c r="Q472">
        <v>8</v>
      </c>
      <c r="R472">
        <v>2015</v>
      </c>
    </row>
    <row r="473" spans="1:18" x14ac:dyDescent="0.25">
      <c r="A473">
        <v>642422</v>
      </c>
      <c r="B473" t="s">
        <v>265</v>
      </c>
      <c r="C473">
        <v>52</v>
      </c>
      <c r="D473" s="1">
        <v>42282</v>
      </c>
      <c r="E473" s="1">
        <v>42282</v>
      </c>
      <c r="G473" t="s">
        <v>0</v>
      </c>
      <c r="H473" s="8">
        <v>120000000</v>
      </c>
      <c r="I473">
        <v>60</v>
      </c>
      <c r="J473" s="8">
        <v>60000000</v>
      </c>
      <c r="K473" s="8">
        <v>2000000</v>
      </c>
      <c r="L473" s="8">
        <v>1000000</v>
      </c>
      <c r="M473">
        <v>3000000</v>
      </c>
      <c r="N473">
        <v>26</v>
      </c>
      <c r="O473" s="8">
        <v>68000000</v>
      </c>
      <c r="P473">
        <v>5</v>
      </c>
      <c r="Q473">
        <v>10</v>
      </c>
      <c r="R473">
        <v>2015</v>
      </c>
    </row>
    <row r="474" spans="1:18" x14ac:dyDescent="0.25">
      <c r="A474">
        <v>642436</v>
      </c>
      <c r="B474" t="s">
        <v>767</v>
      </c>
      <c r="C474">
        <v>52</v>
      </c>
      <c r="D474" s="1">
        <v>42160</v>
      </c>
      <c r="E474" s="1">
        <v>42160</v>
      </c>
      <c r="G474" t="s">
        <v>0</v>
      </c>
      <c r="H474" s="8">
        <v>40000000</v>
      </c>
      <c r="I474">
        <v>48</v>
      </c>
      <c r="J474" s="8">
        <v>16000000</v>
      </c>
      <c r="K474" s="8">
        <v>833667</v>
      </c>
      <c r="L474" s="8">
        <v>333333</v>
      </c>
      <c r="M474">
        <v>1167000</v>
      </c>
      <c r="N474">
        <v>30</v>
      </c>
      <c r="O474" s="8">
        <v>14989990</v>
      </c>
      <c r="P474">
        <v>5</v>
      </c>
      <c r="Q474">
        <v>6</v>
      </c>
      <c r="R474">
        <v>2015</v>
      </c>
    </row>
    <row r="475" spans="1:18" x14ac:dyDescent="0.25">
      <c r="A475">
        <v>642443</v>
      </c>
      <c r="B475" t="s">
        <v>366</v>
      </c>
      <c r="C475">
        <v>52</v>
      </c>
      <c r="D475" s="1">
        <v>42396</v>
      </c>
      <c r="E475" s="1">
        <v>42396</v>
      </c>
      <c r="G475" t="s">
        <v>0</v>
      </c>
      <c r="H475" s="8">
        <v>100000000</v>
      </c>
      <c r="I475">
        <v>48</v>
      </c>
      <c r="J475" s="8">
        <v>40000000</v>
      </c>
      <c r="K475" s="8">
        <v>2083667</v>
      </c>
      <c r="L475" s="8">
        <v>833333</v>
      </c>
      <c r="M475">
        <v>2917000</v>
      </c>
      <c r="N475">
        <v>23</v>
      </c>
      <c r="O475" s="8">
        <v>52075659</v>
      </c>
      <c r="P475">
        <v>27</v>
      </c>
      <c r="Q475">
        <v>1</v>
      </c>
      <c r="R475">
        <v>2016</v>
      </c>
    </row>
    <row r="476" spans="1:18" x14ac:dyDescent="0.25">
      <c r="A476">
        <v>642445</v>
      </c>
      <c r="B476" t="s">
        <v>342</v>
      </c>
      <c r="C476">
        <v>52</v>
      </c>
      <c r="D476" s="1">
        <v>42335</v>
      </c>
      <c r="E476" s="1">
        <v>42335</v>
      </c>
      <c r="G476" t="s">
        <v>0</v>
      </c>
      <c r="H476" s="8">
        <v>110000000</v>
      </c>
      <c r="I476">
        <v>48</v>
      </c>
      <c r="J476" s="8">
        <v>44000000</v>
      </c>
      <c r="K476" s="8">
        <v>2292334</v>
      </c>
      <c r="L476" s="8">
        <v>916666</v>
      </c>
      <c r="M476">
        <v>3209000</v>
      </c>
      <c r="N476">
        <v>25</v>
      </c>
      <c r="O476" s="8">
        <v>55061668</v>
      </c>
      <c r="P476">
        <v>27</v>
      </c>
      <c r="Q476">
        <v>11</v>
      </c>
      <c r="R476">
        <v>2015</v>
      </c>
    </row>
    <row r="477" spans="1:18" x14ac:dyDescent="0.25">
      <c r="A477">
        <v>642459</v>
      </c>
      <c r="B477" t="s">
        <v>517</v>
      </c>
      <c r="C477">
        <v>52</v>
      </c>
      <c r="D477" s="1">
        <v>41813</v>
      </c>
      <c r="E477" s="1">
        <v>41813</v>
      </c>
      <c r="G477" t="s">
        <v>0</v>
      </c>
      <c r="H477" s="8">
        <v>75000000</v>
      </c>
      <c r="I477">
        <v>48</v>
      </c>
      <c r="J477" s="8">
        <v>30000000</v>
      </c>
      <c r="K477" s="8">
        <v>1563000</v>
      </c>
      <c r="L477" s="8">
        <v>625000</v>
      </c>
      <c r="M477">
        <v>2188000</v>
      </c>
      <c r="N477">
        <v>42</v>
      </c>
      <c r="O477" s="8">
        <v>9354000</v>
      </c>
      <c r="P477">
        <v>23</v>
      </c>
      <c r="Q477">
        <v>6</v>
      </c>
      <c r="R477">
        <v>2014</v>
      </c>
    </row>
    <row r="478" spans="1:18" x14ac:dyDescent="0.25">
      <c r="A478">
        <v>642506</v>
      </c>
      <c r="B478" t="s">
        <v>409</v>
      </c>
      <c r="C478">
        <v>52</v>
      </c>
      <c r="D478" s="1">
        <v>42010</v>
      </c>
      <c r="E478" s="1">
        <v>42010</v>
      </c>
      <c r="G478" t="s">
        <v>0</v>
      </c>
      <c r="H478" s="8">
        <v>40000000</v>
      </c>
      <c r="I478">
        <v>48</v>
      </c>
      <c r="J478" s="8">
        <v>16000000</v>
      </c>
      <c r="K478" s="8">
        <v>833667</v>
      </c>
      <c r="L478" s="8">
        <v>333333</v>
      </c>
      <c r="M478">
        <v>1167000</v>
      </c>
      <c r="N478">
        <v>35</v>
      </c>
      <c r="O478" s="8">
        <v>10821655</v>
      </c>
      <c r="P478">
        <v>6</v>
      </c>
      <c r="Q478">
        <v>1</v>
      </c>
      <c r="R478">
        <v>2015</v>
      </c>
    </row>
    <row r="479" spans="1:18" x14ac:dyDescent="0.25">
      <c r="A479">
        <v>642518</v>
      </c>
      <c r="B479" t="s">
        <v>589</v>
      </c>
      <c r="C479">
        <v>52</v>
      </c>
      <c r="D479" s="1">
        <v>42333</v>
      </c>
      <c r="E479" s="1">
        <v>42333</v>
      </c>
      <c r="G479" t="s">
        <v>0</v>
      </c>
      <c r="H479" s="8">
        <v>60000000</v>
      </c>
      <c r="I479">
        <v>48</v>
      </c>
      <c r="J479" s="8">
        <v>24000000</v>
      </c>
      <c r="K479" s="8">
        <v>1250000</v>
      </c>
      <c r="L479" s="8">
        <v>500000</v>
      </c>
      <c r="M479">
        <v>1750000</v>
      </c>
      <c r="N479">
        <v>25</v>
      </c>
      <c r="O479" s="8">
        <v>28750000</v>
      </c>
      <c r="P479">
        <v>25</v>
      </c>
      <c r="Q479">
        <v>11</v>
      </c>
      <c r="R479">
        <v>2015</v>
      </c>
    </row>
    <row r="480" spans="1:18" x14ac:dyDescent="0.25">
      <c r="A480">
        <v>642571</v>
      </c>
      <c r="B480" t="s">
        <v>469</v>
      </c>
      <c r="C480">
        <v>52</v>
      </c>
      <c r="D480" s="1">
        <v>42039</v>
      </c>
      <c r="E480" s="1">
        <v>42039</v>
      </c>
      <c r="G480" t="s">
        <v>0</v>
      </c>
      <c r="H480" s="8">
        <v>94000000</v>
      </c>
      <c r="I480">
        <v>60</v>
      </c>
      <c r="J480" s="8">
        <v>47000000</v>
      </c>
      <c r="K480" s="8">
        <v>1566667</v>
      </c>
      <c r="L480" s="8">
        <v>783333</v>
      </c>
      <c r="M480">
        <v>2350000</v>
      </c>
      <c r="N480">
        <v>34</v>
      </c>
      <c r="O480" s="8">
        <v>40733322</v>
      </c>
      <c r="P480">
        <v>4</v>
      </c>
      <c r="Q480">
        <v>2</v>
      </c>
      <c r="R480">
        <v>2015</v>
      </c>
    </row>
    <row r="481" spans="1:18" x14ac:dyDescent="0.25">
      <c r="A481">
        <v>642576</v>
      </c>
      <c r="B481" t="s">
        <v>380</v>
      </c>
      <c r="C481">
        <v>52</v>
      </c>
      <c r="D481" s="1">
        <v>42172</v>
      </c>
      <c r="E481" s="1">
        <v>42172</v>
      </c>
      <c r="G481" t="s">
        <v>0</v>
      </c>
      <c r="H481" s="8">
        <v>100000000</v>
      </c>
      <c r="I481">
        <v>60</v>
      </c>
      <c r="J481" s="8">
        <v>50000000</v>
      </c>
      <c r="K481" s="8">
        <v>1666667</v>
      </c>
      <c r="L481" s="8">
        <v>833333</v>
      </c>
      <c r="M481">
        <v>2500000</v>
      </c>
      <c r="N481">
        <v>30</v>
      </c>
      <c r="O481" s="8">
        <v>49999990</v>
      </c>
      <c r="P481">
        <v>17</v>
      </c>
      <c r="Q481">
        <v>6</v>
      </c>
      <c r="R481">
        <v>2015</v>
      </c>
    </row>
    <row r="482" spans="1:18" x14ac:dyDescent="0.25">
      <c r="A482">
        <v>642584</v>
      </c>
      <c r="B482" t="s">
        <v>57</v>
      </c>
      <c r="C482">
        <v>52</v>
      </c>
      <c r="D482" s="1">
        <v>42284</v>
      </c>
      <c r="E482" s="1">
        <v>42284</v>
      </c>
      <c r="G482" t="s">
        <v>0</v>
      </c>
      <c r="H482" s="8">
        <v>200000000</v>
      </c>
      <c r="I482">
        <v>60</v>
      </c>
      <c r="J482" s="8">
        <v>100000000</v>
      </c>
      <c r="K482" s="8">
        <v>3333334</v>
      </c>
      <c r="L482" s="8">
        <v>1666666</v>
      </c>
      <c r="M482">
        <v>5000000</v>
      </c>
      <c r="N482">
        <v>26</v>
      </c>
      <c r="O482" s="8">
        <v>143333335</v>
      </c>
      <c r="P482">
        <v>7</v>
      </c>
      <c r="Q482">
        <v>10</v>
      </c>
      <c r="R482">
        <v>2015</v>
      </c>
    </row>
    <row r="483" spans="1:18" x14ac:dyDescent="0.25">
      <c r="A483">
        <v>650025</v>
      </c>
      <c r="B483" t="s">
        <v>807</v>
      </c>
      <c r="C483">
        <v>52</v>
      </c>
      <c r="D483" s="1">
        <v>42130</v>
      </c>
      <c r="E483" s="1">
        <v>42130</v>
      </c>
      <c r="G483" t="s">
        <v>0</v>
      </c>
      <c r="H483" s="8">
        <v>90000000</v>
      </c>
      <c r="I483">
        <v>36</v>
      </c>
      <c r="J483" s="8">
        <v>27000000</v>
      </c>
      <c r="K483" s="8">
        <v>2500000</v>
      </c>
      <c r="L483" s="8">
        <v>750000</v>
      </c>
      <c r="M483">
        <v>3250000</v>
      </c>
      <c r="N483">
        <v>31</v>
      </c>
      <c r="O483" s="8">
        <v>12500000</v>
      </c>
      <c r="P483">
        <v>6</v>
      </c>
      <c r="Q483">
        <v>5</v>
      </c>
      <c r="R483">
        <v>2015</v>
      </c>
    </row>
    <row r="484" spans="1:18" x14ac:dyDescent="0.25">
      <c r="A484">
        <v>650065</v>
      </c>
      <c r="B484" t="s">
        <v>578</v>
      </c>
      <c r="C484">
        <v>52</v>
      </c>
      <c r="D484" s="1">
        <v>42335</v>
      </c>
      <c r="E484" s="1">
        <v>42335</v>
      </c>
      <c r="G484" t="s">
        <v>0</v>
      </c>
      <c r="H484" s="8">
        <v>50000000</v>
      </c>
      <c r="I484">
        <v>60</v>
      </c>
      <c r="J484" s="8">
        <v>25000000</v>
      </c>
      <c r="K484" s="8">
        <v>833334</v>
      </c>
      <c r="L484" s="8">
        <v>416666</v>
      </c>
      <c r="M484">
        <v>1250000</v>
      </c>
      <c r="N484">
        <v>25</v>
      </c>
      <c r="O484" s="8">
        <v>29166668</v>
      </c>
      <c r="P484">
        <v>27</v>
      </c>
      <c r="Q484">
        <v>11</v>
      </c>
      <c r="R484">
        <v>2015</v>
      </c>
    </row>
    <row r="485" spans="1:18" x14ac:dyDescent="0.25">
      <c r="A485">
        <v>650096</v>
      </c>
      <c r="B485" t="s">
        <v>677</v>
      </c>
      <c r="C485">
        <v>52</v>
      </c>
      <c r="D485" s="1">
        <v>41997</v>
      </c>
      <c r="E485" s="1">
        <v>41997</v>
      </c>
      <c r="G485" t="s">
        <v>0</v>
      </c>
      <c r="H485" s="8">
        <v>86000000</v>
      </c>
      <c r="I485">
        <v>48</v>
      </c>
      <c r="J485" s="8">
        <v>34400000</v>
      </c>
      <c r="K485" s="8">
        <v>1792334</v>
      </c>
      <c r="L485" s="8">
        <v>716666</v>
      </c>
      <c r="M485">
        <v>2509000</v>
      </c>
      <c r="N485">
        <v>36</v>
      </c>
      <c r="O485" s="8">
        <v>21476005</v>
      </c>
      <c r="P485">
        <v>24</v>
      </c>
      <c r="Q485">
        <v>12</v>
      </c>
      <c r="R485">
        <v>2014</v>
      </c>
    </row>
    <row r="486" spans="1:18" x14ac:dyDescent="0.25">
      <c r="A486">
        <v>650100</v>
      </c>
      <c r="B486" t="s">
        <v>81</v>
      </c>
      <c r="C486">
        <v>52</v>
      </c>
      <c r="D486" s="1">
        <v>42384</v>
      </c>
      <c r="E486" s="1">
        <v>42384</v>
      </c>
      <c r="G486" t="s">
        <v>0</v>
      </c>
      <c r="H486" s="8">
        <v>200000000</v>
      </c>
      <c r="I486">
        <v>60</v>
      </c>
      <c r="J486" s="8">
        <v>100000000</v>
      </c>
      <c r="K486" s="8">
        <v>3333334</v>
      </c>
      <c r="L486" s="8">
        <v>1666666</v>
      </c>
      <c r="M486">
        <v>5000000</v>
      </c>
      <c r="N486">
        <v>23</v>
      </c>
      <c r="O486" s="8">
        <v>123333334</v>
      </c>
      <c r="P486">
        <v>15</v>
      </c>
      <c r="Q486">
        <v>1</v>
      </c>
      <c r="R486">
        <v>2016</v>
      </c>
    </row>
    <row r="487" spans="1:18" x14ac:dyDescent="0.25">
      <c r="A487">
        <v>650111</v>
      </c>
      <c r="B487" t="s">
        <v>247</v>
      </c>
      <c r="C487">
        <v>52</v>
      </c>
      <c r="D487" s="1">
        <v>42081</v>
      </c>
      <c r="E487" s="1">
        <v>42081</v>
      </c>
      <c r="G487" t="s">
        <v>0</v>
      </c>
      <c r="H487" s="8">
        <v>158000000</v>
      </c>
      <c r="I487">
        <v>60</v>
      </c>
      <c r="J487" s="8">
        <v>79000000</v>
      </c>
      <c r="K487" s="8">
        <v>2633334</v>
      </c>
      <c r="L487" s="8">
        <v>1316666</v>
      </c>
      <c r="M487">
        <v>3950000</v>
      </c>
      <c r="N487">
        <v>33</v>
      </c>
      <c r="O487" s="8">
        <v>71100004</v>
      </c>
      <c r="P487">
        <v>18</v>
      </c>
      <c r="Q487">
        <v>3</v>
      </c>
      <c r="R487">
        <v>2015</v>
      </c>
    </row>
    <row r="488" spans="1:18" x14ac:dyDescent="0.25">
      <c r="A488">
        <v>650113</v>
      </c>
      <c r="B488" t="s">
        <v>321</v>
      </c>
      <c r="C488">
        <v>52</v>
      </c>
      <c r="D488" s="1">
        <v>42314</v>
      </c>
      <c r="E488" s="1">
        <v>42314</v>
      </c>
      <c r="G488" t="s">
        <v>0</v>
      </c>
      <c r="H488" s="8">
        <v>100000000</v>
      </c>
      <c r="I488">
        <v>60</v>
      </c>
      <c r="J488" s="8">
        <v>50000000</v>
      </c>
      <c r="K488" s="8">
        <v>1666667</v>
      </c>
      <c r="L488" s="8">
        <v>833333</v>
      </c>
      <c r="M488">
        <v>2500000</v>
      </c>
      <c r="N488">
        <v>25</v>
      </c>
      <c r="O488" s="8">
        <v>58333325</v>
      </c>
      <c r="P488">
        <v>6</v>
      </c>
      <c r="Q488">
        <v>11</v>
      </c>
      <c r="R488">
        <v>2015</v>
      </c>
    </row>
    <row r="489" spans="1:18" x14ac:dyDescent="0.25">
      <c r="A489">
        <v>650123</v>
      </c>
      <c r="B489" t="s">
        <v>37</v>
      </c>
      <c r="C489">
        <v>52</v>
      </c>
      <c r="D489" s="1">
        <v>42328</v>
      </c>
      <c r="E489" s="1">
        <v>42328</v>
      </c>
      <c r="G489" t="s">
        <v>0</v>
      </c>
      <c r="H489" s="8">
        <v>260000000</v>
      </c>
      <c r="I489">
        <v>72</v>
      </c>
      <c r="J489" s="8">
        <v>156000000</v>
      </c>
      <c r="K489" s="8">
        <v>3611334</v>
      </c>
      <c r="L489" s="8">
        <v>2166666</v>
      </c>
      <c r="M489">
        <v>5778000</v>
      </c>
      <c r="N489">
        <v>25</v>
      </c>
      <c r="O489" s="8">
        <v>169716668</v>
      </c>
      <c r="P489">
        <v>20</v>
      </c>
      <c r="Q489">
        <v>11</v>
      </c>
      <c r="R489">
        <v>2015</v>
      </c>
    </row>
    <row r="490" spans="1:18" x14ac:dyDescent="0.25">
      <c r="A490">
        <v>650124</v>
      </c>
      <c r="B490" t="s">
        <v>437</v>
      </c>
      <c r="C490">
        <v>52</v>
      </c>
      <c r="D490" s="1">
        <v>42251</v>
      </c>
      <c r="E490" s="1">
        <v>42251</v>
      </c>
      <c r="G490" t="s">
        <v>0</v>
      </c>
      <c r="H490" s="8">
        <v>80000000</v>
      </c>
      <c r="I490">
        <v>60</v>
      </c>
      <c r="J490" s="8">
        <v>40000000</v>
      </c>
      <c r="K490" s="8">
        <v>1333334</v>
      </c>
      <c r="L490" s="8">
        <v>666666</v>
      </c>
      <c r="M490">
        <v>2000000</v>
      </c>
      <c r="N490">
        <v>27</v>
      </c>
      <c r="O490" s="8">
        <v>44000002</v>
      </c>
      <c r="P490">
        <v>4</v>
      </c>
      <c r="Q490">
        <v>9</v>
      </c>
      <c r="R490">
        <v>2015</v>
      </c>
    </row>
    <row r="491" spans="1:18" x14ac:dyDescent="0.25">
      <c r="A491">
        <v>650125</v>
      </c>
      <c r="B491" t="s">
        <v>803</v>
      </c>
      <c r="C491">
        <v>52</v>
      </c>
      <c r="D491" s="1">
        <v>41880</v>
      </c>
      <c r="E491" s="1">
        <v>41880</v>
      </c>
      <c r="G491" t="s">
        <v>0</v>
      </c>
      <c r="H491" s="8">
        <v>80000000</v>
      </c>
      <c r="I491">
        <v>48</v>
      </c>
      <c r="J491" s="8">
        <v>32000000</v>
      </c>
      <c r="K491" s="8">
        <v>1667334</v>
      </c>
      <c r="L491" s="8">
        <v>666666</v>
      </c>
      <c r="M491">
        <v>2334000</v>
      </c>
      <c r="N491">
        <v>40</v>
      </c>
      <c r="O491" s="8">
        <v>13306673</v>
      </c>
      <c r="P491">
        <v>29</v>
      </c>
      <c r="Q491">
        <v>8</v>
      </c>
      <c r="R491">
        <v>2014</v>
      </c>
    </row>
    <row r="492" spans="1:18" x14ac:dyDescent="0.25">
      <c r="A492">
        <v>650143</v>
      </c>
      <c r="B492" t="s">
        <v>267</v>
      </c>
      <c r="C492">
        <v>52</v>
      </c>
      <c r="D492" s="1">
        <v>42090</v>
      </c>
      <c r="E492" s="1">
        <v>42090</v>
      </c>
      <c r="G492" t="s">
        <v>0</v>
      </c>
      <c r="H492" s="8">
        <v>150000000</v>
      </c>
      <c r="I492">
        <v>60</v>
      </c>
      <c r="J492" s="8">
        <v>75000000</v>
      </c>
      <c r="K492" s="8">
        <v>2500000</v>
      </c>
      <c r="L492" s="8">
        <v>1250000</v>
      </c>
      <c r="M492">
        <v>3750000</v>
      </c>
      <c r="N492">
        <v>33</v>
      </c>
      <c r="O492" s="8">
        <v>67500000</v>
      </c>
      <c r="P492">
        <v>27</v>
      </c>
      <c r="Q492">
        <v>3</v>
      </c>
      <c r="R492">
        <v>2015</v>
      </c>
    </row>
    <row r="493" spans="1:18" x14ac:dyDescent="0.25">
      <c r="A493">
        <v>650145</v>
      </c>
      <c r="B493" t="s">
        <v>488</v>
      </c>
      <c r="C493">
        <v>52</v>
      </c>
      <c r="D493" s="1">
        <v>42139</v>
      </c>
      <c r="E493" s="1">
        <v>42139</v>
      </c>
      <c r="G493" t="s">
        <v>0</v>
      </c>
      <c r="H493" s="8">
        <v>80000000</v>
      </c>
      <c r="I493">
        <v>60</v>
      </c>
      <c r="J493" s="8">
        <v>40000000</v>
      </c>
      <c r="K493" s="8">
        <v>1333334</v>
      </c>
      <c r="L493" s="8">
        <v>666666</v>
      </c>
      <c r="M493">
        <v>2000000</v>
      </c>
      <c r="N493">
        <v>31</v>
      </c>
      <c r="O493" s="8">
        <v>38666670</v>
      </c>
      <c r="P493">
        <v>15</v>
      </c>
      <c r="Q493">
        <v>5</v>
      </c>
      <c r="R493">
        <v>2015</v>
      </c>
    </row>
    <row r="494" spans="1:18" x14ac:dyDescent="0.25">
      <c r="A494">
        <v>650150</v>
      </c>
      <c r="B494" t="s">
        <v>608</v>
      </c>
      <c r="C494">
        <v>52</v>
      </c>
      <c r="D494" s="1">
        <v>42132</v>
      </c>
      <c r="E494" s="1">
        <v>42132</v>
      </c>
      <c r="G494" t="s">
        <v>0</v>
      </c>
      <c r="H494" s="8">
        <v>75000000</v>
      </c>
      <c r="I494">
        <v>48</v>
      </c>
      <c r="J494" s="8">
        <v>30000000</v>
      </c>
      <c r="K494" s="8">
        <v>1563000</v>
      </c>
      <c r="L494" s="8">
        <v>625000</v>
      </c>
      <c r="M494">
        <v>2188000</v>
      </c>
      <c r="N494">
        <v>31</v>
      </c>
      <c r="O494" s="8">
        <v>26547000</v>
      </c>
      <c r="P494">
        <v>8</v>
      </c>
      <c r="Q494">
        <v>5</v>
      </c>
      <c r="R494">
        <v>2015</v>
      </c>
    </row>
    <row r="495" spans="1:18" x14ac:dyDescent="0.25">
      <c r="A495">
        <v>650186</v>
      </c>
      <c r="B495" t="s">
        <v>849</v>
      </c>
      <c r="C495">
        <v>52</v>
      </c>
      <c r="D495" s="1">
        <v>41878</v>
      </c>
      <c r="E495" s="1">
        <v>41878</v>
      </c>
      <c r="G495" t="s">
        <v>0</v>
      </c>
      <c r="H495" s="8">
        <v>66000000</v>
      </c>
      <c r="I495">
        <v>48</v>
      </c>
      <c r="J495" s="8">
        <v>27720000</v>
      </c>
      <c r="K495" s="8">
        <v>1375500</v>
      </c>
      <c r="L495" s="8">
        <v>577500</v>
      </c>
      <c r="M495">
        <v>1953000</v>
      </c>
      <c r="N495">
        <v>40</v>
      </c>
      <c r="O495" s="8">
        <v>10980000</v>
      </c>
      <c r="P495">
        <v>27</v>
      </c>
      <c r="Q495">
        <v>8</v>
      </c>
      <c r="R495">
        <v>2014</v>
      </c>
    </row>
    <row r="496" spans="1:18" x14ac:dyDescent="0.25">
      <c r="A496">
        <v>650196</v>
      </c>
      <c r="B496" t="s">
        <v>141</v>
      </c>
      <c r="C496">
        <v>52</v>
      </c>
      <c r="D496" s="1">
        <v>42048</v>
      </c>
      <c r="E496" s="1">
        <v>42048</v>
      </c>
      <c r="G496" t="s">
        <v>0</v>
      </c>
      <c r="H496" s="8">
        <v>230000000</v>
      </c>
      <c r="I496">
        <v>60</v>
      </c>
      <c r="J496" s="8">
        <v>115000000</v>
      </c>
      <c r="K496" s="8">
        <v>3833334</v>
      </c>
      <c r="L496" s="8">
        <v>1916666</v>
      </c>
      <c r="M496">
        <v>5750000</v>
      </c>
      <c r="N496">
        <v>34</v>
      </c>
      <c r="O496" s="8">
        <v>95820671</v>
      </c>
      <c r="P496">
        <v>13</v>
      </c>
      <c r="Q496">
        <v>2</v>
      </c>
      <c r="R496">
        <v>2015</v>
      </c>
    </row>
    <row r="497" spans="1:18" x14ac:dyDescent="0.25">
      <c r="A497">
        <v>650203</v>
      </c>
      <c r="B497" t="s">
        <v>225</v>
      </c>
      <c r="C497">
        <v>52</v>
      </c>
      <c r="D497" s="1">
        <v>42298</v>
      </c>
      <c r="E497" s="1">
        <v>42298</v>
      </c>
      <c r="G497" t="s">
        <v>0</v>
      </c>
      <c r="H497" s="8">
        <v>110000000</v>
      </c>
      <c r="I497">
        <v>60</v>
      </c>
      <c r="J497" s="8">
        <v>55000000</v>
      </c>
      <c r="K497" s="8">
        <v>1833334</v>
      </c>
      <c r="L497" s="8">
        <v>916666</v>
      </c>
      <c r="M497">
        <v>2750000</v>
      </c>
      <c r="N497">
        <v>11</v>
      </c>
      <c r="O497" s="8">
        <v>76083333.333333462</v>
      </c>
      <c r="P497">
        <v>21</v>
      </c>
      <c r="Q497">
        <v>10</v>
      </c>
      <c r="R497">
        <v>2015</v>
      </c>
    </row>
    <row r="498" spans="1:18" x14ac:dyDescent="0.25">
      <c r="A498">
        <v>650220</v>
      </c>
      <c r="B498" t="s">
        <v>890</v>
      </c>
      <c r="C498">
        <v>52</v>
      </c>
      <c r="D498" s="1">
        <v>41844</v>
      </c>
      <c r="E498" s="1">
        <v>41844</v>
      </c>
      <c r="G498" t="s">
        <v>0</v>
      </c>
      <c r="H498" s="8">
        <v>60000000</v>
      </c>
      <c r="I498">
        <v>48</v>
      </c>
      <c r="J498" s="8">
        <v>24000000</v>
      </c>
      <c r="K498" s="8">
        <v>1250000</v>
      </c>
      <c r="L498" s="8">
        <v>500000</v>
      </c>
      <c r="M498">
        <v>1750000</v>
      </c>
      <c r="N498">
        <v>41</v>
      </c>
      <c r="O498" s="8">
        <v>8750000</v>
      </c>
      <c r="P498">
        <v>24</v>
      </c>
      <c r="Q498">
        <v>7</v>
      </c>
      <c r="R498">
        <v>2014</v>
      </c>
    </row>
    <row r="499" spans="1:18" x14ac:dyDescent="0.25">
      <c r="A499">
        <v>650226</v>
      </c>
      <c r="B499" t="s">
        <v>153</v>
      </c>
      <c r="C499">
        <v>52</v>
      </c>
      <c r="D499" s="1">
        <v>42340</v>
      </c>
      <c r="E499" s="1">
        <v>42340</v>
      </c>
      <c r="G499" t="s">
        <v>0</v>
      </c>
      <c r="H499" s="8">
        <v>138000000</v>
      </c>
      <c r="I499">
        <v>72</v>
      </c>
      <c r="J499" s="8">
        <v>82800000</v>
      </c>
      <c r="K499" s="8">
        <v>1917000</v>
      </c>
      <c r="L499" s="8">
        <v>1150000</v>
      </c>
      <c r="M499">
        <v>3067000</v>
      </c>
      <c r="N499">
        <v>24</v>
      </c>
      <c r="O499" s="8">
        <v>91992000</v>
      </c>
      <c r="P499">
        <v>2</v>
      </c>
      <c r="Q499">
        <v>12</v>
      </c>
      <c r="R499">
        <v>2015</v>
      </c>
    </row>
    <row r="500" spans="1:18" x14ac:dyDescent="0.25">
      <c r="A500">
        <v>650241</v>
      </c>
      <c r="B500" t="s">
        <v>159</v>
      </c>
      <c r="C500">
        <v>52</v>
      </c>
      <c r="D500" s="1">
        <v>42333</v>
      </c>
      <c r="E500" s="1">
        <v>42333</v>
      </c>
      <c r="G500" t="s">
        <v>0</v>
      </c>
      <c r="H500" s="8">
        <v>156000000</v>
      </c>
      <c r="I500">
        <v>60</v>
      </c>
      <c r="J500" s="8">
        <v>78000000</v>
      </c>
      <c r="K500" s="8">
        <v>2600000</v>
      </c>
      <c r="L500" s="8">
        <v>1300000</v>
      </c>
      <c r="M500">
        <v>3900000</v>
      </c>
      <c r="N500">
        <v>25</v>
      </c>
      <c r="O500" s="8">
        <v>91000000</v>
      </c>
      <c r="P500">
        <v>25</v>
      </c>
      <c r="Q500">
        <v>11</v>
      </c>
      <c r="R500">
        <v>2015</v>
      </c>
    </row>
    <row r="501" spans="1:18" x14ac:dyDescent="0.25">
      <c r="A501">
        <v>650247</v>
      </c>
      <c r="B501" t="s">
        <v>382</v>
      </c>
      <c r="C501">
        <v>52</v>
      </c>
      <c r="D501" s="1">
        <v>42165</v>
      </c>
      <c r="E501" s="1">
        <v>42165</v>
      </c>
      <c r="G501" t="s">
        <v>0</v>
      </c>
      <c r="H501" s="8">
        <v>100000000</v>
      </c>
      <c r="I501">
        <v>60</v>
      </c>
      <c r="J501" s="8">
        <v>50000000</v>
      </c>
      <c r="K501" s="8">
        <v>1666667</v>
      </c>
      <c r="L501" s="8">
        <v>833333</v>
      </c>
      <c r="M501">
        <v>2500000</v>
      </c>
      <c r="N501">
        <v>30</v>
      </c>
      <c r="O501" s="8">
        <v>49999990</v>
      </c>
      <c r="P501">
        <v>10</v>
      </c>
      <c r="Q501">
        <v>6</v>
      </c>
      <c r="R501">
        <v>2015</v>
      </c>
    </row>
    <row r="502" spans="1:18" x14ac:dyDescent="0.25">
      <c r="A502">
        <v>650263</v>
      </c>
      <c r="B502" t="s">
        <v>91</v>
      </c>
      <c r="C502">
        <v>52</v>
      </c>
      <c r="D502" s="1">
        <v>42179</v>
      </c>
      <c r="E502" s="1">
        <v>42179</v>
      </c>
      <c r="G502" t="s">
        <v>0</v>
      </c>
      <c r="H502" s="8">
        <v>240000000</v>
      </c>
      <c r="I502">
        <v>60</v>
      </c>
      <c r="J502" s="8">
        <v>120000000</v>
      </c>
      <c r="K502" s="8">
        <v>4000000</v>
      </c>
      <c r="L502" s="8">
        <v>2000000</v>
      </c>
      <c r="M502">
        <v>6000000</v>
      </c>
      <c r="N502">
        <v>30</v>
      </c>
      <c r="O502" s="8">
        <v>120000000</v>
      </c>
      <c r="P502">
        <v>24</v>
      </c>
      <c r="Q502">
        <v>6</v>
      </c>
      <c r="R502">
        <v>2015</v>
      </c>
    </row>
    <row r="503" spans="1:18" x14ac:dyDescent="0.25">
      <c r="A503">
        <v>650268</v>
      </c>
      <c r="B503" t="s">
        <v>834</v>
      </c>
      <c r="C503">
        <v>52</v>
      </c>
      <c r="D503" s="1">
        <v>41947</v>
      </c>
      <c r="E503" s="1">
        <v>41947</v>
      </c>
      <c r="G503" t="s">
        <v>0</v>
      </c>
      <c r="H503" s="8">
        <v>50000000</v>
      </c>
      <c r="I503">
        <v>48</v>
      </c>
      <c r="J503" s="8">
        <v>20000000</v>
      </c>
      <c r="K503" s="8">
        <v>1042334</v>
      </c>
      <c r="L503" s="8">
        <v>416666</v>
      </c>
      <c r="M503">
        <v>1459000</v>
      </c>
      <c r="N503">
        <v>37</v>
      </c>
      <c r="O503" s="8">
        <v>11433672</v>
      </c>
      <c r="P503">
        <v>4</v>
      </c>
      <c r="Q503">
        <v>11</v>
      </c>
      <c r="R503">
        <v>2014</v>
      </c>
    </row>
    <row r="504" spans="1:18" x14ac:dyDescent="0.25">
      <c r="A504">
        <v>650269</v>
      </c>
      <c r="B504" t="s">
        <v>649</v>
      </c>
      <c r="C504">
        <v>52</v>
      </c>
      <c r="D504" s="1">
        <v>41962</v>
      </c>
      <c r="E504" s="1">
        <v>41962</v>
      </c>
      <c r="G504" t="s">
        <v>0</v>
      </c>
      <c r="H504" s="8">
        <v>100000000</v>
      </c>
      <c r="I504">
        <v>48</v>
      </c>
      <c r="J504" s="8">
        <v>40000000</v>
      </c>
      <c r="K504" s="8">
        <v>2083667</v>
      </c>
      <c r="L504" s="8">
        <v>833333</v>
      </c>
      <c r="M504">
        <v>2917000</v>
      </c>
      <c r="N504">
        <v>37</v>
      </c>
      <c r="O504" s="8">
        <v>22904321</v>
      </c>
      <c r="P504">
        <v>19</v>
      </c>
      <c r="Q504">
        <v>11</v>
      </c>
      <c r="R504">
        <v>2014</v>
      </c>
    </row>
    <row r="505" spans="1:18" x14ac:dyDescent="0.25">
      <c r="A505">
        <v>650278</v>
      </c>
      <c r="B505" t="s">
        <v>682</v>
      </c>
      <c r="C505">
        <v>52</v>
      </c>
      <c r="D505" s="1">
        <v>42242</v>
      </c>
      <c r="E505" s="1">
        <v>42242</v>
      </c>
      <c r="G505" t="s">
        <v>0</v>
      </c>
      <c r="H505" s="8">
        <v>50000000</v>
      </c>
      <c r="I505">
        <v>48</v>
      </c>
      <c r="J505" s="8">
        <v>20000000</v>
      </c>
      <c r="K505" s="8">
        <v>1042334</v>
      </c>
      <c r="L505" s="8">
        <v>416666</v>
      </c>
      <c r="M505">
        <v>1459000</v>
      </c>
      <c r="N505">
        <v>28</v>
      </c>
      <c r="O505" s="8">
        <v>20814669</v>
      </c>
      <c r="P505">
        <v>26</v>
      </c>
      <c r="Q505">
        <v>8</v>
      </c>
      <c r="R505">
        <v>2015</v>
      </c>
    </row>
    <row r="506" spans="1:18" x14ac:dyDescent="0.25">
      <c r="A506">
        <v>650287</v>
      </c>
      <c r="B506" t="s">
        <v>181</v>
      </c>
      <c r="C506">
        <v>52</v>
      </c>
      <c r="D506" s="1">
        <v>42041</v>
      </c>
      <c r="E506" s="1">
        <v>42041</v>
      </c>
      <c r="G506" t="s">
        <v>0</v>
      </c>
      <c r="H506" s="8">
        <v>200000000</v>
      </c>
      <c r="I506">
        <v>60</v>
      </c>
      <c r="J506" s="8">
        <v>100000000</v>
      </c>
      <c r="K506" s="8">
        <v>3333334</v>
      </c>
      <c r="L506" s="8">
        <v>1666666</v>
      </c>
      <c r="M506">
        <v>5000000</v>
      </c>
      <c r="N506">
        <v>34</v>
      </c>
      <c r="O506" s="8">
        <v>86666671</v>
      </c>
      <c r="P506">
        <v>6</v>
      </c>
      <c r="Q506">
        <v>2</v>
      </c>
      <c r="R506">
        <v>2015</v>
      </c>
    </row>
    <row r="507" spans="1:18" x14ac:dyDescent="0.25">
      <c r="A507">
        <v>650289</v>
      </c>
      <c r="B507" t="s">
        <v>194</v>
      </c>
      <c r="C507">
        <v>52</v>
      </c>
      <c r="D507" s="1">
        <v>42279</v>
      </c>
      <c r="E507" s="1">
        <v>42279</v>
      </c>
      <c r="G507" t="s">
        <v>0</v>
      </c>
      <c r="H507" s="8">
        <v>150000000</v>
      </c>
      <c r="I507">
        <v>60</v>
      </c>
      <c r="J507" s="8">
        <v>75000000</v>
      </c>
      <c r="K507" s="8">
        <v>2500000</v>
      </c>
      <c r="L507" s="8">
        <v>1250000</v>
      </c>
      <c r="M507">
        <v>3750000</v>
      </c>
      <c r="N507">
        <v>26</v>
      </c>
      <c r="O507" s="8">
        <v>85000000</v>
      </c>
      <c r="P507">
        <v>2</v>
      </c>
      <c r="Q507">
        <v>10</v>
      </c>
      <c r="R507">
        <v>2015</v>
      </c>
    </row>
    <row r="508" spans="1:18" x14ac:dyDescent="0.25">
      <c r="A508">
        <v>650317</v>
      </c>
      <c r="B508" t="s">
        <v>193</v>
      </c>
      <c r="C508">
        <v>52</v>
      </c>
      <c r="D508" s="1">
        <v>42284</v>
      </c>
      <c r="E508" s="1">
        <v>42284</v>
      </c>
      <c r="G508" t="s">
        <v>0</v>
      </c>
      <c r="H508" s="8">
        <v>150000000</v>
      </c>
      <c r="I508">
        <v>60</v>
      </c>
      <c r="J508" s="8">
        <v>75000000</v>
      </c>
      <c r="K508" s="8">
        <v>2500000</v>
      </c>
      <c r="L508" s="8">
        <v>1250000</v>
      </c>
      <c r="M508">
        <v>3750000</v>
      </c>
      <c r="N508">
        <v>26</v>
      </c>
      <c r="O508" s="8">
        <v>85000000</v>
      </c>
      <c r="P508">
        <v>7</v>
      </c>
      <c r="Q508">
        <v>10</v>
      </c>
      <c r="R508">
        <v>2015</v>
      </c>
    </row>
    <row r="509" spans="1:18" x14ac:dyDescent="0.25">
      <c r="A509">
        <v>650347</v>
      </c>
      <c r="B509" t="s">
        <v>661</v>
      </c>
      <c r="C509">
        <v>52</v>
      </c>
      <c r="D509" s="1">
        <v>42067</v>
      </c>
      <c r="E509" s="1">
        <v>42067</v>
      </c>
      <c r="G509" t="s">
        <v>0</v>
      </c>
      <c r="H509" s="8">
        <v>50000000</v>
      </c>
      <c r="I509">
        <v>60</v>
      </c>
      <c r="J509" s="8">
        <v>25000000</v>
      </c>
      <c r="K509" s="8">
        <v>833334</v>
      </c>
      <c r="L509" s="8">
        <v>416666</v>
      </c>
      <c r="M509">
        <v>1250000</v>
      </c>
      <c r="N509">
        <v>33</v>
      </c>
      <c r="O509" s="8">
        <v>22500004</v>
      </c>
      <c r="P509">
        <v>4</v>
      </c>
      <c r="Q509">
        <v>3</v>
      </c>
      <c r="R509">
        <v>2015</v>
      </c>
    </row>
    <row r="510" spans="1:18" x14ac:dyDescent="0.25">
      <c r="A510">
        <v>650360</v>
      </c>
      <c r="B510" t="s">
        <v>234</v>
      </c>
      <c r="C510">
        <v>52</v>
      </c>
      <c r="D510" s="1">
        <v>42356</v>
      </c>
      <c r="E510" s="1">
        <v>42356</v>
      </c>
      <c r="G510" t="s">
        <v>0</v>
      </c>
      <c r="H510" s="8">
        <v>123000000</v>
      </c>
      <c r="I510">
        <v>60</v>
      </c>
      <c r="J510" s="8">
        <v>61500000</v>
      </c>
      <c r="K510" s="8">
        <v>2050000</v>
      </c>
      <c r="L510" s="8">
        <v>1025000</v>
      </c>
      <c r="M510">
        <v>3075000</v>
      </c>
      <c r="N510">
        <v>24</v>
      </c>
      <c r="O510" s="8">
        <v>73800000</v>
      </c>
      <c r="P510">
        <v>18</v>
      </c>
      <c r="Q510">
        <v>12</v>
      </c>
      <c r="R510">
        <v>2015</v>
      </c>
    </row>
    <row r="511" spans="1:18" x14ac:dyDescent="0.25">
      <c r="A511">
        <v>650377</v>
      </c>
      <c r="B511" t="s">
        <v>590</v>
      </c>
      <c r="C511">
        <v>52</v>
      </c>
      <c r="D511" s="1">
        <v>42305</v>
      </c>
      <c r="E511" s="1">
        <v>42305</v>
      </c>
      <c r="G511" t="s">
        <v>0</v>
      </c>
      <c r="H511" s="8">
        <v>50000000</v>
      </c>
      <c r="I511">
        <v>60</v>
      </c>
      <c r="J511" s="8">
        <v>25000000</v>
      </c>
      <c r="K511" s="8">
        <v>833334</v>
      </c>
      <c r="L511" s="8">
        <v>416666</v>
      </c>
      <c r="M511">
        <v>1250000</v>
      </c>
      <c r="N511">
        <v>26</v>
      </c>
      <c r="O511" s="8">
        <v>28333335</v>
      </c>
      <c r="P511">
        <v>28</v>
      </c>
      <c r="Q511">
        <v>10</v>
      </c>
      <c r="R511">
        <v>2015</v>
      </c>
    </row>
    <row r="512" spans="1:18" x14ac:dyDescent="0.25">
      <c r="A512">
        <v>650387</v>
      </c>
      <c r="B512" t="s">
        <v>332</v>
      </c>
      <c r="C512">
        <v>52</v>
      </c>
      <c r="D512" s="1">
        <v>42300</v>
      </c>
      <c r="E512" s="1">
        <v>42300</v>
      </c>
      <c r="G512" t="s">
        <v>0</v>
      </c>
      <c r="H512" s="8">
        <v>100000000</v>
      </c>
      <c r="I512">
        <v>60</v>
      </c>
      <c r="J512" s="8">
        <v>50000000</v>
      </c>
      <c r="K512" s="8">
        <v>1666667</v>
      </c>
      <c r="L512" s="8">
        <v>833333</v>
      </c>
      <c r="M512">
        <v>2500000</v>
      </c>
      <c r="N512">
        <v>26</v>
      </c>
      <c r="O512" s="8">
        <v>56666658</v>
      </c>
      <c r="P512">
        <v>23</v>
      </c>
      <c r="Q512">
        <v>10</v>
      </c>
      <c r="R512">
        <v>2015</v>
      </c>
    </row>
    <row r="513" spans="1:18" x14ac:dyDescent="0.25">
      <c r="A513">
        <v>650413</v>
      </c>
      <c r="B513" t="s">
        <v>880</v>
      </c>
      <c r="C513">
        <v>52</v>
      </c>
      <c r="D513" s="1">
        <v>41892</v>
      </c>
      <c r="E513" s="1">
        <v>41892</v>
      </c>
      <c r="G513" t="s">
        <v>0</v>
      </c>
      <c r="H513" s="8">
        <v>50000000</v>
      </c>
      <c r="I513">
        <v>48</v>
      </c>
      <c r="J513" s="8">
        <v>20000000</v>
      </c>
      <c r="K513" s="8">
        <v>1042334</v>
      </c>
      <c r="L513" s="8">
        <v>416666</v>
      </c>
      <c r="M513">
        <v>1459000</v>
      </c>
      <c r="N513">
        <v>39</v>
      </c>
      <c r="O513" s="8">
        <v>9349006</v>
      </c>
      <c r="P513">
        <v>10</v>
      </c>
      <c r="Q513">
        <v>9</v>
      </c>
      <c r="R513">
        <v>2014</v>
      </c>
    </row>
    <row r="514" spans="1:18" x14ac:dyDescent="0.25">
      <c r="A514">
        <v>650418</v>
      </c>
      <c r="B514" t="s">
        <v>100</v>
      </c>
      <c r="C514">
        <v>52</v>
      </c>
      <c r="D514" s="1">
        <v>42307</v>
      </c>
      <c r="E514" s="1">
        <v>42307</v>
      </c>
      <c r="G514" t="s">
        <v>0</v>
      </c>
      <c r="H514" s="8">
        <v>200000000</v>
      </c>
      <c r="I514">
        <v>60</v>
      </c>
      <c r="J514" s="8">
        <v>100000000</v>
      </c>
      <c r="K514" s="8">
        <v>3333334</v>
      </c>
      <c r="L514" s="8">
        <v>1666666</v>
      </c>
      <c r="M514">
        <v>5000000</v>
      </c>
      <c r="N514">
        <v>26</v>
      </c>
      <c r="O514" s="8">
        <v>113333335</v>
      </c>
      <c r="P514">
        <v>30</v>
      </c>
      <c r="Q514">
        <v>10</v>
      </c>
      <c r="R514">
        <v>2015</v>
      </c>
    </row>
    <row r="515" spans="1:18" x14ac:dyDescent="0.25">
      <c r="A515">
        <v>650436</v>
      </c>
      <c r="B515" t="s">
        <v>586</v>
      </c>
      <c r="C515">
        <v>52</v>
      </c>
      <c r="D515" s="1">
        <v>42053</v>
      </c>
      <c r="E515" s="1">
        <v>42053</v>
      </c>
      <c r="G515" t="s">
        <v>0</v>
      </c>
      <c r="H515" s="8">
        <v>75000000</v>
      </c>
      <c r="I515">
        <v>60</v>
      </c>
      <c r="J515" s="8">
        <v>37500000</v>
      </c>
      <c r="K515" s="8">
        <v>1250000</v>
      </c>
      <c r="L515" s="8">
        <v>625000</v>
      </c>
      <c r="M515">
        <v>1875000</v>
      </c>
      <c r="N515">
        <v>34</v>
      </c>
      <c r="O515" s="8">
        <v>29125000</v>
      </c>
      <c r="P515">
        <v>18</v>
      </c>
      <c r="Q515">
        <v>2</v>
      </c>
      <c r="R515">
        <v>2015</v>
      </c>
    </row>
    <row r="516" spans="1:18" x14ac:dyDescent="0.25">
      <c r="A516">
        <v>650442</v>
      </c>
      <c r="B516" t="s">
        <v>461</v>
      </c>
      <c r="C516">
        <v>52</v>
      </c>
      <c r="D516" s="1">
        <v>42030</v>
      </c>
      <c r="E516" s="1">
        <v>42030</v>
      </c>
      <c r="G516" t="s">
        <v>0</v>
      </c>
      <c r="H516" s="8">
        <v>100000000</v>
      </c>
      <c r="I516">
        <v>60</v>
      </c>
      <c r="J516" s="8">
        <v>50000000</v>
      </c>
      <c r="K516" s="8">
        <v>1666667</v>
      </c>
      <c r="L516" s="8">
        <v>833333</v>
      </c>
      <c r="M516">
        <v>2500000</v>
      </c>
      <c r="N516">
        <v>35</v>
      </c>
      <c r="O516" s="8">
        <v>41666655</v>
      </c>
      <c r="P516">
        <v>26</v>
      </c>
      <c r="Q516">
        <v>1</v>
      </c>
      <c r="R516">
        <v>2015</v>
      </c>
    </row>
    <row r="517" spans="1:18" x14ac:dyDescent="0.25">
      <c r="A517">
        <v>650455</v>
      </c>
      <c r="B517" t="s">
        <v>149</v>
      </c>
      <c r="C517">
        <v>52</v>
      </c>
      <c r="D517" s="1">
        <v>42172</v>
      </c>
      <c r="E517" s="1">
        <v>42172</v>
      </c>
      <c r="G517" t="s">
        <v>0</v>
      </c>
      <c r="H517" s="8">
        <v>189000000</v>
      </c>
      <c r="I517">
        <v>60</v>
      </c>
      <c r="J517" s="8">
        <v>94500000</v>
      </c>
      <c r="K517" s="8">
        <v>3150000</v>
      </c>
      <c r="L517" s="8">
        <v>1575000</v>
      </c>
      <c r="M517">
        <v>4725000</v>
      </c>
      <c r="N517">
        <v>30</v>
      </c>
      <c r="O517" s="8">
        <v>94500000</v>
      </c>
      <c r="P517">
        <v>17</v>
      </c>
      <c r="Q517">
        <v>6</v>
      </c>
      <c r="R517">
        <v>2015</v>
      </c>
    </row>
    <row r="518" spans="1:18" x14ac:dyDescent="0.25">
      <c r="A518">
        <v>650456</v>
      </c>
      <c r="B518" t="s">
        <v>190</v>
      </c>
      <c r="C518">
        <v>52</v>
      </c>
      <c r="D518" s="1">
        <v>42300</v>
      </c>
      <c r="E518" s="1">
        <v>42300</v>
      </c>
      <c r="G518" t="s">
        <v>0</v>
      </c>
      <c r="H518" s="8">
        <v>150000000</v>
      </c>
      <c r="I518">
        <v>60</v>
      </c>
      <c r="J518" s="8">
        <v>75000000</v>
      </c>
      <c r="K518" s="8">
        <v>2500000</v>
      </c>
      <c r="L518" s="8">
        <v>1250000</v>
      </c>
      <c r="M518">
        <v>3750000</v>
      </c>
      <c r="N518">
        <v>26</v>
      </c>
      <c r="O518" s="8">
        <v>85000000</v>
      </c>
      <c r="P518">
        <v>23</v>
      </c>
      <c r="Q518">
        <v>10</v>
      </c>
      <c r="R518">
        <v>2015</v>
      </c>
    </row>
    <row r="519" spans="1:18" x14ac:dyDescent="0.25">
      <c r="A519">
        <v>650458</v>
      </c>
      <c r="B519" t="s">
        <v>233</v>
      </c>
      <c r="C519">
        <v>52</v>
      </c>
      <c r="D519" s="1">
        <v>42396</v>
      </c>
      <c r="E519" s="1">
        <v>42396</v>
      </c>
      <c r="G519" t="s">
        <v>0</v>
      </c>
      <c r="H519" s="8">
        <v>120000000</v>
      </c>
      <c r="I519">
        <v>60</v>
      </c>
      <c r="J519" s="8">
        <v>60000000</v>
      </c>
      <c r="K519" s="8">
        <v>2000000</v>
      </c>
      <c r="L519" s="8">
        <v>1000000</v>
      </c>
      <c r="M519">
        <v>3000000</v>
      </c>
      <c r="N519">
        <v>23</v>
      </c>
      <c r="O519" s="8">
        <v>74000000</v>
      </c>
      <c r="P519">
        <v>27</v>
      </c>
      <c r="Q519">
        <v>1</v>
      </c>
      <c r="R519">
        <v>2016</v>
      </c>
    </row>
    <row r="520" spans="1:18" x14ac:dyDescent="0.25">
      <c r="A520">
        <v>650460</v>
      </c>
      <c r="B520" t="s">
        <v>1003</v>
      </c>
      <c r="C520">
        <v>52</v>
      </c>
      <c r="D520" s="1">
        <v>42053</v>
      </c>
      <c r="E520" s="1">
        <v>42053</v>
      </c>
      <c r="G520" t="s">
        <v>0</v>
      </c>
      <c r="H520" s="8">
        <v>25000000</v>
      </c>
      <c r="I520">
        <v>36</v>
      </c>
      <c r="J520" s="8">
        <v>7500000</v>
      </c>
      <c r="K520" s="8">
        <v>694667</v>
      </c>
      <c r="L520" s="8">
        <v>208333</v>
      </c>
      <c r="M520">
        <v>903000</v>
      </c>
      <c r="N520">
        <v>34</v>
      </c>
      <c r="O520" s="8">
        <v>1381322</v>
      </c>
      <c r="P520">
        <v>18</v>
      </c>
      <c r="Q520">
        <v>2</v>
      </c>
      <c r="R520">
        <v>2015</v>
      </c>
    </row>
    <row r="521" spans="1:18" x14ac:dyDescent="0.25">
      <c r="A521">
        <v>650462</v>
      </c>
      <c r="B521" t="s">
        <v>302</v>
      </c>
      <c r="C521">
        <v>52</v>
      </c>
      <c r="D521" s="1">
        <v>42282</v>
      </c>
      <c r="E521" s="1">
        <v>42282</v>
      </c>
      <c r="G521" t="s">
        <v>0</v>
      </c>
      <c r="H521" s="8">
        <v>110000000</v>
      </c>
      <c r="I521">
        <v>60</v>
      </c>
      <c r="J521" s="8">
        <v>55000000</v>
      </c>
      <c r="K521" s="8">
        <v>1833334</v>
      </c>
      <c r="L521" s="8">
        <v>916666</v>
      </c>
      <c r="M521">
        <v>2750000</v>
      </c>
      <c r="N521">
        <v>26</v>
      </c>
      <c r="O521" s="8">
        <v>62333335</v>
      </c>
      <c r="P521">
        <v>5</v>
      </c>
      <c r="Q521">
        <v>10</v>
      </c>
      <c r="R521">
        <v>2015</v>
      </c>
    </row>
    <row r="522" spans="1:18" x14ac:dyDescent="0.25">
      <c r="A522">
        <v>650481</v>
      </c>
      <c r="B522" t="s">
        <v>829</v>
      </c>
      <c r="C522">
        <v>52</v>
      </c>
      <c r="D522" s="1">
        <v>42305</v>
      </c>
      <c r="E522" s="1">
        <v>42305</v>
      </c>
      <c r="G522" t="s">
        <v>0</v>
      </c>
      <c r="H522" s="8">
        <v>25000000</v>
      </c>
      <c r="I522">
        <v>48</v>
      </c>
      <c r="J522" s="8">
        <v>10000000</v>
      </c>
      <c r="K522" s="8">
        <v>521667</v>
      </c>
      <c r="L522" s="8">
        <v>208333</v>
      </c>
      <c r="M522">
        <v>730000</v>
      </c>
      <c r="N522">
        <v>26</v>
      </c>
      <c r="O522" s="8">
        <v>11436658</v>
      </c>
      <c r="P522">
        <v>28</v>
      </c>
      <c r="Q522">
        <v>10</v>
      </c>
      <c r="R522">
        <v>2015</v>
      </c>
    </row>
    <row r="523" spans="1:18" x14ac:dyDescent="0.25">
      <c r="A523">
        <v>650489</v>
      </c>
      <c r="B523" t="s">
        <v>473</v>
      </c>
      <c r="C523">
        <v>52</v>
      </c>
      <c r="D523" s="1">
        <v>42179</v>
      </c>
      <c r="E523" s="1">
        <v>42179</v>
      </c>
      <c r="G523" t="s">
        <v>0</v>
      </c>
      <c r="H523" s="8">
        <v>80000000</v>
      </c>
      <c r="I523">
        <v>60</v>
      </c>
      <c r="J523" s="8">
        <v>40000000</v>
      </c>
      <c r="K523" s="8">
        <v>1333334</v>
      </c>
      <c r="L523" s="8">
        <v>666666</v>
      </c>
      <c r="M523">
        <v>2000000</v>
      </c>
      <c r="N523">
        <v>30</v>
      </c>
      <c r="O523" s="8">
        <v>40000003</v>
      </c>
      <c r="P523">
        <v>24</v>
      </c>
      <c r="Q523">
        <v>6</v>
      </c>
      <c r="R523">
        <v>2015</v>
      </c>
    </row>
    <row r="524" spans="1:18" x14ac:dyDescent="0.25">
      <c r="A524">
        <v>650492</v>
      </c>
      <c r="B524" t="s">
        <v>235</v>
      </c>
      <c r="C524">
        <v>52</v>
      </c>
      <c r="D524" s="1">
        <v>42124</v>
      </c>
      <c r="E524" s="1">
        <v>42124</v>
      </c>
      <c r="G524" t="s">
        <v>0</v>
      </c>
      <c r="H524" s="8">
        <v>150000000</v>
      </c>
      <c r="I524">
        <v>60</v>
      </c>
      <c r="J524" s="8">
        <v>75000000</v>
      </c>
      <c r="K524" s="8">
        <v>2500000</v>
      </c>
      <c r="L524" s="8">
        <v>1250000</v>
      </c>
      <c r="M524">
        <v>3750000</v>
      </c>
      <c r="N524">
        <v>32</v>
      </c>
      <c r="O524" s="8">
        <v>73750000</v>
      </c>
      <c r="P524">
        <v>30</v>
      </c>
      <c r="Q524">
        <v>4</v>
      </c>
      <c r="R524">
        <v>2015</v>
      </c>
    </row>
    <row r="525" spans="1:18" x14ac:dyDescent="0.25">
      <c r="A525">
        <v>650501</v>
      </c>
      <c r="B525" t="s">
        <v>187</v>
      </c>
      <c r="C525">
        <v>52</v>
      </c>
      <c r="D525" s="1">
        <v>42172</v>
      </c>
      <c r="E525" s="1">
        <v>42172</v>
      </c>
      <c r="G525" t="s">
        <v>0</v>
      </c>
      <c r="H525" s="8">
        <v>170300000</v>
      </c>
      <c r="I525">
        <v>60</v>
      </c>
      <c r="J525" s="8">
        <v>85150000</v>
      </c>
      <c r="K525" s="8">
        <v>2838834</v>
      </c>
      <c r="L525" s="8">
        <v>1419166</v>
      </c>
      <c r="M525">
        <v>4258000</v>
      </c>
      <c r="N525">
        <v>30</v>
      </c>
      <c r="O525" s="8">
        <v>85135003</v>
      </c>
      <c r="P525">
        <v>17</v>
      </c>
      <c r="Q525">
        <v>6</v>
      </c>
      <c r="R525">
        <v>2015</v>
      </c>
    </row>
    <row r="526" spans="1:18" x14ac:dyDescent="0.25">
      <c r="A526">
        <v>650514</v>
      </c>
      <c r="B526" t="s">
        <v>729</v>
      </c>
      <c r="C526">
        <v>52</v>
      </c>
      <c r="D526" s="1">
        <v>41964</v>
      </c>
      <c r="E526" s="1">
        <v>41964</v>
      </c>
      <c r="G526" t="s">
        <v>0</v>
      </c>
      <c r="H526" s="8">
        <v>75000000</v>
      </c>
      <c r="I526">
        <v>48</v>
      </c>
      <c r="J526" s="8">
        <v>30000000</v>
      </c>
      <c r="K526" s="8">
        <v>1563000</v>
      </c>
      <c r="L526" s="8">
        <v>625000</v>
      </c>
      <c r="M526">
        <v>2188000</v>
      </c>
      <c r="N526">
        <v>37</v>
      </c>
      <c r="O526" s="8">
        <v>17169000</v>
      </c>
      <c r="P526">
        <v>21</v>
      </c>
      <c r="Q526">
        <v>11</v>
      </c>
      <c r="R526">
        <v>2014</v>
      </c>
    </row>
    <row r="527" spans="1:18" x14ac:dyDescent="0.25">
      <c r="A527">
        <v>650522</v>
      </c>
      <c r="B527" t="s">
        <v>315</v>
      </c>
      <c r="C527">
        <v>52</v>
      </c>
      <c r="D527" s="1">
        <v>42067</v>
      </c>
      <c r="E527" s="1">
        <v>42067</v>
      </c>
      <c r="G527" t="s">
        <v>0</v>
      </c>
      <c r="H527" s="8">
        <v>130000000</v>
      </c>
      <c r="I527">
        <v>60</v>
      </c>
      <c r="J527" s="8">
        <v>65000000</v>
      </c>
      <c r="K527" s="8">
        <v>2166667</v>
      </c>
      <c r="L527" s="8">
        <v>1083333</v>
      </c>
      <c r="M527">
        <v>3250000</v>
      </c>
      <c r="N527">
        <v>33</v>
      </c>
      <c r="O527" s="8">
        <v>58499989</v>
      </c>
      <c r="P527">
        <v>4</v>
      </c>
      <c r="Q527">
        <v>3</v>
      </c>
      <c r="R527">
        <v>2015</v>
      </c>
    </row>
    <row r="528" spans="1:18" x14ac:dyDescent="0.25">
      <c r="A528">
        <v>650546</v>
      </c>
      <c r="B528" t="s">
        <v>773</v>
      </c>
      <c r="C528">
        <v>52</v>
      </c>
      <c r="D528" s="1">
        <v>41835</v>
      </c>
      <c r="E528" s="1">
        <v>41835</v>
      </c>
      <c r="G528" t="s">
        <v>0</v>
      </c>
      <c r="H528" s="8">
        <v>100000000</v>
      </c>
      <c r="I528">
        <v>48</v>
      </c>
      <c r="J528" s="8">
        <v>40000000</v>
      </c>
      <c r="K528" s="8">
        <v>2083667</v>
      </c>
      <c r="L528" s="8">
        <v>833333</v>
      </c>
      <c r="M528">
        <v>2917000</v>
      </c>
      <c r="N528">
        <v>41</v>
      </c>
      <c r="O528" s="8">
        <v>14569653</v>
      </c>
      <c r="P528">
        <v>15</v>
      </c>
      <c r="Q528">
        <v>7</v>
      </c>
      <c r="R528">
        <v>2014</v>
      </c>
    </row>
    <row r="529" spans="1:18" x14ac:dyDescent="0.25">
      <c r="A529">
        <v>650556</v>
      </c>
      <c r="B529" t="s">
        <v>895</v>
      </c>
      <c r="C529">
        <v>52</v>
      </c>
      <c r="D529" s="1">
        <v>42184</v>
      </c>
      <c r="E529" s="1">
        <v>42184</v>
      </c>
      <c r="G529" t="s">
        <v>0</v>
      </c>
      <c r="H529" s="8">
        <v>50000000</v>
      </c>
      <c r="I529">
        <v>36</v>
      </c>
      <c r="J529" s="8">
        <v>15000000</v>
      </c>
      <c r="K529" s="8">
        <v>1389334</v>
      </c>
      <c r="L529" s="8">
        <v>416666</v>
      </c>
      <c r="M529">
        <v>1806000</v>
      </c>
      <c r="N529">
        <v>30</v>
      </c>
      <c r="O529" s="8">
        <v>8320003</v>
      </c>
      <c r="P529">
        <v>29</v>
      </c>
      <c r="Q529">
        <v>6</v>
      </c>
      <c r="R529">
        <v>2015</v>
      </c>
    </row>
    <row r="530" spans="1:18" x14ac:dyDescent="0.25">
      <c r="A530">
        <v>650575</v>
      </c>
      <c r="B530" t="s">
        <v>96</v>
      </c>
      <c r="C530">
        <v>52</v>
      </c>
      <c r="D530" s="1">
        <v>42328</v>
      </c>
      <c r="E530" s="1">
        <v>42328</v>
      </c>
      <c r="G530" t="s">
        <v>0</v>
      </c>
      <c r="H530" s="8">
        <v>200000000</v>
      </c>
      <c r="I530">
        <v>60</v>
      </c>
      <c r="J530" s="8">
        <v>100000000</v>
      </c>
      <c r="K530" s="8">
        <v>3333334</v>
      </c>
      <c r="L530" s="8">
        <v>1666666</v>
      </c>
      <c r="M530">
        <v>5000000</v>
      </c>
      <c r="N530">
        <v>25</v>
      </c>
      <c r="O530" s="8">
        <v>116666668</v>
      </c>
      <c r="P530">
        <v>20</v>
      </c>
      <c r="Q530">
        <v>11</v>
      </c>
      <c r="R530">
        <v>2015</v>
      </c>
    </row>
    <row r="531" spans="1:18" x14ac:dyDescent="0.25">
      <c r="A531">
        <v>650578</v>
      </c>
      <c r="B531" t="s">
        <v>156</v>
      </c>
      <c r="C531">
        <v>52</v>
      </c>
      <c r="D531" s="1">
        <v>42067</v>
      </c>
      <c r="E531" s="1">
        <v>42067</v>
      </c>
      <c r="G531" t="s">
        <v>0</v>
      </c>
      <c r="H531" s="8">
        <v>200000000</v>
      </c>
      <c r="I531">
        <v>48</v>
      </c>
      <c r="J531" s="8">
        <v>80000000</v>
      </c>
      <c r="K531" s="8">
        <v>4167334</v>
      </c>
      <c r="L531" s="8">
        <v>1666666</v>
      </c>
      <c r="M531">
        <v>5834000</v>
      </c>
      <c r="N531">
        <v>33</v>
      </c>
      <c r="O531" s="8">
        <v>91648006</v>
      </c>
      <c r="P531">
        <v>4</v>
      </c>
      <c r="Q531">
        <v>3</v>
      </c>
      <c r="R531">
        <v>2015</v>
      </c>
    </row>
    <row r="532" spans="1:18" x14ac:dyDescent="0.25">
      <c r="A532">
        <v>650603</v>
      </c>
      <c r="B532" t="s">
        <v>449</v>
      </c>
      <c r="C532">
        <v>52</v>
      </c>
      <c r="D532" s="1">
        <v>42039</v>
      </c>
      <c r="E532" s="1">
        <v>42039</v>
      </c>
      <c r="G532" t="s">
        <v>0</v>
      </c>
      <c r="H532" s="8">
        <v>100000000</v>
      </c>
      <c r="I532">
        <v>60</v>
      </c>
      <c r="J532" s="8">
        <v>50000000</v>
      </c>
      <c r="K532" s="8">
        <v>1666667</v>
      </c>
      <c r="L532" s="8">
        <v>833333</v>
      </c>
      <c r="M532">
        <v>2500000</v>
      </c>
      <c r="N532">
        <v>34</v>
      </c>
      <c r="O532" s="8">
        <v>43333322</v>
      </c>
      <c r="P532">
        <v>4</v>
      </c>
      <c r="Q532">
        <v>2</v>
      </c>
      <c r="R532">
        <v>2015</v>
      </c>
    </row>
    <row r="533" spans="1:18" x14ac:dyDescent="0.25">
      <c r="A533">
        <v>650608</v>
      </c>
      <c r="B533" t="s">
        <v>272</v>
      </c>
      <c r="C533">
        <v>52</v>
      </c>
      <c r="D533" s="1">
        <v>42020</v>
      </c>
      <c r="E533" s="1">
        <v>42020</v>
      </c>
      <c r="G533" t="s">
        <v>0</v>
      </c>
      <c r="H533" s="8">
        <v>160000000</v>
      </c>
      <c r="I533">
        <v>60</v>
      </c>
      <c r="J533" s="8">
        <v>80000000</v>
      </c>
      <c r="K533" s="8">
        <v>2666667</v>
      </c>
      <c r="L533" s="8">
        <v>1333333</v>
      </c>
      <c r="M533">
        <v>4000000</v>
      </c>
      <c r="N533">
        <v>35</v>
      </c>
      <c r="O533" s="8">
        <v>66666655</v>
      </c>
      <c r="P533">
        <v>16</v>
      </c>
      <c r="Q533">
        <v>1</v>
      </c>
      <c r="R533">
        <v>2015</v>
      </c>
    </row>
    <row r="534" spans="1:18" x14ac:dyDescent="0.25">
      <c r="A534">
        <v>650610</v>
      </c>
      <c r="B534" t="s">
        <v>231</v>
      </c>
      <c r="C534">
        <v>52</v>
      </c>
      <c r="D534" s="1">
        <v>42127</v>
      </c>
      <c r="E534" s="1">
        <v>42127</v>
      </c>
      <c r="G534" t="s">
        <v>0</v>
      </c>
      <c r="H534" s="8">
        <v>150000000</v>
      </c>
      <c r="I534">
        <v>60</v>
      </c>
      <c r="J534" s="8">
        <v>75000000</v>
      </c>
      <c r="K534" s="8">
        <v>2500000</v>
      </c>
      <c r="L534" s="8">
        <v>1250000</v>
      </c>
      <c r="M534">
        <v>3750000</v>
      </c>
      <c r="N534">
        <v>31</v>
      </c>
      <c r="O534" s="8">
        <v>75000000</v>
      </c>
      <c r="P534">
        <v>3</v>
      </c>
      <c r="Q534">
        <v>5</v>
      </c>
      <c r="R534">
        <v>2015</v>
      </c>
    </row>
    <row r="535" spans="1:18" x14ac:dyDescent="0.25">
      <c r="A535">
        <v>650625</v>
      </c>
      <c r="B535" t="s">
        <v>232</v>
      </c>
      <c r="C535">
        <v>52</v>
      </c>
      <c r="D535" s="1">
        <v>42121</v>
      </c>
      <c r="E535" s="1">
        <v>42121</v>
      </c>
      <c r="G535" t="s">
        <v>0</v>
      </c>
      <c r="H535" s="8">
        <v>160000000</v>
      </c>
      <c r="I535">
        <v>60</v>
      </c>
      <c r="J535" s="8">
        <v>80000000</v>
      </c>
      <c r="K535" s="8">
        <v>2666667</v>
      </c>
      <c r="L535" s="8">
        <v>1333333</v>
      </c>
      <c r="M535">
        <v>4000000</v>
      </c>
      <c r="N535">
        <v>32</v>
      </c>
      <c r="O535" s="8">
        <v>74666656</v>
      </c>
      <c r="P535">
        <v>27</v>
      </c>
      <c r="Q535">
        <v>4</v>
      </c>
      <c r="R535">
        <v>2015</v>
      </c>
    </row>
    <row r="536" spans="1:18" x14ac:dyDescent="0.25">
      <c r="A536">
        <v>650647</v>
      </c>
      <c r="B536" t="s">
        <v>520</v>
      </c>
      <c r="C536">
        <v>52</v>
      </c>
      <c r="D536" s="1">
        <v>42270</v>
      </c>
      <c r="E536" s="1">
        <v>42270</v>
      </c>
      <c r="G536" t="s">
        <v>0</v>
      </c>
      <c r="H536" s="8">
        <v>20000000</v>
      </c>
      <c r="I536">
        <v>60</v>
      </c>
      <c r="J536" s="8">
        <v>10000000</v>
      </c>
      <c r="K536" s="8">
        <v>333334</v>
      </c>
      <c r="L536" s="8">
        <v>166666</v>
      </c>
      <c r="M536">
        <v>500000</v>
      </c>
      <c r="N536">
        <v>27</v>
      </c>
      <c r="O536" s="8">
        <v>11333336</v>
      </c>
      <c r="P536">
        <v>23</v>
      </c>
      <c r="Q536">
        <v>9</v>
      </c>
      <c r="R536">
        <v>2015</v>
      </c>
    </row>
    <row r="537" spans="1:18" x14ac:dyDescent="0.25">
      <c r="A537">
        <v>650647</v>
      </c>
      <c r="B537" t="s">
        <v>520</v>
      </c>
      <c r="C537">
        <v>52</v>
      </c>
      <c r="D537" s="1">
        <v>42324</v>
      </c>
      <c r="E537" s="1">
        <v>42324</v>
      </c>
      <c r="G537" t="s">
        <v>0</v>
      </c>
      <c r="H537" s="8">
        <v>60000000</v>
      </c>
      <c r="I537">
        <v>60</v>
      </c>
      <c r="J537" s="8">
        <v>30000000</v>
      </c>
      <c r="K537" s="8">
        <v>1000000</v>
      </c>
      <c r="L537" s="8">
        <v>500000</v>
      </c>
      <c r="M537">
        <v>1500000</v>
      </c>
      <c r="N537">
        <v>25</v>
      </c>
      <c r="O537" s="8">
        <v>35000000</v>
      </c>
      <c r="P537">
        <v>16</v>
      </c>
      <c r="Q537">
        <v>11</v>
      </c>
      <c r="R537">
        <v>2015</v>
      </c>
    </row>
    <row r="538" spans="1:18" x14ac:dyDescent="0.25">
      <c r="A538">
        <v>650672</v>
      </c>
      <c r="B538" t="s">
        <v>46</v>
      </c>
      <c r="C538">
        <v>52</v>
      </c>
      <c r="D538" s="1">
        <v>42132</v>
      </c>
      <c r="E538" s="1">
        <v>42132</v>
      </c>
      <c r="G538" t="s">
        <v>0</v>
      </c>
      <c r="H538" s="8">
        <v>300000000</v>
      </c>
      <c r="I538">
        <v>60</v>
      </c>
      <c r="J538" s="8">
        <v>150000000</v>
      </c>
      <c r="K538" s="8">
        <v>5000000</v>
      </c>
      <c r="L538" s="8">
        <v>2500000</v>
      </c>
      <c r="M538">
        <v>7500000</v>
      </c>
      <c r="N538">
        <v>31</v>
      </c>
      <c r="O538" s="8">
        <v>152500000</v>
      </c>
      <c r="P538">
        <v>8</v>
      </c>
      <c r="Q538">
        <v>5</v>
      </c>
      <c r="R538">
        <v>2015</v>
      </c>
    </row>
    <row r="539" spans="1:18" x14ac:dyDescent="0.25">
      <c r="A539">
        <v>650675</v>
      </c>
      <c r="B539" t="s">
        <v>127</v>
      </c>
      <c r="C539">
        <v>52</v>
      </c>
      <c r="D539" s="1">
        <v>42396</v>
      </c>
      <c r="E539" s="1">
        <v>42396</v>
      </c>
      <c r="G539" t="s">
        <v>0</v>
      </c>
      <c r="H539" s="8">
        <v>165000000</v>
      </c>
      <c r="I539">
        <v>60</v>
      </c>
      <c r="J539" s="8">
        <v>82500000</v>
      </c>
      <c r="K539" s="8">
        <v>2750000</v>
      </c>
      <c r="L539" s="8">
        <v>1375000</v>
      </c>
      <c r="M539">
        <v>4125000</v>
      </c>
      <c r="N539">
        <v>23</v>
      </c>
      <c r="O539" s="8">
        <v>101750000</v>
      </c>
      <c r="P539">
        <v>27</v>
      </c>
      <c r="Q539">
        <v>1</v>
      </c>
      <c r="R539">
        <v>2016</v>
      </c>
    </row>
    <row r="540" spans="1:18" x14ac:dyDescent="0.25">
      <c r="A540">
        <v>650684</v>
      </c>
      <c r="B540" t="s">
        <v>162</v>
      </c>
      <c r="C540">
        <v>52</v>
      </c>
      <c r="D540" s="1">
        <v>42346</v>
      </c>
      <c r="E540" s="1">
        <v>42346</v>
      </c>
      <c r="G540" t="s">
        <v>0</v>
      </c>
      <c r="H540" s="8">
        <v>150000000</v>
      </c>
      <c r="I540">
        <v>60</v>
      </c>
      <c r="J540" s="8">
        <v>75000000</v>
      </c>
      <c r="K540" s="8">
        <v>2500000</v>
      </c>
      <c r="L540" s="8">
        <v>1250000</v>
      </c>
      <c r="M540">
        <v>3750000</v>
      </c>
      <c r="N540">
        <v>24</v>
      </c>
      <c r="O540" s="8">
        <v>90000000</v>
      </c>
      <c r="P540">
        <v>8</v>
      </c>
      <c r="Q540">
        <v>12</v>
      </c>
      <c r="R540">
        <v>2015</v>
      </c>
    </row>
    <row r="541" spans="1:18" x14ac:dyDescent="0.25">
      <c r="A541">
        <v>650699</v>
      </c>
      <c r="B541" t="s">
        <v>1001</v>
      </c>
      <c r="C541">
        <v>52</v>
      </c>
      <c r="D541" s="1">
        <v>42090</v>
      </c>
      <c r="E541" s="1">
        <v>42090</v>
      </c>
      <c r="G541" t="s">
        <v>0</v>
      </c>
      <c r="H541" s="8">
        <v>20000000</v>
      </c>
      <c r="I541">
        <v>36</v>
      </c>
      <c r="J541" s="8">
        <v>6000000</v>
      </c>
      <c r="K541" s="8">
        <v>556334</v>
      </c>
      <c r="L541" s="8">
        <v>166666</v>
      </c>
      <c r="M541">
        <v>723000</v>
      </c>
      <c r="N541">
        <v>33</v>
      </c>
      <c r="O541" s="8">
        <v>1641004</v>
      </c>
      <c r="P541">
        <v>27</v>
      </c>
      <c r="Q541">
        <v>3</v>
      </c>
      <c r="R541">
        <v>2015</v>
      </c>
    </row>
    <row r="542" spans="1:18" x14ac:dyDescent="0.25">
      <c r="A542">
        <v>650714</v>
      </c>
      <c r="B542" t="s">
        <v>168</v>
      </c>
      <c r="C542">
        <v>52</v>
      </c>
      <c r="D542" s="1">
        <v>42333</v>
      </c>
      <c r="E542" s="1">
        <v>42333</v>
      </c>
      <c r="G542" t="s">
        <v>0</v>
      </c>
      <c r="H542" s="8">
        <v>150000000</v>
      </c>
      <c r="I542">
        <v>60</v>
      </c>
      <c r="J542" s="8">
        <v>75000000</v>
      </c>
      <c r="K542" s="8">
        <v>2500000</v>
      </c>
      <c r="L542" s="8">
        <v>1250000</v>
      </c>
      <c r="M542">
        <v>3750000</v>
      </c>
      <c r="N542">
        <v>25</v>
      </c>
      <c r="O542" s="8">
        <v>87500000</v>
      </c>
      <c r="P542">
        <v>25</v>
      </c>
      <c r="Q542">
        <v>11</v>
      </c>
      <c r="R542">
        <v>2015</v>
      </c>
    </row>
    <row r="543" spans="1:18" x14ac:dyDescent="0.25">
      <c r="A543">
        <v>650731</v>
      </c>
      <c r="B543" t="s">
        <v>514</v>
      </c>
      <c r="C543">
        <v>52</v>
      </c>
      <c r="D543" s="1">
        <v>42132</v>
      </c>
      <c r="E543" s="1">
        <v>42132</v>
      </c>
      <c r="G543" t="s">
        <v>0</v>
      </c>
      <c r="H543" s="8">
        <v>100000000</v>
      </c>
      <c r="I543">
        <v>48</v>
      </c>
      <c r="J543" s="8">
        <v>40000000</v>
      </c>
      <c r="K543" s="8">
        <v>2083667</v>
      </c>
      <c r="L543" s="8">
        <v>833333</v>
      </c>
      <c r="M543">
        <v>2917000</v>
      </c>
      <c r="N543">
        <v>31</v>
      </c>
      <c r="O543" s="8">
        <v>35406323</v>
      </c>
      <c r="P543">
        <v>8</v>
      </c>
      <c r="Q543">
        <v>5</v>
      </c>
      <c r="R543">
        <v>2015</v>
      </c>
    </row>
    <row r="544" spans="1:18" x14ac:dyDescent="0.25">
      <c r="A544">
        <v>650746</v>
      </c>
      <c r="B544" t="s">
        <v>228</v>
      </c>
      <c r="C544">
        <v>52</v>
      </c>
      <c r="D544" s="1">
        <v>42010</v>
      </c>
      <c r="E544" s="1">
        <v>42010</v>
      </c>
      <c r="G544" t="s">
        <v>0</v>
      </c>
      <c r="H544" s="8">
        <v>192000000</v>
      </c>
      <c r="I544">
        <v>60</v>
      </c>
      <c r="J544" s="8">
        <v>96000000</v>
      </c>
      <c r="K544" s="8">
        <v>3200000</v>
      </c>
      <c r="L544" s="8">
        <v>1600000</v>
      </c>
      <c r="M544">
        <v>4800000</v>
      </c>
      <c r="N544">
        <v>35</v>
      </c>
      <c r="O544" s="8">
        <v>75710000</v>
      </c>
      <c r="P544">
        <v>6</v>
      </c>
      <c r="Q544">
        <v>1</v>
      </c>
      <c r="R544">
        <v>2015</v>
      </c>
    </row>
    <row r="545" spans="1:18" x14ac:dyDescent="0.25">
      <c r="A545">
        <v>650748</v>
      </c>
      <c r="B545" t="s">
        <v>597</v>
      </c>
      <c r="C545">
        <v>52</v>
      </c>
      <c r="D545" s="1">
        <v>42290</v>
      </c>
      <c r="E545" s="1">
        <v>42290</v>
      </c>
      <c r="G545" t="s">
        <v>0</v>
      </c>
      <c r="H545" s="8">
        <v>100000000</v>
      </c>
      <c r="I545">
        <v>36</v>
      </c>
      <c r="J545" s="8">
        <v>30000000</v>
      </c>
      <c r="K545" s="8">
        <v>2778667</v>
      </c>
      <c r="L545" s="8">
        <v>833333</v>
      </c>
      <c r="M545">
        <v>3612000</v>
      </c>
      <c r="N545">
        <v>26</v>
      </c>
      <c r="O545" s="8">
        <v>27754658</v>
      </c>
      <c r="P545">
        <v>13</v>
      </c>
      <c r="Q545">
        <v>10</v>
      </c>
      <c r="R545">
        <v>2015</v>
      </c>
    </row>
    <row r="546" spans="1:18" x14ac:dyDescent="0.25">
      <c r="A546">
        <v>650750</v>
      </c>
      <c r="B546" t="s">
        <v>539</v>
      </c>
      <c r="C546">
        <v>52</v>
      </c>
      <c r="D546" s="1">
        <v>41962</v>
      </c>
      <c r="E546" s="1">
        <v>41962</v>
      </c>
      <c r="G546" t="s">
        <v>0</v>
      </c>
      <c r="H546" s="8">
        <v>147000000</v>
      </c>
      <c r="I546">
        <v>48</v>
      </c>
      <c r="J546" s="8">
        <v>61740000</v>
      </c>
      <c r="K546" s="8">
        <v>3062750</v>
      </c>
      <c r="L546" s="8">
        <v>1286250</v>
      </c>
      <c r="M546">
        <v>4349000</v>
      </c>
      <c r="N546">
        <v>37</v>
      </c>
      <c r="O546" s="8">
        <v>33678250</v>
      </c>
      <c r="P546">
        <v>19</v>
      </c>
      <c r="Q546">
        <v>11</v>
      </c>
      <c r="R546">
        <v>2014</v>
      </c>
    </row>
    <row r="547" spans="1:18" x14ac:dyDescent="0.25">
      <c r="A547">
        <v>650778</v>
      </c>
      <c r="B547" t="s">
        <v>251</v>
      </c>
      <c r="C547">
        <v>52</v>
      </c>
      <c r="D547" s="1">
        <v>42324</v>
      </c>
      <c r="E547" s="1">
        <v>42324</v>
      </c>
      <c r="G547" t="s">
        <v>0</v>
      </c>
      <c r="H547" s="8">
        <v>120000000</v>
      </c>
      <c r="I547">
        <v>60</v>
      </c>
      <c r="J547" s="8">
        <v>60000000</v>
      </c>
      <c r="K547" s="8">
        <v>2000000</v>
      </c>
      <c r="L547" s="8">
        <v>1000000</v>
      </c>
      <c r="M547">
        <v>3000000</v>
      </c>
      <c r="N547">
        <v>25</v>
      </c>
      <c r="O547" s="8">
        <v>70000000</v>
      </c>
      <c r="P547">
        <v>16</v>
      </c>
      <c r="Q547">
        <v>11</v>
      </c>
      <c r="R547">
        <v>2015</v>
      </c>
    </row>
    <row r="548" spans="1:18" x14ac:dyDescent="0.25">
      <c r="A548">
        <v>650805</v>
      </c>
      <c r="B548" t="s">
        <v>196</v>
      </c>
      <c r="C548">
        <v>52</v>
      </c>
      <c r="D548" s="1">
        <v>42035</v>
      </c>
      <c r="E548" s="1">
        <v>42035</v>
      </c>
      <c r="G548" t="s">
        <v>0</v>
      </c>
      <c r="H548" s="8">
        <v>200000000</v>
      </c>
      <c r="I548">
        <v>60</v>
      </c>
      <c r="J548" s="8">
        <v>100000000</v>
      </c>
      <c r="K548" s="8">
        <v>3333334</v>
      </c>
      <c r="L548" s="8">
        <v>1666666</v>
      </c>
      <c r="M548">
        <v>5000000</v>
      </c>
      <c r="N548">
        <v>35</v>
      </c>
      <c r="O548" s="8">
        <v>83333338</v>
      </c>
      <c r="P548">
        <v>31</v>
      </c>
      <c r="Q548">
        <v>1</v>
      </c>
      <c r="R548">
        <v>2015</v>
      </c>
    </row>
    <row r="549" spans="1:18" x14ac:dyDescent="0.25">
      <c r="A549">
        <v>650815</v>
      </c>
      <c r="B549" t="s">
        <v>163</v>
      </c>
      <c r="C549">
        <v>52</v>
      </c>
      <c r="D549" s="1">
        <v>42346</v>
      </c>
      <c r="E549" s="1">
        <v>42346</v>
      </c>
      <c r="G549" t="s">
        <v>0</v>
      </c>
      <c r="H549" s="8">
        <v>150000000</v>
      </c>
      <c r="I549">
        <v>60</v>
      </c>
      <c r="J549" s="8">
        <v>75000000</v>
      </c>
      <c r="K549" s="8">
        <v>2500000</v>
      </c>
      <c r="L549" s="8">
        <v>1250000</v>
      </c>
      <c r="M549">
        <v>3750000</v>
      </c>
      <c r="N549">
        <v>24</v>
      </c>
      <c r="O549" s="8">
        <v>90000000</v>
      </c>
      <c r="P549">
        <v>8</v>
      </c>
      <c r="Q549">
        <v>12</v>
      </c>
      <c r="R549">
        <v>2015</v>
      </c>
    </row>
    <row r="550" spans="1:18" x14ac:dyDescent="0.25">
      <c r="A550">
        <v>650837</v>
      </c>
      <c r="B550" t="s">
        <v>90</v>
      </c>
      <c r="C550">
        <v>52</v>
      </c>
      <c r="D550" s="1">
        <v>42228</v>
      </c>
      <c r="E550" s="1">
        <v>42228</v>
      </c>
      <c r="G550" t="s">
        <v>0</v>
      </c>
      <c r="H550" s="8">
        <v>225000000</v>
      </c>
      <c r="I550">
        <v>60</v>
      </c>
      <c r="J550" s="8">
        <v>112500000</v>
      </c>
      <c r="K550" s="8">
        <v>3750000</v>
      </c>
      <c r="L550" s="8">
        <v>1875000</v>
      </c>
      <c r="M550">
        <v>5625000</v>
      </c>
      <c r="N550">
        <v>28</v>
      </c>
      <c r="O550" s="8">
        <v>120000000</v>
      </c>
      <c r="P550">
        <v>12</v>
      </c>
      <c r="Q550">
        <v>8</v>
      </c>
      <c r="R550">
        <v>2015</v>
      </c>
    </row>
    <row r="551" spans="1:18" x14ac:dyDescent="0.25">
      <c r="A551">
        <v>650841</v>
      </c>
      <c r="B551" t="s">
        <v>208</v>
      </c>
      <c r="C551">
        <v>52</v>
      </c>
      <c r="D551" s="1">
        <v>42375</v>
      </c>
      <c r="E551" s="1">
        <v>42375</v>
      </c>
      <c r="G551" t="s">
        <v>0</v>
      </c>
      <c r="H551" s="8">
        <v>130000000</v>
      </c>
      <c r="I551">
        <v>60</v>
      </c>
      <c r="J551" s="8">
        <v>65000000</v>
      </c>
      <c r="K551" s="8">
        <v>2166667</v>
      </c>
      <c r="L551" s="8">
        <v>1083333</v>
      </c>
      <c r="M551">
        <v>3250000</v>
      </c>
      <c r="N551">
        <v>23</v>
      </c>
      <c r="O551" s="8">
        <v>80166659</v>
      </c>
      <c r="P551">
        <v>6</v>
      </c>
      <c r="Q551">
        <v>1</v>
      </c>
      <c r="R551">
        <v>2016</v>
      </c>
    </row>
    <row r="552" spans="1:18" x14ac:dyDescent="0.25">
      <c r="A552">
        <v>650869</v>
      </c>
      <c r="B552" t="s">
        <v>26</v>
      </c>
      <c r="C552">
        <v>52</v>
      </c>
      <c r="D552" s="1">
        <v>42375</v>
      </c>
      <c r="E552" s="1">
        <v>42375</v>
      </c>
      <c r="G552" t="s">
        <v>0</v>
      </c>
      <c r="H552" s="8">
        <v>80000000</v>
      </c>
      <c r="I552">
        <v>60</v>
      </c>
      <c r="J552" s="8">
        <v>40000000</v>
      </c>
      <c r="K552" s="8">
        <v>1333334</v>
      </c>
      <c r="L552" s="8">
        <v>666666</v>
      </c>
      <c r="M552">
        <v>2000000</v>
      </c>
      <c r="N552">
        <v>23</v>
      </c>
      <c r="O552" s="8">
        <v>49333334</v>
      </c>
      <c r="P552">
        <v>6</v>
      </c>
      <c r="Q552">
        <v>1</v>
      </c>
      <c r="R552">
        <v>2016</v>
      </c>
    </row>
    <row r="553" spans="1:18" x14ac:dyDescent="0.25">
      <c r="A553">
        <v>650877</v>
      </c>
      <c r="B553" t="s">
        <v>424</v>
      </c>
      <c r="C553">
        <v>52</v>
      </c>
      <c r="D553" s="1">
        <v>42089</v>
      </c>
      <c r="E553" s="1">
        <v>42089</v>
      </c>
      <c r="G553" t="s">
        <v>0</v>
      </c>
      <c r="H553" s="8">
        <v>100000000</v>
      </c>
      <c r="I553">
        <v>60</v>
      </c>
      <c r="J553" s="8">
        <v>50000000</v>
      </c>
      <c r="K553" s="8">
        <v>1666667</v>
      </c>
      <c r="L553" s="8">
        <v>833333</v>
      </c>
      <c r="M553">
        <v>2500000</v>
      </c>
      <c r="N553">
        <v>33</v>
      </c>
      <c r="O553" s="8">
        <v>44999989</v>
      </c>
      <c r="P553">
        <v>26</v>
      </c>
      <c r="Q553">
        <v>3</v>
      </c>
      <c r="R553">
        <v>2015</v>
      </c>
    </row>
    <row r="554" spans="1:18" x14ac:dyDescent="0.25">
      <c r="A554">
        <v>650888</v>
      </c>
      <c r="B554" t="s">
        <v>756</v>
      </c>
      <c r="C554">
        <v>52</v>
      </c>
      <c r="D554" s="1">
        <v>41939</v>
      </c>
      <c r="E554" s="1">
        <v>41939</v>
      </c>
      <c r="G554" t="s">
        <v>0</v>
      </c>
      <c r="H554" s="8">
        <v>75000000</v>
      </c>
      <c r="I554">
        <v>48</v>
      </c>
      <c r="J554" s="8">
        <v>31500000</v>
      </c>
      <c r="K554" s="8">
        <v>1562750</v>
      </c>
      <c r="L554" s="8">
        <v>656250</v>
      </c>
      <c r="M554">
        <v>2219000</v>
      </c>
      <c r="N554">
        <v>38</v>
      </c>
      <c r="O554" s="8">
        <v>15615500</v>
      </c>
      <c r="P554">
        <v>27</v>
      </c>
      <c r="Q554">
        <v>10</v>
      </c>
      <c r="R554">
        <v>2014</v>
      </c>
    </row>
    <row r="555" spans="1:18" x14ac:dyDescent="0.25">
      <c r="A555">
        <v>650914</v>
      </c>
      <c r="B555" t="s">
        <v>368</v>
      </c>
      <c r="C555">
        <v>52</v>
      </c>
      <c r="D555" s="1">
        <v>42384</v>
      </c>
      <c r="E555" s="1">
        <v>42384</v>
      </c>
      <c r="G555" t="s">
        <v>0</v>
      </c>
      <c r="H555" s="8">
        <v>100000000</v>
      </c>
      <c r="I555">
        <v>48</v>
      </c>
      <c r="J555" s="8">
        <v>40000000</v>
      </c>
      <c r="K555" s="8">
        <v>2083667</v>
      </c>
      <c r="L555" s="8">
        <v>833333</v>
      </c>
      <c r="M555">
        <v>2917000</v>
      </c>
      <c r="N555">
        <v>23</v>
      </c>
      <c r="O555" s="8">
        <v>52075659</v>
      </c>
      <c r="P555">
        <v>15</v>
      </c>
      <c r="Q555">
        <v>1</v>
      </c>
      <c r="R555">
        <v>2016</v>
      </c>
    </row>
    <row r="556" spans="1:18" x14ac:dyDescent="0.25">
      <c r="A556">
        <v>650924</v>
      </c>
      <c r="B556" t="s">
        <v>423</v>
      </c>
      <c r="C556">
        <v>52</v>
      </c>
      <c r="D556" s="1">
        <v>42340</v>
      </c>
      <c r="E556" s="1">
        <v>42340</v>
      </c>
      <c r="G556" t="s">
        <v>0</v>
      </c>
      <c r="H556" s="8">
        <v>90000000</v>
      </c>
      <c r="I556">
        <v>48</v>
      </c>
      <c r="J556" s="8">
        <v>36000000</v>
      </c>
      <c r="K556" s="8">
        <v>1875000</v>
      </c>
      <c r="L556" s="8">
        <v>750000</v>
      </c>
      <c r="M556">
        <v>2625000</v>
      </c>
      <c r="N556">
        <v>24</v>
      </c>
      <c r="O556" s="8">
        <v>45000000</v>
      </c>
      <c r="P556">
        <v>2</v>
      </c>
      <c r="Q556">
        <v>12</v>
      </c>
      <c r="R556">
        <v>2015</v>
      </c>
    </row>
    <row r="557" spans="1:18" x14ac:dyDescent="0.25">
      <c r="A557">
        <v>650935</v>
      </c>
      <c r="B557" t="s">
        <v>919</v>
      </c>
      <c r="C557">
        <v>52</v>
      </c>
      <c r="D557" s="1">
        <v>42354</v>
      </c>
      <c r="E557" s="1">
        <v>42354</v>
      </c>
      <c r="G557" t="s">
        <v>0</v>
      </c>
      <c r="H557" s="8">
        <v>20000000</v>
      </c>
      <c r="I557">
        <v>36</v>
      </c>
      <c r="J557" s="8">
        <v>6000000</v>
      </c>
      <c r="K557" s="8">
        <v>556334</v>
      </c>
      <c r="L557" s="8">
        <v>166666</v>
      </c>
      <c r="M557">
        <v>723000</v>
      </c>
      <c r="N557">
        <v>24</v>
      </c>
      <c r="O557" s="8">
        <v>6648001</v>
      </c>
      <c r="P557">
        <v>16</v>
      </c>
      <c r="Q557">
        <v>12</v>
      </c>
      <c r="R557">
        <v>2015</v>
      </c>
    </row>
    <row r="558" spans="1:18" x14ac:dyDescent="0.25">
      <c r="A558">
        <v>650950</v>
      </c>
      <c r="B558" t="s">
        <v>956</v>
      </c>
      <c r="C558">
        <v>52</v>
      </c>
      <c r="D558" s="1">
        <v>42090</v>
      </c>
      <c r="E558" s="1">
        <v>42090</v>
      </c>
      <c r="G558" t="s">
        <v>0</v>
      </c>
      <c r="H558" s="8">
        <v>50000000</v>
      </c>
      <c r="I558">
        <v>36</v>
      </c>
      <c r="J558" s="8">
        <v>15000000</v>
      </c>
      <c r="K558" s="8">
        <v>1389334</v>
      </c>
      <c r="L558" s="8">
        <v>416666</v>
      </c>
      <c r="M558">
        <v>1806000</v>
      </c>
      <c r="N558">
        <v>33</v>
      </c>
      <c r="O558" s="8">
        <v>4152004</v>
      </c>
      <c r="P558">
        <v>27</v>
      </c>
      <c r="Q558">
        <v>3</v>
      </c>
      <c r="R558">
        <v>2015</v>
      </c>
    </row>
    <row r="559" spans="1:18" x14ac:dyDescent="0.25">
      <c r="A559">
        <v>650962</v>
      </c>
      <c r="B559" t="s">
        <v>72</v>
      </c>
      <c r="C559">
        <v>52</v>
      </c>
      <c r="D559" s="1">
        <v>42063</v>
      </c>
      <c r="E559" s="1">
        <v>42063</v>
      </c>
      <c r="G559" t="s">
        <v>0</v>
      </c>
      <c r="H559" s="8">
        <v>300000000</v>
      </c>
      <c r="I559">
        <v>60</v>
      </c>
      <c r="J559" s="8">
        <v>150000000</v>
      </c>
      <c r="K559" s="8">
        <v>5000000</v>
      </c>
      <c r="L559" s="8">
        <v>2500000</v>
      </c>
      <c r="M559">
        <v>7500000</v>
      </c>
      <c r="N559">
        <v>34</v>
      </c>
      <c r="O559" s="8">
        <v>130000000</v>
      </c>
      <c r="P559">
        <v>28</v>
      </c>
      <c r="Q559">
        <v>2</v>
      </c>
      <c r="R559">
        <v>2015</v>
      </c>
    </row>
    <row r="560" spans="1:18" x14ac:dyDescent="0.25">
      <c r="A560">
        <v>650962</v>
      </c>
      <c r="B560" t="s">
        <v>72</v>
      </c>
      <c r="C560">
        <v>52</v>
      </c>
      <c r="D560" s="1">
        <v>42074</v>
      </c>
      <c r="E560" s="1">
        <v>42074</v>
      </c>
      <c r="G560" t="s">
        <v>0</v>
      </c>
      <c r="H560" s="8">
        <v>100000000</v>
      </c>
      <c r="I560">
        <v>60</v>
      </c>
      <c r="J560" s="8">
        <v>50000000</v>
      </c>
      <c r="K560" s="8">
        <v>1666667</v>
      </c>
      <c r="L560" s="8">
        <v>833333</v>
      </c>
      <c r="M560">
        <v>2500000</v>
      </c>
      <c r="N560">
        <v>33</v>
      </c>
      <c r="O560" s="8">
        <v>44999989</v>
      </c>
      <c r="P560">
        <v>11</v>
      </c>
      <c r="Q560">
        <v>3</v>
      </c>
      <c r="R560">
        <v>2015</v>
      </c>
    </row>
    <row r="561" spans="1:18" x14ac:dyDescent="0.25">
      <c r="A561">
        <v>651008</v>
      </c>
      <c r="B561" t="s">
        <v>233</v>
      </c>
      <c r="C561">
        <v>52</v>
      </c>
      <c r="D561" s="1">
        <v>41586</v>
      </c>
      <c r="E561" s="1">
        <v>41586</v>
      </c>
      <c r="G561" t="s">
        <v>0</v>
      </c>
      <c r="H561" s="8">
        <v>150000000</v>
      </c>
      <c r="I561">
        <v>48</v>
      </c>
      <c r="J561" s="8">
        <v>66000000</v>
      </c>
      <c r="K561" s="8">
        <v>3125000</v>
      </c>
      <c r="L561" s="8">
        <v>1375000</v>
      </c>
      <c r="M561">
        <v>4500000</v>
      </c>
      <c r="N561">
        <v>42</v>
      </c>
      <c r="O561" s="8">
        <v>32875000</v>
      </c>
      <c r="P561">
        <v>8</v>
      </c>
      <c r="Q561">
        <v>11</v>
      </c>
      <c r="R561">
        <v>2013</v>
      </c>
    </row>
    <row r="562" spans="1:18" x14ac:dyDescent="0.25">
      <c r="A562">
        <v>651027</v>
      </c>
      <c r="B562" t="s">
        <v>323</v>
      </c>
      <c r="C562">
        <v>52</v>
      </c>
      <c r="D562" s="1">
        <v>42312</v>
      </c>
      <c r="E562" s="1">
        <v>42312</v>
      </c>
      <c r="G562" t="s">
        <v>0</v>
      </c>
      <c r="H562" s="8">
        <v>100000000</v>
      </c>
      <c r="I562">
        <v>60</v>
      </c>
      <c r="J562" s="8">
        <v>50000000</v>
      </c>
      <c r="K562" s="8">
        <v>1666667</v>
      </c>
      <c r="L562" s="8">
        <v>833333</v>
      </c>
      <c r="M562">
        <v>2500000</v>
      </c>
      <c r="N562">
        <v>25</v>
      </c>
      <c r="O562" s="8">
        <v>58333325</v>
      </c>
      <c r="P562">
        <v>4</v>
      </c>
      <c r="Q562">
        <v>11</v>
      </c>
      <c r="R562">
        <v>2015</v>
      </c>
    </row>
    <row r="563" spans="1:18" x14ac:dyDescent="0.25">
      <c r="A563">
        <v>651033</v>
      </c>
      <c r="B563" t="s">
        <v>318</v>
      </c>
      <c r="C563">
        <v>52</v>
      </c>
      <c r="D563" s="1">
        <v>42324</v>
      </c>
      <c r="E563" s="1">
        <v>42324</v>
      </c>
      <c r="G563" t="s">
        <v>0</v>
      </c>
      <c r="H563" s="8">
        <v>100000000</v>
      </c>
      <c r="I563">
        <v>60</v>
      </c>
      <c r="J563" s="8">
        <v>50000000</v>
      </c>
      <c r="K563" s="8">
        <v>1666667</v>
      </c>
      <c r="L563" s="8">
        <v>833333</v>
      </c>
      <c r="M563">
        <v>2500000</v>
      </c>
      <c r="N563">
        <v>25</v>
      </c>
      <c r="O563" s="8">
        <v>58333325</v>
      </c>
      <c r="P563">
        <v>16</v>
      </c>
      <c r="Q563">
        <v>11</v>
      </c>
      <c r="R563">
        <v>2015</v>
      </c>
    </row>
    <row r="564" spans="1:18" x14ac:dyDescent="0.25">
      <c r="A564">
        <v>651040</v>
      </c>
      <c r="B564" t="s">
        <v>31</v>
      </c>
      <c r="C564">
        <v>52</v>
      </c>
      <c r="D564" s="1">
        <v>42312</v>
      </c>
      <c r="E564" s="1">
        <v>42312</v>
      </c>
      <c r="G564" t="s">
        <v>0</v>
      </c>
      <c r="H564" s="8">
        <v>300000000</v>
      </c>
      <c r="I564">
        <v>60</v>
      </c>
      <c r="J564" s="8">
        <v>150000000</v>
      </c>
      <c r="K564" s="8">
        <v>5000000</v>
      </c>
      <c r="L564" s="8">
        <v>2500000</v>
      </c>
      <c r="M564">
        <v>7500000</v>
      </c>
      <c r="N564">
        <v>25</v>
      </c>
      <c r="O564" s="8">
        <v>175000000</v>
      </c>
      <c r="P564">
        <v>4</v>
      </c>
      <c r="Q564">
        <v>11</v>
      </c>
      <c r="R564">
        <v>2015</v>
      </c>
    </row>
    <row r="565" spans="1:18" x14ac:dyDescent="0.25">
      <c r="A565">
        <v>651048</v>
      </c>
      <c r="B565" t="s">
        <v>161</v>
      </c>
      <c r="C565">
        <v>52</v>
      </c>
      <c r="D565" s="1">
        <v>42356</v>
      </c>
      <c r="E565" s="1">
        <v>42356</v>
      </c>
      <c r="G565" t="s">
        <v>0</v>
      </c>
      <c r="H565" s="8">
        <v>150000000</v>
      </c>
      <c r="I565">
        <v>60</v>
      </c>
      <c r="J565" s="8">
        <v>75000000</v>
      </c>
      <c r="K565" s="8">
        <v>2500000</v>
      </c>
      <c r="L565" s="8">
        <v>1250000</v>
      </c>
      <c r="M565">
        <v>3750000</v>
      </c>
      <c r="N565">
        <v>24</v>
      </c>
      <c r="O565" s="8">
        <v>90000000</v>
      </c>
      <c r="P565">
        <v>18</v>
      </c>
      <c r="Q565">
        <v>12</v>
      </c>
      <c r="R565">
        <v>2015</v>
      </c>
    </row>
    <row r="566" spans="1:18" x14ac:dyDescent="0.25">
      <c r="A566">
        <v>651079</v>
      </c>
      <c r="B566" t="s">
        <v>237</v>
      </c>
      <c r="C566">
        <v>52</v>
      </c>
      <c r="D566" s="1">
        <v>42312</v>
      </c>
      <c r="E566" s="1">
        <v>42312</v>
      </c>
      <c r="G566" t="s">
        <v>0</v>
      </c>
      <c r="H566" s="8">
        <v>125000000</v>
      </c>
      <c r="I566">
        <v>60</v>
      </c>
      <c r="J566" s="8">
        <v>62500000</v>
      </c>
      <c r="K566" s="8">
        <v>2083334</v>
      </c>
      <c r="L566" s="8">
        <v>1041666</v>
      </c>
      <c r="M566">
        <v>3125000</v>
      </c>
      <c r="N566">
        <v>25</v>
      </c>
      <c r="O566" s="8">
        <v>72916668</v>
      </c>
      <c r="P566">
        <v>4</v>
      </c>
      <c r="Q566">
        <v>11</v>
      </c>
      <c r="R566">
        <v>2015</v>
      </c>
    </row>
    <row r="567" spans="1:18" x14ac:dyDescent="0.25">
      <c r="A567">
        <v>651106</v>
      </c>
      <c r="B567" t="s">
        <v>92</v>
      </c>
      <c r="C567">
        <v>52</v>
      </c>
      <c r="D567" s="1">
        <v>42165</v>
      </c>
      <c r="E567" s="1">
        <v>42165</v>
      </c>
      <c r="G567" t="s">
        <v>0</v>
      </c>
      <c r="H567" s="8">
        <v>240000000</v>
      </c>
      <c r="I567">
        <v>60</v>
      </c>
      <c r="J567" s="8">
        <v>120000000</v>
      </c>
      <c r="K567" s="8">
        <v>4000000</v>
      </c>
      <c r="L567" s="8">
        <v>2000000</v>
      </c>
      <c r="M567">
        <v>6000000</v>
      </c>
      <c r="N567">
        <v>30</v>
      </c>
      <c r="O567" s="8">
        <v>120000000</v>
      </c>
      <c r="P567">
        <v>10</v>
      </c>
      <c r="Q567">
        <v>6</v>
      </c>
      <c r="R567">
        <v>2015</v>
      </c>
    </row>
    <row r="568" spans="1:18" x14ac:dyDescent="0.25">
      <c r="A568">
        <v>651107</v>
      </c>
      <c r="B568" t="s">
        <v>117</v>
      </c>
      <c r="C568">
        <v>52</v>
      </c>
      <c r="D568" s="1">
        <v>42158</v>
      </c>
      <c r="E568" s="1">
        <v>42158</v>
      </c>
      <c r="G568" t="s">
        <v>0</v>
      </c>
      <c r="H568" s="8">
        <v>200000000</v>
      </c>
      <c r="I568">
        <v>60</v>
      </c>
      <c r="J568" s="8">
        <v>100000000</v>
      </c>
      <c r="K568" s="8">
        <v>3333334</v>
      </c>
      <c r="L568" s="8">
        <v>1666666</v>
      </c>
      <c r="M568">
        <v>5000000</v>
      </c>
      <c r="N568">
        <v>30</v>
      </c>
      <c r="O568" s="8">
        <v>103333337</v>
      </c>
      <c r="P568">
        <v>3</v>
      </c>
      <c r="Q568">
        <v>6</v>
      </c>
      <c r="R568">
        <v>2015</v>
      </c>
    </row>
    <row r="569" spans="1:18" x14ac:dyDescent="0.25">
      <c r="A569">
        <v>651107</v>
      </c>
      <c r="B569" t="s">
        <v>117</v>
      </c>
      <c r="C569">
        <v>52</v>
      </c>
      <c r="D569" s="1">
        <v>42396</v>
      </c>
      <c r="E569" s="1">
        <v>42396</v>
      </c>
      <c r="G569" t="s">
        <v>0</v>
      </c>
      <c r="H569" s="8">
        <v>100000000</v>
      </c>
      <c r="I569">
        <v>36</v>
      </c>
      <c r="J569" s="8">
        <v>30000000</v>
      </c>
      <c r="K569" s="8">
        <v>2778667</v>
      </c>
      <c r="L569" s="8">
        <v>833333</v>
      </c>
      <c r="M569">
        <v>3612000</v>
      </c>
      <c r="N569">
        <v>23</v>
      </c>
      <c r="O569" s="8">
        <v>36090659</v>
      </c>
      <c r="P569">
        <v>27</v>
      </c>
      <c r="Q569">
        <v>1</v>
      </c>
      <c r="R569">
        <v>2016</v>
      </c>
    </row>
    <row r="570" spans="1:18" x14ac:dyDescent="0.25">
      <c r="A570">
        <v>651113</v>
      </c>
      <c r="B570" t="s">
        <v>192</v>
      </c>
      <c r="C570">
        <v>52</v>
      </c>
      <c r="D570" s="1">
        <v>42290</v>
      </c>
      <c r="E570" s="1">
        <v>42290</v>
      </c>
      <c r="G570" t="s">
        <v>0</v>
      </c>
      <c r="H570" s="8">
        <v>150000000</v>
      </c>
      <c r="I570">
        <v>60</v>
      </c>
      <c r="J570" s="8">
        <v>75000000</v>
      </c>
      <c r="K570" s="8">
        <v>2500000</v>
      </c>
      <c r="L570" s="8">
        <v>1250000</v>
      </c>
      <c r="M570">
        <v>3750000</v>
      </c>
      <c r="N570">
        <v>26</v>
      </c>
      <c r="O570" s="8">
        <v>85000000</v>
      </c>
      <c r="P570">
        <v>13</v>
      </c>
      <c r="Q570">
        <v>10</v>
      </c>
      <c r="R570">
        <v>2015</v>
      </c>
    </row>
    <row r="571" spans="1:18" x14ac:dyDescent="0.25">
      <c r="A571">
        <v>651122</v>
      </c>
      <c r="B571" t="s">
        <v>864</v>
      </c>
      <c r="C571">
        <v>52</v>
      </c>
      <c r="D571" s="1">
        <v>42067</v>
      </c>
      <c r="E571" s="1">
        <v>42067</v>
      </c>
      <c r="G571" t="s">
        <v>0</v>
      </c>
      <c r="H571" s="8">
        <v>15000000</v>
      </c>
      <c r="I571">
        <v>60</v>
      </c>
      <c r="J571" s="8">
        <v>7500000</v>
      </c>
      <c r="K571" s="8">
        <v>250000</v>
      </c>
      <c r="L571" s="8">
        <v>125000</v>
      </c>
      <c r="M571">
        <v>375000</v>
      </c>
      <c r="N571">
        <v>33</v>
      </c>
      <c r="O571" s="8">
        <v>13750000</v>
      </c>
      <c r="P571">
        <v>4</v>
      </c>
      <c r="Q571">
        <v>3</v>
      </c>
      <c r="R571">
        <v>2015</v>
      </c>
    </row>
    <row r="572" spans="1:18" x14ac:dyDescent="0.25">
      <c r="A572">
        <v>651128</v>
      </c>
      <c r="B572" t="s">
        <v>662</v>
      </c>
      <c r="C572">
        <v>52</v>
      </c>
      <c r="D572" s="1">
        <v>42172</v>
      </c>
      <c r="E572" s="1">
        <v>42172</v>
      </c>
      <c r="G572" t="s">
        <v>0</v>
      </c>
      <c r="H572" s="8">
        <v>60000000</v>
      </c>
      <c r="I572">
        <v>48</v>
      </c>
      <c r="J572" s="8">
        <v>24000000</v>
      </c>
      <c r="K572" s="8">
        <v>1250000</v>
      </c>
      <c r="L572" s="8">
        <v>500000</v>
      </c>
      <c r="M572">
        <v>1750000</v>
      </c>
      <c r="N572">
        <v>30</v>
      </c>
      <c r="O572" s="8">
        <v>22500000</v>
      </c>
      <c r="P572">
        <v>17</v>
      </c>
      <c r="Q572">
        <v>6</v>
      </c>
      <c r="R572">
        <v>2015</v>
      </c>
    </row>
    <row r="573" spans="1:18" x14ac:dyDescent="0.25">
      <c r="A573">
        <v>651156</v>
      </c>
      <c r="B573" t="s">
        <v>21</v>
      </c>
      <c r="C573">
        <v>52</v>
      </c>
      <c r="D573" s="1">
        <v>42377</v>
      </c>
      <c r="E573" s="1">
        <v>42377</v>
      </c>
      <c r="G573" t="s">
        <v>0</v>
      </c>
      <c r="H573" s="8">
        <v>300000000</v>
      </c>
      <c r="I573">
        <v>60</v>
      </c>
      <c r="J573" s="8">
        <v>150000000</v>
      </c>
      <c r="K573" s="8">
        <v>5000000</v>
      </c>
      <c r="L573" s="8">
        <v>2500000</v>
      </c>
      <c r="M573">
        <v>7500000</v>
      </c>
      <c r="N573">
        <v>23</v>
      </c>
      <c r="O573" s="8">
        <v>185000000</v>
      </c>
      <c r="P573">
        <v>8</v>
      </c>
      <c r="Q573">
        <v>1</v>
      </c>
      <c r="R573">
        <v>2016</v>
      </c>
    </row>
    <row r="574" spans="1:18" x14ac:dyDescent="0.25">
      <c r="A574">
        <v>651158</v>
      </c>
      <c r="B574" t="s">
        <v>111</v>
      </c>
      <c r="C574">
        <v>52</v>
      </c>
      <c r="D574" s="1">
        <v>42221</v>
      </c>
      <c r="E574" s="1">
        <v>42221</v>
      </c>
      <c r="G574" t="s">
        <v>0</v>
      </c>
      <c r="H574" s="8">
        <v>200000000</v>
      </c>
      <c r="I574">
        <v>60</v>
      </c>
      <c r="J574" s="8">
        <v>100000000</v>
      </c>
      <c r="K574" s="8">
        <v>3333334</v>
      </c>
      <c r="L574" s="8">
        <v>1666666</v>
      </c>
      <c r="M574">
        <v>5000000</v>
      </c>
      <c r="N574">
        <v>28</v>
      </c>
      <c r="O574" s="8">
        <v>108749669</v>
      </c>
      <c r="P574">
        <v>5</v>
      </c>
      <c r="Q574">
        <v>8</v>
      </c>
      <c r="R574">
        <v>2015</v>
      </c>
    </row>
    <row r="575" spans="1:18" x14ac:dyDescent="0.25">
      <c r="A575">
        <v>651183</v>
      </c>
      <c r="B575" t="s">
        <v>59</v>
      </c>
      <c r="C575">
        <v>52</v>
      </c>
      <c r="D575" s="1">
        <v>42151</v>
      </c>
      <c r="E575" s="1">
        <v>42151</v>
      </c>
      <c r="G575" t="s">
        <v>0</v>
      </c>
      <c r="H575" s="8">
        <v>200000000</v>
      </c>
      <c r="I575">
        <v>60</v>
      </c>
      <c r="J575" s="8">
        <v>100000000</v>
      </c>
      <c r="K575" s="8">
        <v>3333334</v>
      </c>
      <c r="L575" s="8">
        <v>1666666</v>
      </c>
      <c r="M575">
        <v>5000000</v>
      </c>
      <c r="N575">
        <v>31</v>
      </c>
      <c r="O575" s="8">
        <v>141666665.9999997</v>
      </c>
      <c r="P575">
        <v>27</v>
      </c>
      <c r="Q575">
        <v>5</v>
      </c>
      <c r="R575">
        <v>2015</v>
      </c>
    </row>
    <row r="576" spans="1:18" x14ac:dyDescent="0.25">
      <c r="A576">
        <v>651189</v>
      </c>
      <c r="B576" t="s">
        <v>221</v>
      </c>
      <c r="C576">
        <v>52</v>
      </c>
      <c r="D576" s="1">
        <v>42188</v>
      </c>
      <c r="E576" s="1">
        <v>42188</v>
      </c>
      <c r="G576" t="s">
        <v>0</v>
      </c>
      <c r="H576" s="8">
        <v>150000000</v>
      </c>
      <c r="I576">
        <v>60</v>
      </c>
      <c r="J576" s="8">
        <v>75000000</v>
      </c>
      <c r="K576" s="8">
        <v>2500000</v>
      </c>
      <c r="L576" s="8">
        <v>1250000</v>
      </c>
      <c r="M576">
        <v>3750000</v>
      </c>
      <c r="N576">
        <v>29</v>
      </c>
      <c r="O576" s="8">
        <v>77500000</v>
      </c>
      <c r="P576">
        <v>3</v>
      </c>
      <c r="Q576">
        <v>7</v>
      </c>
      <c r="R576">
        <v>2015</v>
      </c>
    </row>
    <row r="577" spans="1:18" x14ac:dyDescent="0.25">
      <c r="A577">
        <v>651198</v>
      </c>
      <c r="B577" t="s">
        <v>955</v>
      </c>
      <c r="C577">
        <v>52</v>
      </c>
      <c r="D577" s="1">
        <v>42181</v>
      </c>
      <c r="E577" s="1">
        <v>42181</v>
      </c>
      <c r="G577" t="s">
        <v>0</v>
      </c>
      <c r="H577" s="8">
        <v>250000000</v>
      </c>
      <c r="I577">
        <v>60</v>
      </c>
      <c r="J577" s="8">
        <v>125000000</v>
      </c>
      <c r="K577" s="8">
        <v>4166667</v>
      </c>
      <c r="L577" s="8">
        <v>2083333</v>
      </c>
      <c r="M577">
        <v>6250000</v>
      </c>
      <c r="N577">
        <v>30</v>
      </c>
      <c r="O577" s="8">
        <v>4164990</v>
      </c>
      <c r="P577">
        <v>26</v>
      </c>
      <c r="Q577">
        <v>6</v>
      </c>
      <c r="R577">
        <v>2015</v>
      </c>
    </row>
    <row r="578" spans="1:18" x14ac:dyDescent="0.25">
      <c r="A578">
        <v>651199</v>
      </c>
      <c r="B578" t="s">
        <v>19</v>
      </c>
      <c r="C578">
        <v>52</v>
      </c>
      <c r="D578" s="1">
        <v>42354</v>
      </c>
      <c r="E578" s="1">
        <v>42354</v>
      </c>
      <c r="G578" t="s">
        <v>0</v>
      </c>
      <c r="H578" s="8">
        <v>300000000</v>
      </c>
      <c r="I578">
        <v>60</v>
      </c>
      <c r="J578" s="8">
        <v>150000000</v>
      </c>
      <c r="K578" s="8">
        <v>5000000</v>
      </c>
      <c r="L578" s="8">
        <v>2500000</v>
      </c>
      <c r="M578">
        <v>7500000</v>
      </c>
      <c r="N578">
        <v>24</v>
      </c>
      <c r="O578" s="8">
        <v>187500000</v>
      </c>
      <c r="P578">
        <v>16</v>
      </c>
      <c r="Q578">
        <v>12</v>
      </c>
      <c r="R578">
        <v>2015</v>
      </c>
    </row>
    <row r="579" spans="1:18" x14ac:dyDescent="0.25">
      <c r="A579">
        <v>651210</v>
      </c>
      <c r="B579" t="s">
        <v>25</v>
      </c>
      <c r="C579">
        <v>52</v>
      </c>
      <c r="D579" s="1">
        <v>41996</v>
      </c>
      <c r="E579" s="1">
        <v>41996</v>
      </c>
      <c r="G579" t="s">
        <v>0</v>
      </c>
      <c r="H579" s="8">
        <v>400000000</v>
      </c>
      <c r="I579">
        <v>60</v>
      </c>
      <c r="J579" s="8">
        <v>200000000</v>
      </c>
      <c r="K579" s="8">
        <v>6666667</v>
      </c>
      <c r="L579" s="8">
        <v>3333333</v>
      </c>
      <c r="M579">
        <v>10000000</v>
      </c>
      <c r="N579">
        <v>36</v>
      </c>
      <c r="O579" s="8">
        <v>179999988</v>
      </c>
      <c r="P579">
        <v>23</v>
      </c>
      <c r="Q579">
        <v>12</v>
      </c>
      <c r="R579">
        <v>2014</v>
      </c>
    </row>
    <row r="580" spans="1:18" x14ac:dyDescent="0.25">
      <c r="A580">
        <v>651259</v>
      </c>
      <c r="B580" t="s">
        <v>806</v>
      </c>
      <c r="C580">
        <v>52</v>
      </c>
      <c r="D580" s="1">
        <v>41947</v>
      </c>
      <c r="E580" s="1">
        <v>41947</v>
      </c>
      <c r="G580" t="s">
        <v>0</v>
      </c>
      <c r="H580" s="8">
        <v>55000000</v>
      </c>
      <c r="I580">
        <v>48</v>
      </c>
      <c r="J580" s="8">
        <v>24200000</v>
      </c>
      <c r="K580" s="8">
        <v>1145834</v>
      </c>
      <c r="L580" s="8">
        <v>504166</v>
      </c>
      <c r="M580">
        <v>1650000</v>
      </c>
      <c r="N580">
        <v>37</v>
      </c>
      <c r="O580" s="8">
        <v>12604172</v>
      </c>
      <c r="P580">
        <v>4</v>
      </c>
      <c r="Q580">
        <v>11</v>
      </c>
      <c r="R580">
        <v>2014</v>
      </c>
    </row>
    <row r="581" spans="1:18" x14ac:dyDescent="0.25">
      <c r="A581">
        <v>651271</v>
      </c>
      <c r="B581" t="s">
        <v>952</v>
      </c>
      <c r="C581">
        <v>52</v>
      </c>
      <c r="D581" s="1">
        <v>41715</v>
      </c>
      <c r="E581" s="1">
        <v>41715</v>
      </c>
      <c r="G581" t="s">
        <v>0</v>
      </c>
      <c r="H581" s="8">
        <v>75000000</v>
      </c>
      <c r="I581">
        <v>48</v>
      </c>
      <c r="J581" s="8">
        <v>31500000</v>
      </c>
      <c r="K581" s="8">
        <v>1562750</v>
      </c>
      <c r="L581" s="8">
        <v>656250</v>
      </c>
      <c r="M581">
        <v>2219000</v>
      </c>
      <c r="N581">
        <v>45</v>
      </c>
      <c r="O581" s="8">
        <v>4676250</v>
      </c>
      <c r="P581">
        <v>17</v>
      </c>
      <c r="Q581">
        <v>3</v>
      </c>
      <c r="R581">
        <v>2014</v>
      </c>
    </row>
    <row r="582" spans="1:18" x14ac:dyDescent="0.25">
      <c r="A582">
        <v>651275</v>
      </c>
      <c r="B582" t="s">
        <v>98</v>
      </c>
      <c r="C582">
        <v>52</v>
      </c>
      <c r="D582" s="1">
        <v>42284</v>
      </c>
      <c r="E582" s="1">
        <v>42284</v>
      </c>
      <c r="G582" t="s">
        <v>0</v>
      </c>
      <c r="H582" s="8">
        <v>170000000</v>
      </c>
      <c r="I582">
        <v>60</v>
      </c>
      <c r="J582" s="8">
        <v>85000000</v>
      </c>
      <c r="K582" s="8">
        <v>2833334</v>
      </c>
      <c r="L582" s="8">
        <v>1416666</v>
      </c>
      <c r="M582">
        <v>4250000</v>
      </c>
      <c r="N582">
        <v>26</v>
      </c>
      <c r="O582" s="8">
        <v>116166669</v>
      </c>
      <c r="P582">
        <v>7</v>
      </c>
      <c r="Q582">
        <v>10</v>
      </c>
      <c r="R582">
        <v>2015</v>
      </c>
    </row>
    <row r="583" spans="1:18" x14ac:dyDescent="0.25">
      <c r="A583">
        <v>651295</v>
      </c>
      <c r="B583" t="s">
        <v>54</v>
      </c>
      <c r="C583">
        <v>52</v>
      </c>
      <c r="D583" s="1">
        <v>42144</v>
      </c>
      <c r="E583" s="1">
        <v>42144</v>
      </c>
      <c r="G583" t="s">
        <v>0</v>
      </c>
      <c r="H583" s="8">
        <v>300000000</v>
      </c>
      <c r="I583">
        <v>60</v>
      </c>
      <c r="J583" s="8">
        <v>150000000</v>
      </c>
      <c r="K583" s="8">
        <v>5000000</v>
      </c>
      <c r="L583" s="8">
        <v>2500000</v>
      </c>
      <c r="M583">
        <v>7500000</v>
      </c>
      <c r="N583">
        <v>31</v>
      </c>
      <c r="O583" s="8">
        <v>145000000</v>
      </c>
      <c r="P583">
        <v>20</v>
      </c>
      <c r="Q583">
        <v>5</v>
      </c>
      <c r="R583">
        <v>2015</v>
      </c>
    </row>
    <row r="584" spans="1:18" x14ac:dyDescent="0.25">
      <c r="A584">
        <v>651312</v>
      </c>
      <c r="B584" t="s">
        <v>103</v>
      </c>
      <c r="C584">
        <v>52</v>
      </c>
      <c r="D584" s="1">
        <v>42081</v>
      </c>
      <c r="E584" s="1">
        <v>42081</v>
      </c>
      <c r="G584" t="s">
        <v>0</v>
      </c>
      <c r="H584" s="8">
        <v>250000000</v>
      </c>
      <c r="I584">
        <v>60</v>
      </c>
      <c r="J584" s="8">
        <v>125000000</v>
      </c>
      <c r="K584" s="8">
        <v>4166667</v>
      </c>
      <c r="L584" s="8">
        <v>2083333</v>
      </c>
      <c r="M584">
        <v>6250000</v>
      </c>
      <c r="N584">
        <v>33</v>
      </c>
      <c r="O584" s="8">
        <v>112499989</v>
      </c>
      <c r="P584">
        <v>18</v>
      </c>
      <c r="Q584">
        <v>3</v>
      </c>
      <c r="R584">
        <v>2015</v>
      </c>
    </row>
    <row r="585" spans="1:18" x14ac:dyDescent="0.25">
      <c r="A585">
        <v>651355</v>
      </c>
      <c r="B585" t="s">
        <v>464</v>
      </c>
      <c r="C585">
        <v>52</v>
      </c>
      <c r="D585" s="1">
        <v>42018</v>
      </c>
      <c r="E585" s="1">
        <v>42018</v>
      </c>
      <c r="G585" t="s">
        <v>0</v>
      </c>
      <c r="H585" s="8">
        <v>100000000</v>
      </c>
      <c r="I585">
        <v>60</v>
      </c>
      <c r="J585" s="8">
        <v>50000000</v>
      </c>
      <c r="K585" s="8">
        <v>1666667</v>
      </c>
      <c r="L585" s="8">
        <v>833333</v>
      </c>
      <c r="M585">
        <v>2500000</v>
      </c>
      <c r="N585">
        <v>35</v>
      </c>
      <c r="O585" s="8">
        <v>41666655</v>
      </c>
      <c r="P585">
        <v>14</v>
      </c>
      <c r="Q585">
        <v>1</v>
      </c>
      <c r="R585">
        <v>2015</v>
      </c>
    </row>
    <row r="586" spans="1:18" x14ac:dyDescent="0.25">
      <c r="A586">
        <v>651364</v>
      </c>
      <c r="B586" t="s">
        <v>830</v>
      </c>
      <c r="C586">
        <v>52</v>
      </c>
      <c r="D586" s="1">
        <v>41955</v>
      </c>
      <c r="E586" s="1">
        <v>41955</v>
      </c>
      <c r="G586" t="s">
        <v>0</v>
      </c>
      <c r="H586" s="8">
        <v>50000000</v>
      </c>
      <c r="I586">
        <v>48</v>
      </c>
      <c r="J586" s="8">
        <v>20000000</v>
      </c>
      <c r="K586" s="8">
        <v>1042334</v>
      </c>
      <c r="L586" s="8">
        <v>416666</v>
      </c>
      <c r="M586">
        <v>1459000</v>
      </c>
      <c r="N586">
        <v>37</v>
      </c>
      <c r="O586" s="8">
        <v>11433672</v>
      </c>
      <c r="P586">
        <v>12</v>
      </c>
      <c r="Q586">
        <v>11</v>
      </c>
      <c r="R586">
        <v>2014</v>
      </c>
    </row>
    <row r="587" spans="1:18" x14ac:dyDescent="0.25">
      <c r="A587">
        <v>651372</v>
      </c>
      <c r="B587" t="s">
        <v>357</v>
      </c>
      <c r="C587">
        <v>52</v>
      </c>
      <c r="D587" s="1">
        <v>42237</v>
      </c>
      <c r="E587" s="1">
        <v>42237</v>
      </c>
      <c r="G587" t="s">
        <v>0</v>
      </c>
      <c r="H587" s="8">
        <v>100000000</v>
      </c>
      <c r="I587">
        <v>60</v>
      </c>
      <c r="J587" s="8">
        <v>50000000</v>
      </c>
      <c r="K587" s="8">
        <v>1666667</v>
      </c>
      <c r="L587" s="8">
        <v>833333</v>
      </c>
      <c r="M587">
        <v>2500000</v>
      </c>
      <c r="N587">
        <v>28</v>
      </c>
      <c r="O587" s="8">
        <v>53333324</v>
      </c>
      <c r="P587">
        <v>21</v>
      </c>
      <c r="Q587">
        <v>8</v>
      </c>
      <c r="R587">
        <v>2015</v>
      </c>
    </row>
    <row r="588" spans="1:18" x14ac:dyDescent="0.25">
      <c r="A588">
        <v>651400</v>
      </c>
      <c r="B588" t="s">
        <v>977</v>
      </c>
      <c r="C588">
        <v>52</v>
      </c>
      <c r="D588" s="1">
        <v>41709</v>
      </c>
      <c r="E588" s="1">
        <v>41709</v>
      </c>
      <c r="G588" t="s">
        <v>0</v>
      </c>
      <c r="H588" s="8">
        <v>50000000</v>
      </c>
      <c r="I588">
        <v>48</v>
      </c>
      <c r="J588" s="8">
        <v>20000000</v>
      </c>
      <c r="K588" s="8">
        <v>1042334</v>
      </c>
      <c r="L588" s="8">
        <v>416666</v>
      </c>
      <c r="M588">
        <v>1459000</v>
      </c>
      <c r="N588">
        <v>45</v>
      </c>
      <c r="O588" s="8">
        <v>3095008</v>
      </c>
      <c r="P588">
        <v>11</v>
      </c>
      <c r="Q588">
        <v>3</v>
      </c>
      <c r="R588">
        <v>2014</v>
      </c>
    </row>
    <row r="589" spans="1:18" x14ac:dyDescent="0.25">
      <c r="A589">
        <v>651459</v>
      </c>
      <c r="B589" t="s">
        <v>836</v>
      </c>
      <c r="C589">
        <v>52</v>
      </c>
      <c r="D589" s="1">
        <v>41947</v>
      </c>
      <c r="E589" s="1">
        <v>41947</v>
      </c>
      <c r="G589" t="s">
        <v>0</v>
      </c>
      <c r="H589" s="8">
        <v>50000000</v>
      </c>
      <c r="I589">
        <v>48</v>
      </c>
      <c r="J589" s="8">
        <v>20000000</v>
      </c>
      <c r="K589" s="8">
        <v>1042334</v>
      </c>
      <c r="L589" s="8">
        <v>416666</v>
      </c>
      <c r="M589">
        <v>1459000</v>
      </c>
      <c r="N589">
        <v>37</v>
      </c>
      <c r="O589" s="8">
        <v>11433672</v>
      </c>
      <c r="P589">
        <v>4</v>
      </c>
      <c r="Q589">
        <v>11</v>
      </c>
      <c r="R589">
        <v>2014</v>
      </c>
    </row>
    <row r="590" spans="1:18" x14ac:dyDescent="0.25">
      <c r="A590">
        <v>651460</v>
      </c>
      <c r="B590" t="s">
        <v>555</v>
      </c>
      <c r="C590">
        <v>52</v>
      </c>
      <c r="D590" s="1">
        <v>42030</v>
      </c>
      <c r="E590" s="1">
        <v>42030</v>
      </c>
      <c r="G590" t="s">
        <v>0</v>
      </c>
      <c r="H590" s="8">
        <v>75000000</v>
      </c>
      <c r="I590">
        <v>60</v>
      </c>
      <c r="J590" s="8">
        <v>37500000</v>
      </c>
      <c r="K590" s="8">
        <v>1250000</v>
      </c>
      <c r="L590" s="8">
        <v>625000</v>
      </c>
      <c r="M590">
        <v>1875000</v>
      </c>
      <c r="N590">
        <v>35</v>
      </c>
      <c r="O590" s="8">
        <v>31250000</v>
      </c>
      <c r="P590">
        <v>26</v>
      </c>
      <c r="Q590">
        <v>1</v>
      </c>
      <c r="R590">
        <v>2015</v>
      </c>
    </row>
    <row r="591" spans="1:18" x14ac:dyDescent="0.25">
      <c r="A591">
        <v>651475</v>
      </c>
      <c r="B591" t="s">
        <v>735</v>
      </c>
      <c r="C591">
        <v>52</v>
      </c>
      <c r="D591" s="1">
        <v>42354</v>
      </c>
      <c r="E591" s="1">
        <v>42354</v>
      </c>
      <c r="G591" t="s">
        <v>0</v>
      </c>
      <c r="H591" s="8">
        <v>50000000</v>
      </c>
      <c r="I591">
        <v>36</v>
      </c>
      <c r="J591" s="8">
        <v>15000000</v>
      </c>
      <c r="K591" s="8">
        <v>1389334</v>
      </c>
      <c r="L591" s="8">
        <v>416666</v>
      </c>
      <c r="M591">
        <v>1806000</v>
      </c>
      <c r="N591">
        <v>24</v>
      </c>
      <c r="O591" s="8">
        <v>16656001</v>
      </c>
      <c r="P591">
        <v>16</v>
      </c>
      <c r="Q591">
        <v>12</v>
      </c>
      <c r="R591">
        <v>2015</v>
      </c>
    </row>
    <row r="592" spans="1:18" x14ac:dyDescent="0.25">
      <c r="A592">
        <v>651538</v>
      </c>
      <c r="B592" t="s">
        <v>728</v>
      </c>
      <c r="C592">
        <v>52</v>
      </c>
      <c r="D592" s="1">
        <v>41894</v>
      </c>
      <c r="E592" s="1">
        <v>41894</v>
      </c>
      <c r="G592" t="s">
        <v>0</v>
      </c>
      <c r="H592" s="8">
        <v>92000000</v>
      </c>
      <c r="I592">
        <v>48</v>
      </c>
      <c r="J592" s="8">
        <v>36800000</v>
      </c>
      <c r="K592" s="8">
        <v>1917334</v>
      </c>
      <c r="L592" s="8">
        <v>766666</v>
      </c>
      <c r="M592">
        <v>2684000</v>
      </c>
      <c r="N592">
        <v>39</v>
      </c>
      <c r="O592" s="8">
        <v>17224006</v>
      </c>
      <c r="P592">
        <v>12</v>
      </c>
      <c r="Q592">
        <v>9</v>
      </c>
      <c r="R592">
        <v>2014</v>
      </c>
    </row>
    <row r="593" spans="1:18" x14ac:dyDescent="0.25">
      <c r="A593">
        <v>651542</v>
      </c>
      <c r="B593" t="s">
        <v>548</v>
      </c>
      <c r="C593">
        <v>52</v>
      </c>
      <c r="D593" s="1">
        <v>42109</v>
      </c>
      <c r="E593" s="1">
        <v>42109</v>
      </c>
      <c r="G593" t="s">
        <v>0</v>
      </c>
      <c r="H593" s="8">
        <v>70000000</v>
      </c>
      <c r="I593">
        <v>60</v>
      </c>
      <c r="J593" s="8">
        <v>35000000</v>
      </c>
      <c r="K593" s="8">
        <v>1166667</v>
      </c>
      <c r="L593" s="8">
        <v>583333</v>
      </c>
      <c r="M593">
        <v>1750000</v>
      </c>
      <c r="N593">
        <v>32</v>
      </c>
      <c r="O593" s="8">
        <v>32666656</v>
      </c>
      <c r="P593">
        <v>15</v>
      </c>
      <c r="Q593">
        <v>4</v>
      </c>
      <c r="R593">
        <v>2015</v>
      </c>
    </row>
    <row r="594" spans="1:18" x14ac:dyDescent="0.25">
      <c r="A594">
        <v>651546</v>
      </c>
      <c r="B594" t="s">
        <v>425</v>
      </c>
      <c r="C594">
        <v>52</v>
      </c>
      <c r="D594" s="1">
        <v>42083</v>
      </c>
      <c r="E594" s="1">
        <v>42083</v>
      </c>
      <c r="G594" t="s">
        <v>0</v>
      </c>
      <c r="H594" s="8">
        <v>100000000</v>
      </c>
      <c r="I594">
        <v>60</v>
      </c>
      <c r="J594" s="8">
        <v>50000000</v>
      </c>
      <c r="K594" s="8">
        <v>1666667</v>
      </c>
      <c r="L594" s="8">
        <v>833333</v>
      </c>
      <c r="M594">
        <v>2500000</v>
      </c>
      <c r="N594">
        <v>33</v>
      </c>
      <c r="O594" s="8">
        <v>44999989</v>
      </c>
      <c r="P594">
        <v>20</v>
      </c>
      <c r="Q594">
        <v>3</v>
      </c>
      <c r="R594">
        <v>2015</v>
      </c>
    </row>
    <row r="595" spans="1:18" x14ac:dyDescent="0.25">
      <c r="A595">
        <v>651557</v>
      </c>
      <c r="B595" t="s">
        <v>317</v>
      </c>
      <c r="C595">
        <v>52</v>
      </c>
      <c r="D595" s="1">
        <v>42333</v>
      </c>
      <c r="E595" s="1">
        <v>42333</v>
      </c>
      <c r="G595" t="s">
        <v>0</v>
      </c>
      <c r="H595" s="8">
        <v>100000000</v>
      </c>
      <c r="I595">
        <v>60</v>
      </c>
      <c r="J595" s="8">
        <v>50000000</v>
      </c>
      <c r="K595" s="8">
        <v>1666667</v>
      </c>
      <c r="L595" s="8">
        <v>833333</v>
      </c>
      <c r="M595">
        <v>2500000</v>
      </c>
      <c r="N595">
        <v>25</v>
      </c>
      <c r="O595" s="8">
        <v>58333325</v>
      </c>
      <c r="P595">
        <v>25</v>
      </c>
      <c r="Q595">
        <v>11</v>
      </c>
      <c r="R595">
        <v>2015</v>
      </c>
    </row>
    <row r="596" spans="1:18" x14ac:dyDescent="0.25">
      <c r="A596">
        <v>651584</v>
      </c>
      <c r="B596" t="s">
        <v>289</v>
      </c>
      <c r="C596">
        <v>52</v>
      </c>
      <c r="D596" s="1">
        <v>42222</v>
      </c>
      <c r="E596" s="1">
        <v>42222</v>
      </c>
      <c r="G596" t="s">
        <v>0</v>
      </c>
      <c r="H596" s="8">
        <v>120000000</v>
      </c>
      <c r="I596">
        <v>60</v>
      </c>
      <c r="J596" s="8">
        <v>60000000</v>
      </c>
      <c r="K596" s="8">
        <v>2000000</v>
      </c>
      <c r="L596" s="8">
        <v>1000000</v>
      </c>
      <c r="M596">
        <v>3000000</v>
      </c>
      <c r="N596">
        <v>28</v>
      </c>
      <c r="O596" s="8">
        <v>64000000</v>
      </c>
      <c r="P596">
        <v>6</v>
      </c>
      <c r="Q596">
        <v>8</v>
      </c>
      <c r="R596">
        <v>2015</v>
      </c>
    </row>
    <row r="597" spans="1:18" x14ac:dyDescent="0.25">
      <c r="A597">
        <v>651588</v>
      </c>
      <c r="B597" t="s">
        <v>362</v>
      </c>
      <c r="C597">
        <v>52</v>
      </c>
      <c r="D597" s="1">
        <v>42235</v>
      </c>
      <c r="E597" s="1">
        <v>42235</v>
      </c>
      <c r="G597" t="s">
        <v>0</v>
      </c>
      <c r="H597" s="8">
        <v>100000000</v>
      </c>
      <c r="I597">
        <v>60</v>
      </c>
      <c r="J597" s="8">
        <v>50000000</v>
      </c>
      <c r="K597" s="8">
        <v>1666667</v>
      </c>
      <c r="L597" s="8">
        <v>833333</v>
      </c>
      <c r="M597">
        <v>2500000</v>
      </c>
      <c r="N597">
        <v>28</v>
      </c>
      <c r="O597" s="8">
        <v>53333324</v>
      </c>
      <c r="P597">
        <v>19</v>
      </c>
      <c r="Q597">
        <v>8</v>
      </c>
      <c r="R597">
        <v>2015</v>
      </c>
    </row>
    <row r="598" spans="1:18" x14ac:dyDescent="0.25">
      <c r="A598">
        <v>660036</v>
      </c>
      <c r="B598" t="s">
        <v>568</v>
      </c>
      <c r="C598">
        <v>52</v>
      </c>
      <c r="D598" s="1">
        <v>42263</v>
      </c>
      <c r="E598" s="1">
        <v>42263</v>
      </c>
      <c r="G598" t="s">
        <v>0</v>
      </c>
      <c r="H598" s="8">
        <v>70000000</v>
      </c>
      <c r="I598">
        <v>48</v>
      </c>
      <c r="J598" s="8">
        <v>28000000</v>
      </c>
      <c r="K598" s="8">
        <v>1458667</v>
      </c>
      <c r="L598" s="8">
        <v>583333</v>
      </c>
      <c r="M598">
        <v>2042000</v>
      </c>
      <c r="N598">
        <v>27</v>
      </c>
      <c r="O598" s="8">
        <v>30615991</v>
      </c>
      <c r="P598">
        <v>16</v>
      </c>
      <c r="Q598">
        <v>9</v>
      </c>
      <c r="R598">
        <v>2015</v>
      </c>
    </row>
    <row r="599" spans="1:18" x14ac:dyDescent="0.25">
      <c r="A599">
        <v>660055</v>
      </c>
      <c r="B599" t="s">
        <v>174</v>
      </c>
      <c r="C599">
        <v>52</v>
      </c>
      <c r="D599" s="1">
        <v>42324</v>
      </c>
      <c r="E599" s="1">
        <v>42324</v>
      </c>
      <c r="G599" t="s">
        <v>0</v>
      </c>
      <c r="H599" s="8">
        <v>150000000</v>
      </c>
      <c r="I599">
        <v>60</v>
      </c>
      <c r="J599" s="8">
        <v>75000000</v>
      </c>
      <c r="K599" s="8">
        <v>2500000</v>
      </c>
      <c r="L599" s="8">
        <v>1250000</v>
      </c>
      <c r="M599">
        <v>3750000</v>
      </c>
      <c r="N599">
        <v>25</v>
      </c>
      <c r="O599" s="8">
        <v>87500000</v>
      </c>
      <c r="P599">
        <v>16</v>
      </c>
      <c r="Q599">
        <v>11</v>
      </c>
      <c r="R599">
        <v>2015</v>
      </c>
    </row>
    <row r="600" spans="1:18" x14ac:dyDescent="0.25">
      <c r="A600">
        <v>660058</v>
      </c>
      <c r="B600" t="s">
        <v>288</v>
      </c>
      <c r="C600">
        <v>52</v>
      </c>
      <c r="D600" s="1">
        <v>42235</v>
      </c>
      <c r="E600" s="1">
        <v>42235</v>
      </c>
      <c r="G600" t="s">
        <v>0</v>
      </c>
      <c r="H600" s="8">
        <v>120000000</v>
      </c>
      <c r="I600">
        <v>60</v>
      </c>
      <c r="J600" s="8">
        <v>60000000</v>
      </c>
      <c r="K600" s="8">
        <v>2000000</v>
      </c>
      <c r="L600" s="8">
        <v>1000000</v>
      </c>
      <c r="M600">
        <v>3000000</v>
      </c>
      <c r="N600">
        <v>28</v>
      </c>
      <c r="O600" s="8">
        <v>64000000</v>
      </c>
      <c r="P600">
        <v>19</v>
      </c>
      <c r="Q600">
        <v>8</v>
      </c>
      <c r="R600">
        <v>2015</v>
      </c>
    </row>
    <row r="601" spans="1:18" x14ac:dyDescent="0.25">
      <c r="A601">
        <v>660062</v>
      </c>
      <c r="B601" t="s">
        <v>348</v>
      </c>
      <c r="C601">
        <v>52</v>
      </c>
      <c r="D601" s="1">
        <v>42286</v>
      </c>
      <c r="E601" s="1">
        <v>42286</v>
      </c>
      <c r="G601" t="s">
        <v>0</v>
      </c>
      <c r="H601" s="8">
        <v>97000000</v>
      </c>
      <c r="I601">
        <v>60</v>
      </c>
      <c r="J601" s="8">
        <v>48500000</v>
      </c>
      <c r="K601" s="8">
        <v>1616667</v>
      </c>
      <c r="L601" s="8">
        <v>808333</v>
      </c>
      <c r="M601">
        <v>2425000</v>
      </c>
      <c r="N601">
        <v>26</v>
      </c>
      <c r="O601" s="8">
        <v>54966658</v>
      </c>
      <c r="P601">
        <v>9</v>
      </c>
      <c r="Q601">
        <v>10</v>
      </c>
      <c r="R601">
        <v>2015</v>
      </c>
    </row>
    <row r="602" spans="1:18" x14ac:dyDescent="0.25">
      <c r="A602">
        <v>660069</v>
      </c>
      <c r="B602" t="s">
        <v>269</v>
      </c>
      <c r="C602">
        <v>52</v>
      </c>
      <c r="D602" s="1">
        <v>42076</v>
      </c>
      <c r="E602" s="1">
        <v>42076</v>
      </c>
      <c r="G602" t="s">
        <v>0</v>
      </c>
      <c r="H602" s="8">
        <v>150000000</v>
      </c>
      <c r="I602">
        <v>60</v>
      </c>
      <c r="J602" s="8">
        <v>75000000</v>
      </c>
      <c r="K602" s="8">
        <v>2500000</v>
      </c>
      <c r="L602" s="8">
        <v>1250000</v>
      </c>
      <c r="M602">
        <v>3750000</v>
      </c>
      <c r="N602">
        <v>33</v>
      </c>
      <c r="O602" s="8">
        <v>67500000</v>
      </c>
      <c r="P602">
        <v>13</v>
      </c>
      <c r="Q602">
        <v>3</v>
      </c>
      <c r="R602">
        <v>2015</v>
      </c>
    </row>
    <row r="603" spans="1:18" x14ac:dyDescent="0.25">
      <c r="A603">
        <v>660079</v>
      </c>
      <c r="B603" t="s">
        <v>255</v>
      </c>
      <c r="C603">
        <v>52</v>
      </c>
      <c r="D603" s="1">
        <v>42102</v>
      </c>
      <c r="E603" s="1">
        <v>42102</v>
      </c>
      <c r="G603" t="s">
        <v>0</v>
      </c>
      <c r="H603" s="8">
        <v>150000000</v>
      </c>
      <c r="I603">
        <v>60</v>
      </c>
      <c r="J603" s="8">
        <v>75000000</v>
      </c>
      <c r="K603" s="8">
        <v>2500000</v>
      </c>
      <c r="L603" s="8">
        <v>1250000</v>
      </c>
      <c r="M603">
        <v>3750000</v>
      </c>
      <c r="N603">
        <v>32</v>
      </c>
      <c r="O603" s="8">
        <v>70000000</v>
      </c>
      <c r="P603">
        <v>8</v>
      </c>
      <c r="Q603">
        <v>4</v>
      </c>
      <c r="R603">
        <v>2015</v>
      </c>
    </row>
    <row r="604" spans="1:18" x14ac:dyDescent="0.25">
      <c r="A604">
        <v>660081</v>
      </c>
      <c r="B604" t="s">
        <v>570</v>
      </c>
      <c r="C604">
        <v>52</v>
      </c>
      <c r="D604" s="1">
        <v>42328</v>
      </c>
      <c r="E604" s="1">
        <v>42328</v>
      </c>
      <c r="G604" t="s">
        <v>0</v>
      </c>
      <c r="H604" s="8">
        <v>100000000</v>
      </c>
      <c r="I604">
        <v>36</v>
      </c>
      <c r="J604" s="8">
        <v>30000000</v>
      </c>
      <c r="K604" s="8">
        <v>2778667</v>
      </c>
      <c r="L604" s="8">
        <v>833333</v>
      </c>
      <c r="M604">
        <v>3612000</v>
      </c>
      <c r="N604">
        <v>25</v>
      </c>
      <c r="O604" s="8">
        <v>30533325</v>
      </c>
      <c r="P604">
        <v>20</v>
      </c>
      <c r="Q604">
        <v>11</v>
      </c>
      <c r="R604">
        <v>2015</v>
      </c>
    </row>
    <row r="605" spans="1:18" x14ac:dyDescent="0.25">
      <c r="A605">
        <v>660085</v>
      </c>
      <c r="B605" t="s">
        <v>385</v>
      </c>
      <c r="C605">
        <v>52</v>
      </c>
      <c r="D605" s="1">
        <v>42346</v>
      </c>
      <c r="E605" s="1">
        <v>42346</v>
      </c>
      <c r="G605" t="s">
        <v>0</v>
      </c>
      <c r="H605" s="8">
        <v>150000000</v>
      </c>
      <c r="I605">
        <v>36</v>
      </c>
      <c r="J605" s="8">
        <v>45000000</v>
      </c>
      <c r="K605" s="8">
        <v>4167000</v>
      </c>
      <c r="L605" s="8">
        <v>1250000</v>
      </c>
      <c r="M605">
        <v>5417000</v>
      </c>
      <c r="N605">
        <v>24</v>
      </c>
      <c r="O605" s="8">
        <v>49992000</v>
      </c>
      <c r="P605">
        <v>8</v>
      </c>
      <c r="Q605">
        <v>12</v>
      </c>
      <c r="R605">
        <v>2015</v>
      </c>
    </row>
    <row r="606" spans="1:18" x14ac:dyDescent="0.25">
      <c r="A606">
        <v>660090</v>
      </c>
      <c r="B606" t="s">
        <v>266</v>
      </c>
      <c r="C606">
        <v>52</v>
      </c>
      <c r="D606" s="1">
        <v>42116</v>
      </c>
      <c r="E606" s="1">
        <v>42116</v>
      </c>
      <c r="G606" t="s">
        <v>0</v>
      </c>
      <c r="H606" s="8">
        <v>145000000</v>
      </c>
      <c r="I606">
        <v>60</v>
      </c>
      <c r="J606" s="8">
        <v>72500000</v>
      </c>
      <c r="K606" s="8">
        <v>2416667</v>
      </c>
      <c r="L606" s="8">
        <v>1208333</v>
      </c>
      <c r="M606">
        <v>3625000</v>
      </c>
      <c r="N606">
        <v>32</v>
      </c>
      <c r="O606" s="8">
        <v>67666656</v>
      </c>
      <c r="P606">
        <v>22</v>
      </c>
      <c r="Q606">
        <v>4</v>
      </c>
      <c r="R606">
        <v>2015</v>
      </c>
    </row>
    <row r="607" spans="1:18" x14ac:dyDescent="0.25">
      <c r="A607">
        <v>660105</v>
      </c>
      <c r="B607" t="s">
        <v>606</v>
      </c>
      <c r="C607">
        <v>52</v>
      </c>
      <c r="D607" s="1">
        <v>41927</v>
      </c>
      <c r="E607" s="1">
        <v>41927</v>
      </c>
      <c r="G607" t="s">
        <v>0</v>
      </c>
      <c r="H607" s="8">
        <v>100000000</v>
      </c>
      <c r="I607">
        <v>48</v>
      </c>
      <c r="J607" s="8">
        <v>42000000</v>
      </c>
      <c r="K607" s="8">
        <v>2084000</v>
      </c>
      <c r="L607" s="8">
        <v>875000</v>
      </c>
      <c r="M607">
        <v>2959000</v>
      </c>
      <c r="N607">
        <v>38</v>
      </c>
      <c r="O607" s="8">
        <v>26726000</v>
      </c>
      <c r="P607">
        <v>15</v>
      </c>
      <c r="Q607">
        <v>10</v>
      </c>
      <c r="R607">
        <v>2014</v>
      </c>
    </row>
    <row r="608" spans="1:18" x14ac:dyDescent="0.25">
      <c r="A608">
        <v>660132</v>
      </c>
      <c r="B608" t="s">
        <v>183</v>
      </c>
      <c r="C608">
        <v>52</v>
      </c>
      <c r="D608" s="1">
        <v>42146</v>
      </c>
      <c r="E608" s="1">
        <v>42146</v>
      </c>
      <c r="G608" t="s">
        <v>0</v>
      </c>
      <c r="H608" s="8">
        <v>150000000</v>
      </c>
      <c r="I608">
        <v>60</v>
      </c>
      <c r="J608" s="8">
        <v>75000000</v>
      </c>
      <c r="K608" s="8">
        <v>2500000</v>
      </c>
      <c r="L608" s="8">
        <v>1250000</v>
      </c>
      <c r="M608">
        <v>3750000</v>
      </c>
      <c r="N608">
        <v>31</v>
      </c>
      <c r="O608" s="8">
        <v>86250000</v>
      </c>
      <c r="P608">
        <v>22</v>
      </c>
      <c r="Q608">
        <v>5</v>
      </c>
      <c r="R608">
        <v>2015</v>
      </c>
    </row>
    <row r="609" spans="1:18" x14ac:dyDescent="0.25">
      <c r="A609">
        <v>660139</v>
      </c>
      <c r="B609" t="s">
        <v>604</v>
      </c>
      <c r="C609">
        <v>52</v>
      </c>
      <c r="D609" s="1">
        <v>42010</v>
      </c>
      <c r="E609" s="1">
        <v>42010</v>
      </c>
      <c r="G609" t="s">
        <v>0</v>
      </c>
      <c r="H609" s="8">
        <v>100000000</v>
      </c>
      <c r="I609">
        <v>48</v>
      </c>
      <c r="J609" s="8">
        <v>42000000</v>
      </c>
      <c r="K609" s="8">
        <v>2084000</v>
      </c>
      <c r="L609" s="8">
        <v>875000</v>
      </c>
      <c r="M609">
        <v>2959000</v>
      </c>
      <c r="N609">
        <v>35</v>
      </c>
      <c r="O609" s="8">
        <v>27060000</v>
      </c>
      <c r="P609">
        <v>6</v>
      </c>
      <c r="Q609">
        <v>1</v>
      </c>
      <c r="R609">
        <v>2015</v>
      </c>
    </row>
    <row r="610" spans="1:18" x14ac:dyDescent="0.25">
      <c r="A610">
        <v>660148</v>
      </c>
      <c r="B610" t="s">
        <v>142</v>
      </c>
      <c r="C610">
        <v>52</v>
      </c>
      <c r="D610" s="1">
        <v>42333</v>
      </c>
      <c r="E610" s="1">
        <v>42333</v>
      </c>
      <c r="G610" t="s">
        <v>0</v>
      </c>
      <c r="H610" s="8">
        <v>200000000</v>
      </c>
      <c r="I610">
        <v>48</v>
      </c>
      <c r="J610" s="8">
        <v>80000000</v>
      </c>
      <c r="K610" s="8">
        <v>4167334</v>
      </c>
      <c r="L610" s="8">
        <v>1666666</v>
      </c>
      <c r="M610">
        <v>5834000</v>
      </c>
      <c r="N610">
        <v>25</v>
      </c>
      <c r="O610" s="8">
        <v>95816668</v>
      </c>
      <c r="P610">
        <v>25</v>
      </c>
      <c r="Q610">
        <v>11</v>
      </c>
      <c r="R610">
        <v>2015</v>
      </c>
    </row>
    <row r="611" spans="1:18" x14ac:dyDescent="0.25">
      <c r="A611">
        <v>660158</v>
      </c>
      <c r="B611" t="s">
        <v>564</v>
      </c>
      <c r="C611">
        <v>52</v>
      </c>
      <c r="D611" s="1">
        <v>41927</v>
      </c>
      <c r="E611" s="1">
        <v>41927</v>
      </c>
      <c r="G611" t="s">
        <v>0</v>
      </c>
      <c r="H611" s="8">
        <v>150000000</v>
      </c>
      <c r="I611">
        <v>48</v>
      </c>
      <c r="J611" s="8">
        <v>63000000</v>
      </c>
      <c r="K611" s="8">
        <v>3125500</v>
      </c>
      <c r="L611" s="8">
        <v>1312500</v>
      </c>
      <c r="M611">
        <v>4438000</v>
      </c>
      <c r="N611">
        <v>38</v>
      </c>
      <c r="O611" s="8">
        <v>31231000</v>
      </c>
      <c r="P611">
        <v>15</v>
      </c>
      <c r="Q611">
        <v>10</v>
      </c>
      <c r="R611">
        <v>2014</v>
      </c>
    </row>
    <row r="612" spans="1:18" x14ac:dyDescent="0.25">
      <c r="A612">
        <v>660174</v>
      </c>
      <c r="B612" t="s">
        <v>872</v>
      </c>
      <c r="C612">
        <v>52</v>
      </c>
      <c r="D612" s="1">
        <v>41816</v>
      </c>
      <c r="E612" s="1">
        <v>41816</v>
      </c>
      <c r="G612" t="s">
        <v>0</v>
      </c>
      <c r="H612" s="8">
        <v>76000000</v>
      </c>
      <c r="I612">
        <v>48</v>
      </c>
      <c r="J612" s="8">
        <v>30400000</v>
      </c>
      <c r="K612" s="8">
        <v>1583667</v>
      </c>
      <c r="L612" s="8">
        <v>633333</v>
      </c>
      <c r="M612">
        <v>2217000</v>
      </c>
      <c r="N612">
        <v>42</v>
      </c>
      <c r="O612" s="8">
        <v>9485986</v>
      </c>
      <c r="P612">
        <v>26</v>
      </c>
      <c r="Q612">
        <v>6</v>
      </c>
      <c r="R612">
        <v>2014</v>
      </c>
    </row>
    <row r="613" spans="1:18" x14ac:dyDescent="0.25">
      <c r="A613">
        <v>660195</v>
      </c>
      <c r="B613" t="s">
        <v>138</v>
      </c>
      <c r="C613">
        <v>52</v>
      </c>
      <c r="D613" s="1">
        <v>42130</v>
      </c>
      <c r="E613" s="1">
        <v>42130</v>
      </c>
      <c r="G613" t="s">
        <v>0</v>
      </c>
      <c r="H613" s="8">
        <v>200000000</v>
      </c>
      <c r="I613">
        <v>60</v>
      </c>
      <c r="J613" s="8">
        <v>100000000</v>
      </c>
      <c r="K613" s="8">
        <v>3333334</v>
      </c>
      <c r="L613" s="8">
        <v>1666666</v>
      </c>
      <c r="M613">
        <v>5000000</v>
      </c>
      <c r="N613">
        <v>31</v>
      </c>
      <c r="O613" s="8">
        <v>96666670</v>
      </c>
      <c r="P613">
        <v>6</v>
      </c>
      <c r="Q613">
        <v>5</v>
      </c>
      <c r="R613">
        <v>2015</v>
      </c>
    </row>
    <row r="614" spans="1:18" x14ac:dyDescent="0.25">
      <c r="A614">
        <v>660207</v>
      </c>
      <c r="B614" t="s">
        <v>79</v>
      </c>
      <c r="C614">
        <v>52</v>
      </c>
      <c r="D614" s="1">
        <v>42298</v>
      </c>
      <c r="E614" s="1">
        <v>42298</v>
      </c>
      <c r="G614" t="s">
        <v>0</v>
      </c>
      <c r="H614" s="8">
        <v>200000000</v>
      </c>
      <c r="I614">
        <v>60</v>
      </c>
      <c r="J614" s="8">
        <v>100000000</v>
      </c>
      <c r="K614" s="8">
        <v>3333334</v>
      </c>
      <c r="L614" s="8">
        <v>1666666</v>
      </c>
      <c r="M614">
        <v>5000000</v>
      </c>
      <c r="N614">
        <v>26</v>
      </c>
      <c r="O614" s="8">
        <v>123333335</v>
      </c>
      <c r="P614">
        <v>21</v>
      </c>
      <c r="Q614">
        <v>10</v>
      </c>
      <c r="R614">
        <v>2015</v>
      </c>
    </row>
    <row r="615" spans="1:18" x14ac:dyDescent="0.25">
      <c r="A615">
        <v>660235</v>
      </c>
      <c r="B615" t="s">
        <v>55</v>
      </c>
      <c r="C615">
        <v>52</v>
      </c>
      <c r="D615" s="1">
        <v>42137</v>
      </c>
      <c r="E615" s="1">
        <v>42137</v>
      </c>
      <c r="G615" t="s">
        <v>0</v>
      </c>
      <c r="H615" s="8">
        <v>300000000</v>
      </c>
      <c r="I615">
        <v>60</v>
      </c>
      <c r="J615" s="8">
        <v>150000000</v>
      </c>
      <c r="K615" s="8">
        <v>5000000</v>
      </c>
      <c r="L615" s="8">
        <v>2500000</v>
      </c>
      <c r="M615">
        <v>7500000</v>
      </c>
      <c r="N615">
        <v>31</v>
      </c>
      <c r="O615" s="8">
        <v>145000000</v>
      </c>
      <c r="P615">
        <v>13</v>
      </c>
      <c r="Q615">
        <v>5</v>
      </c>
      <c r="R615">
        <v>2015</v>
      </c>
    </row>
    <row r="616" spans="1:18" x14ac:dyDescent="0.25">
      <c r="A616">
        <v>660240</v>
      </c>
      <c r="B616" t="s">
        <v>413</v>
      </c>
      <c r="C616">
        <v>52</v>
      </c>
      <c r="D616" s="1">
        <v>42324</v>
      </c>
      <c r="E616" s="1">
        <v>42324</v>
      </c>
      <c r="G616" t="s">
        <v>0</v>
      </c>
      <c r="H616" s="8">
        <v>150000000</v>
      </c>
      <c r="I616">
        <v>36</v>
      </c>
      <c r="J616" s="8">
        <v>45000000</v>
      </c>
      <c r="K616" s="8">
        <v>4167000</v>
      </c>
      <c r="L616" s="8">
        <v>1250000</v>
      </c>
      <c r="M616">
        <v>5417000</v>
      </c>
      <c r="N616">
        <v>25</v>
      </c>
      <c r="O616" s="8">
        <v>45825000</v>
      </c>
      <c r="P616">
        <v>16</v>
      </c>
      <c r="Q616">
        <v>11</v>
      </c>
      <c r="R616">
        <v>2015</v>
      </c>
    </row>
    <row r="617" spans="1:18" x14ac:dyDescent="0.25">
      <c r="A617">
        <v>660274</v>
      </c>
      <c r="B617" t="s">
        <v>460</v>
      </c>
      <c r="C617">
        <v>52</v>
      </c>
      <c r="D617" s="1">
        <v>42032</v>
      </c>
      <c r="E617" s="1">
        <v>42032</v>
      </c>
      <c r="G617" t="s">
        <v>0</v>
      </c>
      <c r="H617" s="8">
        <v>100000000</v>
      </c>
      <c r="I617">
        <v>60</v>
      </c>
      <c r="J617" s="8">
        <v>50000000</v>
      </c>
      <c r="K617" s="8">
        <v>1666667</v>
      </c>
      <c r="L617" s="8">
        <v>833333</v>
      </c>
      <c r="M617">
        <v>2500000</v>
      </c>
      <c r="N617">
        <v>35</v>
      </c>
      <c r="O617" s="8">
        <v>41666655</v>
      </c>
      <c r="P617">
        <v>28</v>
      </c>
      <c r="Q617">
        <v>1</v>
      </c>
      <c r="R617">
        <v>2015</v>
      </c>
    </row>
    <row r="618" spans="1:18" x14ac:dyDescent="0.25">
      <c r="A618">
        <v>660283</v>
      </c>
      <c r="B618" t="s">
        <v>51</v>
      </c>
      <c r="C618">
        <v>52</v>
      </c>
      <c r="D618" s="1">
        <v>42132</v>
      </c>
      <c r="E618" s="1">
        <v>42132</v>
      </c>
      <c r="G618" t="s">
        <v>0</v>
      </c>
      <c r="H618" s="8">
        <v>250000000</v>
      </c>
      <c r="I618">
        <v>60</v>
      </c>
      <c r="J618" s="8">
        <v>125000000</v>
      </c>
      <c r="K618" s="8">
        <v>4166667</v>
      </c>
      <c r="L618" s="8">
        <v>2083333</v>
      </c>
      <c r="M618">
        <v>6250000</v>
      </c>
      <c r="N618">
        <v>31</v>
      </c>
      <c r="O618" s="8">
        <v>145833333.0000003</v>
      </c>
      <c r="P618">
        <v>8</v>
      </c>
      <c r="Q618">
        <v>5</v>
      </c>
      <c r="R618">
        <v>2015</v>
      </c>
    </row>
    <row r="619" spans="1:18" x14ac:dyDescent="0.25">
      <c r="A619">
        <v>660310</v>
      </c>
      <c r="B619" t="s">
        <v>655</v>
      </c>
      <c r="C619">
        <v>52</v>
      </c>
      <c r="D619" s="1">
        <v>41950</v>
      </c>
      <c r="E619" s="1">
        <v>41950</v>
      </c>
      <c r="G619" t="s">
        <v>0</v>
      </c>
      <c r="H619" s="8">
        <v>100000000</v>
      </c>
      <c r="I619">
        <v>48</v>
      </c>
      <c r="J619" s="8">
        <v>42000000</v>
      </c>
      <c r="K619" s="8">
        <v>2084000</v>
      </c>
      <c r="L619" s="8">
        <v>875000</v>
      </c>
      <c r="M619">
        <v>2959000</v>
      </c>
      <c r="N619">
        <v>37</v>
      </c>
      <c r="O619" s="8">
        <v>22892000</v>
      </c>
      <c r="P619">
        <v>7</v>
      </c>
      <c r="Q619">
        <v>11</v>
      </c>
      <c r="R619">
        <v>2014</v>
      </c>
    </row>
    <row r="620" spans="1:18" x14ac:dyDescent="0.25">
      <c r="A620">
        <v>660326</v>
      </c>
      <c r="B620" t="s">
        <v>130</v>
      </c>
      <c r="C620">
        <v>52</v>
      </c>
      <c r="D620" s="1">
        <v>42160</v>
      </c>
      <c r="E620" s="1">
        <v>42160</v>
      </c>
      <c r="G620" t="s">
        <v>0</v>
      </c>
      <c r="H620" s="8">
        <v>200000000</v>
      </c>
      <c r="I620">
        <v>60</v>
      </c>
      <c r="J620" s="8">
        <v>100000000</v>
      </c>
      <c r="K620" s="8">
        <v>3333334</v>
      </c>
      <c r="L620" s="8">
        <v>1666666</v>
      </c>
      <c r="M620">
        <v>5000000</v>
      </c>
      <c r="N620">
        <v>30</v>
      </c>
      <c r="O620" s="8">
        <v>100000003</v>
      </c>
      <c r="P620">
        <v>5</v>
      </c>
      <c r="Q620">
        <v>6</v>
      </c>
      <c r="R620">
        <v>2015</v>
      </c>
    </row>
    <row r="621" spans="1:18" x14ac:dyDescent="0.25">
      <c r="A621">
        <v>660331</v>
      </c>
      <c r="B621" t="s">
        <v>33</v>
      </c>
      <c r="C621">
        <v>52</v>
      </c>
      <c r="D621" s="1">
        <v>42060</v>
      </c>
      <c r="E621" s="1">
        <v>42060</v>
      </c>
      <c r="G621" t="s">
        <v>0</v>
      </c>
      <c r="H621" s="8">
        <v>400000000</v>
      </c>
      <c r="I621">
        <v>60</v>
      </c>
      <c r="J621" s="8">
        <v>200000000</v>
      </c>
      <c r="K621" s="8">
        <v>6666667</v>
      </c>
      <c r="L621" s="8">
        <v>3333333</v>
      </c>
      <c r="M621">
        <v>10000000</v>
      </c>
      <c r="N621">
        <v>34</v>
      </c>
      <c r="O621" s="8">
        <v>173333322</v>
      </c>
      <c r="P621">
        <v>25</v>
      </c>
      <c r="Q621">
        <v>2</v>
      </c>
      <c r="R621">
        <v>2015</v>
      </c>
    </row>
    <row r="622" spans="1:18" x14ac:dyDescent="0.25">
      <c r="A622">
        <v>660340</v>
      </c>
      <c r="B622" t="s">
        <v>36</v>
      </c>
      <c r="C622">
        <v>52</v>
      </c>
      <c r="D622" s="1">
        <v>42286</v>
      </c>
      <c r="E622" s="1">
        <v>42286</v>
      </c>
      <c r="G622" t="s">
        <v>0</v>
      </c>
      <c r="H622" s="8">
        <v>300000000</v>
      </c>
      <c r="I622">
        <v>60</v>
      </c>
      <c r="J622" s="8">
        <v>150000000</v>
      </c>
      <c r="K622" s="8">
        <v>5000000</v>
      </c>
      <c r="L622" s="8">
        <v>2500000</v>
      </c>
      <c r="M622">
        <v>7500000</v>
      </c>
      <c r="N622">
        <v>26</v>
      </c>
      <c r="O622" s="8">
        <v>170000000</v>
      </c>
      <c r="P622">
        <v>9</v>
      </c>
      <c r="Q622">
        <v>10</v>
      </c>
      <c r="R622">
        <v>2015</v>
      </c>
    </row>
    <row r="623" spans="1:18" x14ac:dyDescent="0.25">
      <c r="A623">
        <v>660361</v>
      </c>
      <c r="B623" t="s">
        <v>972</v>
      </c>
      <c r="C623">
        <v>52</v>
      </c>
      <c r="D623" s="1">
        <v>42116</v>
      </c>
      <c r="E623" s="1">
        <v>42116</v>
      </c>
      <c r="G623" t="s">
        <v>0</v>
      </c>
      <c r="H623" s="8">
        <v>30000000</v>
      </c>
      <c r="I623">
        <v>36</v>
      </c>
      <c r="J623" s="8">
        <v>9000000</v>
      </c>
      <c r="K623" s="8">
        <v>834000</v>
      </c>
      <c r="L623" s="8">
        <v>250000</v>
      </c>
      <c r="M623">
        <v>1084000</v>
      </c>
      <c r="N623">
        <v>32</v>
      </c>
      <c r="O623" s="8">
        <v>3312000</v>
      </c>
      <c r="P623">
        <v>22</v>
      </c>
      <c r="Q623">
        <v>4</v>
      </c>
      <c r="R623">
        <v>2015</v>
      </c>
    </row>
    <row r="624" spans="1:18" x14ac:dyDescent="0.25">
      <c r="A624">
        <v>660380</v>
      </c>
      <c r="B624" t="s">
        <v>106</v>
      </c>
      <c r="C624">
        <v>52</v>
      </c>
      <c r="D624" s="1">
        <v>42263</v>
      </c>
      <c r="E624" s="1">
        <v>42263</v>
      </c>
      <c r="G624" t="s">
        <v>0</v>
      </c>
      <c r="H624" s="8">
        <v>200000000</v>
      </c>
      <c r="I624">
        <v>60</v>
      </c>
      <c r="J624" s="8">
        <v>100000000</v>
      </c>
      <c r="K624" s="8">
        <v>3333334</v>
      </c>
      <c r="L624" s="8">
        <v>1666666</v>
      </c>
      <c r="M624">
        <v>5000000</v>
      </c>
      <c r="N624">
        <v>27</v>
      </c>
      <c r="O624" s="8">
        <v>110000002</v>
      </c>
      <c r="P624">
        <v>16</v>
      </c>
      <c r="Q624">
        <v>9</v>
      </c>
      <c r="R624">
        <v>2015</v>
      </c>
    </row>
    <row r="625" spans="1:18" x14ac:dyDescent="0.25">
      <c r="A625">
        <v>660403</v>
      </c>
      <c r="B625" t="s">
        <v>58</v>
      </c>
      <c r="C625">
        <v>52</v>
      </c>
      <c r="D625" s="1">
        <v>42181</v>
      </c>
      <c r="E625" s="1">
        <v>42181</v>
      </c>
      <c r="G625" t="s">
        <v>0</v>
      </c>
      <c r="H625" s="8">
        <v>300000000</v>
      </c>
      <c r="I625">
        <v>60</v>
      </c>
      <c r="J625" s="8">
        <v>150000000</v>
      </c>
      <c r="K625" s="8">
        <v>5000000</v>
      </c>
      <c r="L625" s="8">
        <v>2500000</v>
      </c>
      <c r="M625">
        <v>7500000</v>
      </c>
      <c r="N625">
        <v>30</v>
      </c>
      <c r="O625" s="8">
        <v>142500000</v>
      </c>
      <c r="P625">
        <v>26</v>
      </c>
      <c r="Q625">
        <v>6</v>
      </c>
      <c r="R625">
        <v>2015</v>
      </c>
    </row>
    <row r="626" spans="1:18" x14ac:dyDescent="0.25">
      <c r="A626">
        <v>660404</v>
      </c>
      <c r="B626" t="s">
        <v>113</v>
      </c>
      <c r="C626">
        <v>52</v>
      </c>
      <c r="D626" s="1">
        <v>42053</v>
      </c>
      <c r="E626" s="1">
        <v>42053</v>
      </c>
      <c r="G626" t="s">
        <v>0</v>
      </c>
      <c r="H626" s="8">
        <v>250000000</v>
      </c>
      <c r="I626">
        <v>60</v>
      </c>
      <c r="J626" s="8">
        <v>125000000</v>
      </c>
      <c r="K626" s="8">
        <v>4166667</v>
      </c>
      <c r="L626" s="8">
        <v>2083333</v>
      </c>
      <c r="M626">
        <v>6250000</v>
      </c>
      <c r="N626">
        <v>34</v>
      </c>
      <c r="O626" s="8">
        <v>108333322</v>
      </c>
      <c r="P626">
        <v>18</v>
      </c>
      <c r="Q626">
        <v>2</v>
      </c>
      <c r="R626">
        <v>2015</v>
      </c>
    </row>
    <row r="627" spans="1:18" x14ac:dyDescent="0.25">
      <c r="A627">
        <v>660410</v>
      </c>
      <c r="B627" t="s">
        <v>102</v>
      </c>
      <c r="C627">
        <v>52</v>
      </c>
      <c r="D627" s="1">
        <v>42089</v>
      </c>
      <c r="E627" s="1">
        <v>42089</v>
      </c>
      <c r="G627" t="s">
        <v>0</v>
      </c>
      <c r="H627" s="8">
        <v>250000000</v>
      </c>
      <c r="I627">
        <v>60</v>
      </c>
      <c r="J627" s="8">
        <v>125000000</v>
      </c>
      <c r="K627" s="8">
        <v>4166667</v>
      </c>
      <c r="L627" s="8">
        <v>2083333</v>
      </c>
      <c r="M627">
        <v>6250000</v>
      </c>
      <c r="N627">
        <v>33</v>
      </c>
      <c r="O627" s="8">
        <v>112499989</v>
      </c>
      <c r="P627">
        <v>26</v>
      </c>
      <c r="Q627">
        <v>3</v>
      </c>
      <c r="R627">
        <v>2015</v>
      </c>
    </row>
    <row r="628" spans="1:18" x14ac:dyDescent="0.25">
      <c r="A628">
        <v>660429</v>
      </c>
      <c r="B628" t="s">
        <v>197</v>
      </c>
      <c r="C628">
        <v>52</v>
      </c>
      <c r="D628" s="1">
        <v>42032</v>
      </c>
      <c r="E628" s="1">
        <v>42032</v>
      </c>
      <c r="G628" t="s">
        <v>0</v>
      </c>
      <c r="H628" s="8">
        <v>200000000</v>
      </c>
      <c r="I628">
        <v>60</v>
      </c>
      <c r="J628" s="8">
        <v>100000000</v>
      </c>
      <c r="K628" s="8">
        <v>3333334</v>
      </c>
      <c r="L628" s="8">
        <v>1666666</v>
      </c>
      <c r="M628">
        <v>5000000</v>
      </c>
      <c r="N628">
        <v>35</v>
      </c>
      <c r="O628" s="8">
        <v>83333338</v>
      </c>
      <c r="P628">
        <v>28</v>
      </c>
      <c r="Q628">
        <v>1</v>
      </c>
      <c r="R628">
        <v>2015</v>
      </c>
    </row>
    <row r="629" spans="1:18" x14ac:dyDescent="0.25">
      <c r="A629">
        <v>660435</v>
      </c>
      <c r="B629" t="s">
        <v>191</v>
      </c>
      <c r="C629">
        <v>52</v>
      </c>
      <c r="D629" s="1">
        <v>42298</v>
      </c>
      <c r="E629" s="1">
        <v>42298</v>
      </c>
      <c r="G629" t="s">
        <v>0</v>
      </c>
      <c r="H629" s="8">
        <v>150000000</v>
      </c>
      <c r="I629">
        <v>60</v>
      </c>
      <c r="J629" s="8">
        <v>75000000</v>
      </c>
      <c r="K629" s="8">
        <v>2500000</v>
      </c>
      <c r="L629" s="8">
        <v>1250000</v>
      </c>
      <c r="M629">
        <v>3750000</v>
      </c>
      <c r="N629">
        <v>26</v>
      </c>
      <c r="O629" s="8">
        <v>85000000</v>
      </c>
      <c r="P629">
        <v>21</v>
      </c>
      <c r="Q629">
        <v>10</v>
      </c>
      <c r="R629">
        <v>2015</v>
      </c>
    </row>
    <row r="630" spans="1:18" x14ac:dyDescent="0.25">
      <c r="A630">
        <v>660440</v>
      </c>
      <c r="B630" t="s">
        <v>77</v>
      </c>
      <c r="C630">
        <v>52</v>
      </c>
      <c r="D630" s="1">
        <v>42024</v>
      </c>
      <c r="E630" s="1">
        <v>42024</v>
      </c>
      <c r="G630" t="s">
        <v>0</v>
      </c>
      <c r="H630" s="8">
        <v>300000000</v>
      </c>
      <c r="I630">
        <v>60</v>
      </c>
      <c r="J630" s="8">
        <v>150000000</v>
      </c>
      <c r="K630" s="8">
        <v>5000000</v>
      </c>
      <c r="L630" s="8">
        <v>2500000</v>
      </c>
      <c r="M630">
        <v>7500000</v>
      </c>
      <c r="N630">
        <v>35</v>
      </c>
      <c r="O630" s="8">
        <v>125000000</v>
      </c>
      <c r="P630">
        <v>20</v>
      </c>
      <c r="Q630">
        <v>1</v>
      </c>
      <c r="R630">
        <v>2015</v>
      </c>
    </row>
    <row r="631" spans="1:18" x14ac:dyDescent="0.25">
      <c r="A631">
        <v>660453</v>
      </c>
      <c r="B631" t="s">
        <v>124</v>
      </c>
      <c r="C631">
        <v>52</v>
      </c>
      <c r="D631" s="1">
        <v>42109</v>
      </c>
      <c r="E631" s="1">
        <v>42109</v>
      </c>
      <c r="G631" t="s">
        <v>0</v>
      </c>
      <c r="H631" s="8">
        <v>219000000</v>
      </c>
      <c r="I631">
        <v>60</v>
      </c>
      <c r="J631" s="8">
        <v>109500000</v>
      </c>
      <c r="K631" s="8">
        <v>3650000</v>
      </c>
      <c r="L631" s="8">
        <v>1825000</v>
      </c>
      <c r="M631">
        <v>5475000</v>
      </c>
      <c r="N631">
        <v>32</v>
      </c>
      <c r="O631" s="8">
        <v>102200000</v>
      </c>
      <c r="P631">
        <v>15</v>
      </c>
      <c r="Q631">
        <v>4</v>
      </c>
      <c r="R631">
        <v>2015</v>
      </c>
    </row>
    <row r="632" spans="1:18" x14ac:dyDescent="0.25">
      <c r="A632">
        <v>660454</v>
      </c>
      <c r="B632" t="s">
        <v>542</v>
      </c>
      <c r="C632">
        <v>52</v>
      </c>
      <c r="D632" s="1">
        <v>42109</v>
      </c>
      <c r="E632" s="1">
        <v>42109</v>
      </c>
      <c r="G632" t="s">
        <v>0</v>
      </c>
      <c r="H632" s="8">
        <v>100000000</v>
      </c>
      <c r="I632">
        <v>48</v>
      </c>
      <c r="J632" s="8">
        <v>40000000</v>
      </c>
      <c r="K632" s="8">
        <v>2083667</v>
      </c>
      <c r="L632" s="8">
        <v>833333</v>
      </c>
      <c r="M632">
        <v>2917000</v>
      </c>
      <c r="N632">
        <v>32</v>
      </c>
      <c r="O632" s="8">
        <v>33322656</v>
      </c>
      <c r="P632">
        <v>15</v>
      </c>
      <c r="Q632">
        <v>4</v>
      </c>
      <c r="R632">
        <v>2015</v>
      </c>
    </row>
    <row r="633" spans="1:18" x14ac:dyDescent="0.25">
      <c r="A633">
        <v>660469</v>
      </c>
      <c r="B633" t="s">
        <v>139</v>
      </c>
      <c r="C633">
        <v>52</v>
      </c>
      <c r="D633" s="1">
        <v>42300</v>
      </c>
      <c r="E633" s="1">
        <v>42300</v>
      </c>
      <c r="G633" t="s">
        <v>0</v>
      </c>
      <c r="H633" s="8">
        <v>170000000</v>
      </c>
      <c r="I633">
        <v>60</v>
      </c>
      <c r="J633" s="8">
        <v>85000000</v>
      </c>
      <c r="K633" s="8">
        <v>2833334</v>
      </c>
      <c r="L633" s="8">
        <v>1416666</v>
      </c>
      <c r="M633">
        <v>4250000</v>
      </c>
      <c r="N633">
        <v>26</v>
      </c>
      <c r="O633" s="8">
        <v>96333335</v>
      </c>
      <c r="P633">
        <v>23</v>
      </c>
      <c r="Q633">
        <v>10</v>
      </c>
      <c r="R633">
        <v>2015</v>
      </c>
    </row>
    <row r="634" spans="1:18" x14ac:dyDescent="0.25">
      <c r="A634">
        <v>660491</v>
      </c>
      <c r="B634" t="s">
        <v>630</v>
      </c>
      <c r="C634">
        <v>52</v>
      </c>
      <c r="D634" s="1">
        <v>42319</v>
      </c>
      <c r="E634" s="1">
        <v>42319</v>
      </c>
      <c r="G634" t="s">
        <v>0</v>
      </c>
      <c r="H634" s="8">
        <v>80000000</v>
      </c>
      <c r="I634">
        <v>36</v>
      </c>
      <c r="J634" s="8">
        <v>24000000</v>
      </c>
      <c r="K634" s="8">
        <v>2222334</v>
      </c>
      <c r="L634" s="8">
        <v>666666</v>
      </c>
      <c r="M634">
        <v>2889000</v>
      </c>
      <c r="N634">
        <v>25</v>
      </c>
      <c r="O634" s="8">
        <v>24441666.66666666</v>
      </c>
      <c r="P634">
        <v>11</v>
      </c>
      <c r="Q634">
        <v>11</v>
      </c>
      <c r="R634">
        <v>2015</v>
      </c>
    </row>
    <row r="635" spans="1:18" x14ac:dyDescent="0.25">
      <c r="A635">
        <v>660499</v>
      </c>
      <c r="B635" t="s">
        <v>897</v>
      </c>
      <c r="C635">
        <v>52</v>
      </c>
      <c r="D635" s="1">
        <v>42081</v>
      </c>
      <c r="E635" s="1">
        <v>42081</v>
      </c>
      <c r="G635" t="s">
        <v>0</v>
      </c>
      <c r="H635" s="8">
        <v>100000000</v>
      </c>
      <c r="I635">
        <v>36</v>
      </c>
      <c r="J635" s="8">
        <v>30000000</v>
      </c>
      <c r="K635" s="8">
        <v>2778667</v>
      </c>
      <c r="L635" s="8">
        <v>833333</v>
      </c>
      <c r="M635">
        <v>3612000</v>
      </c>
      <c r="N635">
        <v>33</v>
      </c>
      <c r="O635" s="8">
        <v>8303989</v>
      </c>
      <c r="P635">
        <v>18</v>
      </c>
      <c r="Q635">
        <v>3</v>
      </c>
      <c r="R635">
        <v>2015</v>
      </c>
    </row>
    <row r="636" spans="1:18" x14ac:dyDescent="0.25">
      <c r="A636">
        <v>660516</v>
      </c>
      <c r="B636" t="s">
        <v>884</v>
      </c>
      <c r="C636">
        <v>52</v>
      </c>
      <c r="D636" s="1">
        <v>42116</v>
      </c>
      <c r="E636" s="1">
        <v>42116</v>
      </c>
      <c r="G636" t="s">
        <v>0</v>
      </c>
      <c r="H636" s="8">
        <v>20000000</v>
      </c>
      <c r="I636">
        <v>60</v>
      </c>
      <c r="J636" s="8">
        <v>10000000</v>
      </c>
      <c r="K636" s="8">
        <v>333334</v>
      </c>
      <c r="L636" s="8">
        <v>166666</v>
      </c>
      <c r="M636">
        <v>500000</v>
      </c>
      <c r="N636">
        <v>32</v>
      </c>
      <c r="O636" s="8">
        <v>9333337</v>
      </c>
      <c r="P636">
        <v>22</v>
      </c>
      <c r="Q636">
        <v>4</v>
      </c>
      <c r="R636">
        <v>2015</v>
      </c>
    </row>
    <row r="637" spans="1:18" x14ac:dyDescent="0.25">
      <c r="A637">
        <v>660517</v>
      </c>
      <c r="B637" t="s">
        <v>741</v>
      </c>
      <c r="C637">
        <v>52</v>
      </c>
      <c r="D637" s="1">
        <v>42124</v>
      </c>
      <c r="E637" s="1">
        <v>42124</v>
      </c>
      <c r="G637" t="s">
        <v>0</v>
      </c>
      <c r="H637" s="8">
        <v>50000000</v>
      </c>
      <c r="I637">
        <v>48</v>
      </c>
      <c r="J637" s="8">
        <v>20000000</v>
      </c>
      <c r="K637" s="8">
        <v>1042334</v>
      </c>
      <c r="L637" s="8">
        <v>416666</v>
      </c>
      <c r="M637">
        <v>1459000</v>
      </c>
      <c r="N637">
        <v>32</v>
      </c>
      <c r="O637" s="8">
        <v>16645337</v>
      </c>
      <c r="P637">
        <v>30</v>
      </c>
      <c r="Q637">
        <v>4</v>
      </c>
      <c r="R637">
        <v>2015</v>
      </c>
    </row>
    <row r="638" spans="1:18" x14ac:dyDescent="0.25">
      <c r="A638">
        <v>660531</v>
      </c>
      <c r="B638" t="s">
        <v>30</v>
      </c>
      <c r="C638">
        <v>52</v>
      </c>
      <c r="D638" s="1">
        <v>42090</v>
      </c>
      <c r="E638" s="1">
        <v>42090</v>
      </c>
      <c r="G638" t="s">
        <v>0</v>
      </c>
      <c r="H638" s="8">
        <v>117000000</v>
      </c>
      <c r="I638">
        <v>60</v>
      </c>
      <c r="J638" s="8">
        <v>58500000</v>
      </c>
      <c r="K638" s="8">
        <v>1950000</v>
      </c>
      <c r="L638" s="8">
        <v>975000</v>
      </c>
      <c r="M638">
        <v>2925000</v>
      </c>
      <c r="N638">
        <v>33</v>
      </c>
      <c r="O638" s="8">
        <v>52650000</v>
      </c>
      <c r="P638">
        <v>27</v>
      </c>
      <c r="Q638">
        <v>3</v>
      </c>
      <c r="R638">
        <v>2015</v>
      </c>
    </row>
    <row r="639" spans="1:18" x14ac:dyDescent="0.25">
      <c r="A639">
        <v>660541</v>
      </c>
      <c r="B639" t="s">
        <v>949</v>
      </c>
      <c r="C639">
        <v>52</v>
      </c>
      <c r="D639" s="1">
        <v>41807</v>
      </c>
      <c r="E639" s="1">
        <v>41807</v>
      </c>
      <c r="G639" t="s">
        <v>0</v>
      </c>
      <c r="H639" s="8">
        <v>40000000</v>
      </c>
      <c r="I639">
        <v>48</v>
      </c>
      <c r="J639" s="8">
        <v>16000000</v>
      </c>
      <c r="K639" s="8">
        <v>833667</v>
      </c>
      <c r="L639" s="8">
        <v>333333</v>
      </c>
      <c r="M639">
        <v>1167000</v>
      </c>
      <c r="N639">
        <v>42</v>
      </c>
      <c r="O639" s="8">
        <v>4985986</v>
      </c>
      <c r="P639">
        <v>17</v>
      </c>
      <c r="Q639">
        <v>6</v>
      </c>
      <c r="R639">
        <v>2014</v>
      </c>
    </row>
    <row r="640" spans="1:18" x14ac:dyDescent="0.25">
      <c r="A640">
        <v>660552</v>
      </c>
      <c r="B640" t="s">
        <v>523</v>
      </c>
      <c r="C640">
        <v>52</v>
      </c>
      <c r="D640" s="1">
        <v>42109</v>
      </c>
      <c r="E640" s="1">
        <v>42109</v>
      </c>
      <c r="G640" t="s">
        <v>0</v>
      </c>
      <c r="H640" s="8">
        <v>75000000</v>
      </c>
      <c r="I640">
        <v>60</v>
      </c>
      <c r="J640" s="8">
        <v>37500000</v>
      </c>
      <c r="K640" s="8">
        <v>1250000</v>
      </c>
      <c r="L640" s="8">
        <v>625000</v>
      </c>
      <c r="M640">
        <v>1875000</v>
      </c>
      <c r="N640">
        <v>32</v>
      </c>
      <c r="O640" s="8">
        <v>35000000</v>
      </c>
      <c r="P640">
        <v>15</v>
      </c>
      <c r="Q640">
        <v>4</v>
      </c>
      <c r="R640">
        <v>2015</v>
      </c>
    </row>
    <row r="641" spans="1:18" x14ac:dyDescent="0.25">
      <c r="A641">
        <v>660556</v>
      </c>
      <c r="B641" t="s">
        <v>224</v>
      </c>
      <c r="C641">
        <v>52</v>
      </c>
      <c r="D641" s="1">
        <v>41992</v>
      </c>
      <c r="E641" s="1">
        <v>41992</v>
      </c>
      <c r="G641" t="s">
        <v>0</v>
      </c>
      <c r="H641" s="8">
        <v>90000000</v>
      </c>
      <c r="I641">
        <v>60</v>
      </c>
      <c r="J641" s="8">
        <v>45000000</v>
      </c>
      <c r="K641" s="8">
        <v>1500000</v>
      </c>
      <c r="L641" s="8">
        <v>750000</v>
      </c>
      <c r="M641">
        <v>2250000</v>
      </c>
      <c r="N641">
        <v>16</v>
      </c>
      <c r="O641" s="8">
        <v>76500000</v>
      </c>
      <c r="P641">
        <v>19</v>
      </c>
      <c r="Q641">
        <v>12</v>
      </c>
      <c r="R641">
        <v>2014</v>
      </c>
    </row>
    <row r="642" spans="1:18" x14ac:dyDescent="0.25">
      <c r="A642">
        <v>660570</v>
      </c>
      <c r="B642" t="s">
        <v>663</v>
      </c>
      <c r="C642">
        <v>52</v>
      </c>
      <c r="D642" s="1">
        <v>42165</v>
      </c>
      <c r="E642" s="1">
        <v>42165</v>
      </c>
      <c r="G642" t="s">
        <v>0</v>
      </c>
      <c r="H642" s="8">
        <v>60000000</v>
      </c>
      <c r="I642">
        <v>48</v>
      </c>
      <c r="J642" s="8">
        <v>24000000</v>
      </c>
      <c r="K642" s="8">
        <v>1250000</v>
      </c>
      <c r="L642" s="8">
        <v>500000</v>
      </c>
      <c r="M642">
        <v>1750000</v>
      </c>
      <c r="N642">
        <v>30</v>
      </c>
      <c r="O642" s="8">
        <v>22500000</v>
      </c>
      <c r="P642">
        <v>10</v>
      </c>
      <c r="Q642">
        <v>6</v>
      </c>
      <c r="R642">
        <v>2015</v>
      </c>
    </row>
    <row r="643" spans="1:18" x14ac:dyDescent="0.25">
      <c r="A643">
        <v>660606</v>
      </c>
      <c r="B643" t="s">
        <v>410</v>
      </c>
      <c r="C643">
        <v>52</v>
      </c>
      <c r="D643" s="1">
        <v>42214</v>
      </c>
      <c r="E643" s="1">
        <v>42214</v>
      </c>
      <c r="G643" t="s">
        <v>0</v>
      </c>
      <c r="H643" s="8">
        <v>90000000</v>
      </c>
      <c r="I643">
        <v>60</v>
      </c>
      <c r="J643" s="8">
        <v>45000000</v>
      </c>
      <c r="K643" s="8">
        <v>1500000</v>
      </c>
      <c r="L643" s="8">
        <v>750000</v>
      </c>
      <c r="M643">
        <v>2250000</v>
      </c>
      <c r="N643">
        <v>29</v>
      </c>
      <c r="O643" s="8">
        <v>46500000</v>
      </c>
      <c r="P643">
        <v>29</v>
      </c>
      <c r="Q643">
        <v>7</v>
      </c>
      <c r="R643">
        <v>2015</v>
      </c>
    </row>
    <row r="644" spans="1:18" x14ac:dyDescent="0.25">
      <c r="A644">
        <v>660610</v>
      </c>
      <c r="B644" t="s">
        <v>304</v>
      </c>
      <c r="C644">
        <v>52</v>
      </c>
      <c r="D644" s="1">
        <v>42333</v>
      </c>
      <c r="E644" s="1">
        <v>42333</v>
      </c>
      <c r="G644" t="s">
        <v>0</v>
      </c>
      <c r="H644" s="8">
        <v>95000000</v>
      </c>
      <c r="I644">
        <v>72</v>
      </c>
      <c r="J644" s="8">
        <v>57000000</v>
      </c>
      <c r="K644" s="8">
        <v>1320334</v>
      </c>
      <c r="L644" s="8">
        <v>791666</v>
      </c>
      <c r="M644">
        <v>2112000</v>
      </c>
      <c r="N644">
        <v>25</v>
      </c>
      <c r="O644" s="8">
        <v>61991668</v>
      </c>
      <c r="P644">
        <v>25</v>
      </c>
      <c r="Q644">
        <v>11</v>
      </c>
      <c r="R644">
        <v>2015</v>
      </c>
    </row>
    <row r="645" spans="1:18" x14ac:dyDescent="0.25">
      <c r="A645">
        <v>670045</v>
      </c>
      <c r="B645" t="s">
        <v>30</v>
      </c>
      <c r="C645">
        <v>52</v>
      </c>
      <c r="D645" s="1">
        <v>42324</v>
      </c>
      <c r="E645" s="1">
        <v>42324</v>
      </c>
      <c r="G645" t="s">
        <v>0</v>
      </c>
      <c r="H645" s="8">
        <v>300000000</v>
      </c>
      <c r="I645">
        <v>60</v>
      </c>
      <c r="J645" s="8">
        <v>150000000</v>
      </c>
      <c r="K645" s="8">
        <v>5000000</v>
      </c>
      <c r="L645" s="8">
        <v>2500000</v>
      </c>
      <c r="M645">
        <v>7500000</v>
      </c>
      <c r="N645">
        <v>25</v>
      </c>
      <c r="O645" s="8">
        <v>175000000</v>
      </c>
      <c r="P645">
        <v>16</v>
      </c>
      <c r="Q645">
        <v>11</v>
      </c>
      <c r="R645">
        <v>2015</v>
      </c>
    </row>
    <row r="646" spans="1:18" x14ac:dyDescent="0.25">
      <c r="A646">
        <v>670064</v>
      </c>
      <c r="B646" t="s">
        <v>824</v>
      </c>
      <c r="C646">
        <v>52</v>
      </c>
      <c r="D646" s="1">
        <v>42349</v>
      </c>
      <c r="E646" s="1">
        <v>42349</v>
      </c>
      <c r="G646" t="s">
        <v>0</v>
      </c>
      <c r="H646" s="8">
        <v>20000000</v>
      </c>
      <c r="I646">
        <v>60</v>
      </c>
      <c r="J646" s="8">
        <v>10000000</v>
      </c>
      <c r="K646" s="8">
        <v>333334</v>
      </c>
      <c r="L646" s="8">
        <v>166666</v>
      </c>
      <c r="M646">
        <v>500000</v>
      </c>
      <c r="N646">
        <v>24</v>
      </c>
      <c r="O646" s="8">
        <v>12000001</v>
      </c>
      <c r="P646">
        <v>11</v>
      </c>
      <c r="Q646">
        <v>12</v>
      </c>
      <c r="R646">
        <v>2015</v>
      </c>
    </row>
    <row r="647" spans="1:18" x14ac:dyDescent="0.25">
      <c r="A647">
        <v>670070</v>
      </c>
      <c r="B647" t="s">
        <v>714</v>
      </c>
      <c r="C647">
        <v>52</v>
      </c>
      <c r="D647" s="1">
        <v>41884</v>
      </c>
      <c r="E647" s="1">
        <v>41884</v>
      </c>
      <c r="G647" t="s">
        <v>0</v>
      </c>
      <c r="H647" s="8">
        <v>100000000</v>
      </c>
      <c r="I647">
        <v>48</v>
      </c>
      <c r="J647" s="8">
        <v>42000000</v>
      </c>
      <c r="K647" s="8">
        <v>2084000</v>
      </c>
      <c r="L647" s="8">
        <v>875000</v>
      </c>
      <c r="M647">
        <v>2959000</v>
      </c>
      <c r="N647">
        <v>39</v>
      </c>
      <c r="O647" s="8">
        <v>18724000</v>
      </c>
      <c r="P647">
        <v>2</v>
      </c>
      <c r="Q647">
        <v>9</v>
      </c>
      <c r="R647">
        <v>2014</v>
      </c>
    </row>
    <row r="648" spans="1:18" x14ac:dyDescent="0.25">
      <c r="A648">
        <v>670088</v>
      </c>
      <c r="B648" t="s">
        <v>642</v>
      </c>
      <c r="C648">
        <v>52</v>
      </c>
      <c r="D648" s="1">
        <v>42199</v>
      </c>
      <c r="E648" s="1">
        <v>42199</v>
      </c>
      <c r="G648" t="s">
        <v>0</v>
      </c>
      <c r="H648" s="8">
        <v>120000000</v>
      </c>
      <c r="I648">
        <v>36</v>
      </c>
      <c r="J648" s="8">
        <v>36000000</v>
      </c>
      <c r="K648" s="8">
        <v>3334000</v>
      </c>
      <c r="L648" s="8">
        <v>1000000</v>
      </c>
      <c r="M648">
        <v>4334000</v>
      </c>
      <c r="N648">
        <v>29</v>
      </c>
      <c r="O648" s="8">
        <v>23314000</v>
      </c>
      <c r="P648">
        <v>14</v>
      </c>
      <c r="Q648">
        <v>7</v>
      </c>
      <c r="R648">
        <v>2015</v>
      </c>
    </row>
    <row r="649" spans="1:18" x14ac:dyDescent="0.25">
      <c r="A649">
        <v>670091</v>
      </c>
      <c r="B649" t="s">
        <v>868</v>
      </c>
      <c r="C649">
        <v>52</v>
      </c>
      <c r="D649" s="1">
        <v>41794</v>
      </c>
      <c r="E649" s="1">
        <v>41794</v>
      </c>
      <c r="G649" t="s">
        <v>0</v>
      </c>
      <c r="H649" s="8">
        <v>80000000</v>
      </c>
      <c r="I649">
        <v>48</v>
      </c>
      <c r="J649" s="8">
        <v>33600000</v>
      </c>
      <c r="K649" s="8">
        <v>1667000</v>
      </c>
      <c r="L649" s="8">
        <v>700000</v>
      </c>
      <c r="M649">
        <v>2367000</v>
      </c>
      <c r="N649">
        <v>42</v>
      </c>
      <c r="O649" s="8">
        <v>9986000</v>
      </c>
      <c r="P649">
        <v>4</v>
      </c>
      <c r="Q649">
        <v>6</v>
      </c>
      <c r="R649">
        <v>2014</v>
      </c>
    </row>
    <row r="650" spans="1:18" x14ac:dyDescent="0.25">
      <c r="A650">
        <v>670103</v>
      </c>
      <c r="B650" t="s">
        <v>3</v>
      </c>
      <c r="C650">
        <v>52</v>
      </c>
      <c r="D650" s="1">
        <v>42349</v>
      </c>
      <c r="E650" s="1">
        <v>42349</v>
      </c>
      <c r="G650" t="s">
        <v>0</v>
      </c>
      <c r="H650" s="8">
        <v>300000000</v>
      </c>
      <c r="I650">
        <v>84</v>
      </c>
      <c r="J650" s="8">
        <v>210000000</v>
      </c>
      <c r="K650" s="8">
        <v>3572000</v>
      </c>
      <c r="L650" s="8">
        <v>2500000</v>
      </c>
      <c r="M650">
        <v>6072000</v>
      </c>
      <c r="N650">
        <v>24</v>
      </c>
      <c r="O650" s="8">
        <v>250704000</v>
      </c>
      <c r="P650">
        <v>11</v>
      </c>
      <c r="Q650">
        <v>12</v>
      </c>
      <c r="R650">
        <v>2015</v>
      </c>
    </row>
    <row r="651" spans="1:18" x14ac:dyDescent="0.25">
      <c r="A651">
        <v>670105</v>
      </c>
      <c r="B651" t="s">
        <v>214</v>
      </c>
      <c r="C651">
        <v>52</v>
      </c>
      <c r="D651" s="1">
        <v>42305</v>
      </c>
      <c r="E651" s="1">
        <v>42305</v>
      </c>
      <c r="G651" t="s">
        <v>0</v>
      </c>
      <c r="H651" s="8">
        <v>140000000</v>
      </c>
      <c r="I651">
        <v>60</v>
      </c>
      <c r="J651" s="8">
        <v>70000000</v>
      </c>
      <c r="K651" s="8">
        <v>2333334</v>
      </c>
      <c r="L651" s="8">
        <v>1166666</v>
      </c>
      <c r="M651">
        <v>3500000</v>
      </c>
      <c r="N651">
        <v>26</v>
      </c>
      <c r="O651" s="8">
        <v>79333335</v>
      </c>
      <c r="P651">
        <v>28</v>
      </c>
      <c r="Q651">
        <v>10</v>
      </c>
      <c r="R651">
        <v>2015</v>
      </c>
    </row>
    <row r="652" spans="1:18" x14ac:dyDescent="0.25">
      <c r="A652">
        <v>670113</v>
      </c>
      <c r="B652" t="s">
        <v>654</v>
      </c>
      <c r="C652">
        <v>52</v>
      </c>
      <c r="D652" s="1">
        <v>41962</v>
      </c>
      <c r="E652" s="1">
        <v>41962</v>
      </c>
      <c r="G652" t="s">
        <v>0</v>
      </c>
      <c r="H652" s="8">
        <v>100000000</v>
      </c>
      <c r="I652">
        <v>48</v>
      </c>
      <c r="J652" s="8">
        <v>42000000</v>
      </c>
      <c r="K652" s="8">
        <v>2084000</v>
      </c>
      <c r="L652" s="8">
        <v>875000</v>
      </c>
      <c r="M652">
        <v>2959000</v>
      </c>
      <c r="N652">
        <v>37</v>
      </c>
      <c r="O652" s="8">
        <v>22892000</v>
      </c>
      <c r="P652">
        <v>19</v>
      </c>
      <c r="Q652">
        <v>11</v>
      </c>
      <c r="R652">
        <v>2014</v>
      </c>
    </row>
    <row r="653" spans="1:18" x14ac:dyDescent="0.25">
      <c r="A653">
        <v>670136</v>
      </c>
      <c r="B653" t="s">
        <v>120</v>
      </c>
      <c r="C653">
        <v>52</v>
      </c>
      <c r="D653" s="1">
        <v>42195</v>
      </c>
      <c r="E653" s="1">
        <v>42195</v>
      </c>
      <c r="G653" t="s">
        <v>0</v>
      </c>
      <c r="H653" s="8">
        <v>200000000</v>
      </c>
      <c r="I653">
        <v>60</v>
      </c>
      <c r="J653" s="8">
        <v>100000000</v>
      </c>
      <c r="K653" s="8">
        <v>3333334</v>
      </c>
      <c r="L653" s="8">
        <v>1666666</v>
      </c>
      <c r="M653">
        <v>5000000</v>
      </c>
      <c r="N653">
        <v>29</v>
      </c>
      <c r="O653" s="8">
        <v>103333336</v>
      </c>
      <c r="P653">
        <v>10</v>
      </c>
      <c r="Q653">
        <v>7</v>
      </c>
      <c r="R653">
        <v>2015</v>
      </c>
    </row>
    <row r="654" spans="1:18" x14ac:dyDescent="0.25">
      <c r="A654">
        <v>670151</v>
      </c>
      <c r="B654" t="s">
        <v>558</v>
      </c>
      <c r="C654">
        <v>52</v>
      </c>
      <c r="D654" s="1">
        <v>42076</v>
      </c>
      <c r="E654" s="1">
        <v>42076</v>
      </c>
      <c r="G654" t="s">
        <v>0</v>
      </c>
      <c r="H654" s="8">
        <v>100000000</v>
      </c>
      <c r="I654">
        <v>48</v>
      </c>
      <c r="J654" s="8">
        <v>40000000</v>
      </c>
      <c r="K654" s="8">
        <v>2083667</v>
      </c>
      <c r="L654" s="8">
        <v>833333</v>
      </c>
      <c r="M654">
        <v>2917000</v>
      </c>
      <c r="N654">
        <v>33</v>
      </c>
      <c r="O654" s="8">
        <v>31238989</v>
      </c>
      <c r="P654">
        <v>13</v>
      </c>
      <c r="Q654">
        <v>3</v>
      </c>
      <c r="R654">
        <v>2015</v>
      </c>
    </row>
    <row r="655" spans="1:18" x14ac:dyDescent="0.25">
      <c r="A655">
        <v>670152</v>
      </c>
      <c r="B655" t="s">
        <v>855</v>
      </c>
      <c r="C655">
        <v>52</v>
      </c>
      <c r="D655" s="1">
        <v>42324</v>
      </c>
      <c r="E655" s="1">
        <v>42324</v>
      </c>
      <c r="G655" t="s">
        <v>0</v>
      </c>
      <c r="H655" s="8">
        <v>35000000</v>
      </c>
      <c r="I655">
        <v>36</v>
      </c>
      <c r="J655" s="8">
        <v>10500000</v>
      </c>
      <c r="K655" s="8">
        <v>972334</v>
      </c>
      <c r="L655" s="8">
        <v>291666</v>
      </c>
      <c r="M655">
        <v>1264000</v>
      </c>
      <c r="N655">
        <v>25</v>
      </c>
      <c r="O655" s="8">
        <v>10691668</v>
      </c>
      <c r="P655">
        <v>16</v>
      </c>
      <c r="Q655">
        <v>11</v>
      </c>
      <c r="R655">
        <v>2015</v>
      </c>
    </row>
    <row r="656" spans="1:18" x14ac:dyDescent="0.25">
      <c r="A656">
        <v>670175</v>
      </c>
      <c r="B656" t="s">
        <v>104</v>
      </c>
      <c r="C656">
        <v>52</v>
      </c>
      <c r="D656" s="1">
        <v>42074</v>
      </c>
      <c r="E656" s="1">
        <v>42074</v>
      </c>
      <c r="G656" t="s">
        <v>0</v>
      </c>
      <c r="H656" s="8">
        <v>250000000</v>
      </c>
      <c r="I656">
        <v>60</v>
      </c>
      <c r="J656" s="8">
        <v>125000000</v>
      </c>
      <c r="K656" s="8">
        <v>4166667</v>
      </c>
      <c r="L656" s="8">
        <v>2083333</v>
      </c>
      <c r="M656">
        <v>6250000</v>
      </c>
      <c r="N656">
        <v>33</v>
      </c>
      <c r="O656" s="8">
        <v>112499989</v>
      </c>
      <c r="P656">
        <v>11</v>
      </c>
      <c r="Q656">
        <v>3</v>
      </c>
      <c r="R656">
        <v>2015</v>
      </c>
    </row>
    <row r="657" spans="1:18" x14ac:dyDescent="0.25">
      <c r="A657">
        <v>670182</v>
      </c>
      <c r="B657" t="s">
        <v>121</v>
      </c>
      <c r="C657">
        <v>52</v>
      </c>
      <c r="D657" s="1">
        <v>42195</v>
      </c>
      <c r="E657" s="1">
        <v>42195</v>
      </c>
      <c r="G657" t="s">
        <v>0</v>
      </c>
      <c r="H657" s="8">
        <v>200000000</v>
      </c>
      <c r="I657">
        <v>60</v>
      </c>
      <c r="J657" s="8">
        <v>100000000</v>
      </c>
      <c r="K657" s="8">
        <v>3333334</v>
      </c>
      <c r="L657" s="8">
        <v>1666666</v>
      </c>
      <c r="M657">
        <v>5000000</v>
      </c>
      <c r="N657">
        <v>29</v>
      </c>
      <c r="O657" s="8">
        <v>103333336</v>
      </c>
      <c r="P657">
        <v>10</v>
      </c>
      <c r="Q657">
        <v>7</v>
      </c>
      <c r="R657">
        <v>2015</v>
      </c>
    </row>
    <row r="658" spans="1:18" x14ac:dyDescent="0.25">
      <c r="A658">
        <v>670203</v>
      </c>
      <c r="B658" t="s">
        <v>839</v>
      </c>
      <c r="C658">
        <v>52</v>
      </c>
      <c r="D658" s="1">
        <v>41947</v>
      </c>
      <c r="E658" s="1">
        <v>41947</v>
      </c>
      <c r="G658" t="s">
        <v>0</v>
      </c>
      <c r="H658" s="8">
        <v>50000000</v>
      </c>
      <c r="I658">
        <v>48</v>
      </c>
      <c r="J658" s="8">
        <v>21000000</v>
      </c>
      <c r="K658" s="8">
        <v>1042500</v>
      </c>
      <c r="L658" s="8">
        <v>437500</v>
      </c>
      <c r="M658">
        <v>1480000</v>
      </c>
      <c r="N658">
        <v>37</v>
      </c>
      <c r="O658" s="8">
        <v>11427500</v>
      </c>
      <c r="P658">
        <v>4</v>
      </c>
      <c r="Q658">
        <v>11</v>
      </c>
      <c r="R658">
        <v>2014</v>
      </c>
    </row>
    <row r="659" spans="1:18" x14ac:dyDescent="0.25">
      <c r="A659">
        <v>670234</v>
      </c>
      <c r="B659" t="s">
        <v>56</v>
      </c>
      <c r="C659">
        <v>52</v>
      </c>
      <c r="D659" s="1">
        <v>42132</v>
      </c>
      <c r="E659" s="1">
        <v>42132</v>
      </c>
      <c r="G659" t="s">
        <v>0</v>
      </c>
      <c r="H659" s="8">
        <v>300000000</v>
      </c>
      <c r="I659">
        <v>60</v>
      </c>
      <c r="J659" s="8">
        <v>150000000</v>
      </c>
      <c r="K659" s="8">
        <v>5000000</v>
      </c>
      <c r="L659" s="8">
        <v>2500000</v>
      </c>
      <c r="M659">
        <v>7500000</v>
      </c>
      <c r="N659">
        <v>31</v>
      </c>
      <c r="O659" s="8">
        <v>145000000</v>
      </c>
      <c r="P659">
        <v>8</v>
      </c>
      <c r="Q659">
        <v>5</v>
      </c>
      <c r="R659">
        <v>2015</v>
      </c>
    </row>
    <row r="660" spans="1:18" x14ac:dyDescent="0.25">
      <c r="A660">
        <v>670239</v>
      </c>
      <c r="B660" t="s">
        <v>118</v>
      </c>
      <c r="C660">
        <v>52</v>
      </c>
      <c r="D660" s="1">
        <v>42209</v>
      </c>
      <c r="E660" s="1">
        <v>42209</v>
      </c>
      <c r="G660" t="s">
        <v>0</v>
      </c>
      <c r="H660" s="8">
        <v>200000000</v>
      </c>
      <c r="I660">
        <v>60</v>
      </c>
      <c r="J660" s="8">
        <v>100000000</v>
      </c>
      <c r="K660" s="8">
        <v>3333334</v>
      </c>
      <c r="L660" s="8">
        <v>1666666</v>
      </c>
      <c r="M660">
        <v>5000000</v>
      </c>
      <c r="N660">
        <v>29</v>
      </c>
      <c r="O660" s="8">
        <v>103333336</v>
      </c>
      <c r="P660">
        <v>24</v>
      </c>
      <c r="Q660">
        <v>7</v>
      </c>
      <c r="R660">
        <v>2015</v>
      </c>
    </row>
    <row r="661" spans="1:18" x14ac:dyDescent="0.25">
      <c r="A661">
        <v>670243</v>
      </c>
      <c r="B661" t="s">
        <v>284</v>
      </c>
      <c r="C661">
        <v>52</v>
      </c>
      <c r="D661" s="1">
        <v>42089</v>
      </c>
      <c r="E661" s="1">
        <v>42089</v>
      </c>
      <c r="G661" t="s">
        <v>0</v>
      </c>
      <c r="H661" s="8">
        <v>150000000</v>
      </c>
      <c r="I661">
        <v>60</v>
      </c>
      <c r="J661" s="8">
        <v>75000000</v>
      </c>
      <c r="K661" s="8">
        <v>2500000</v>
      </c>
      <c r="L661" s="8">
        <v>1250000</v>
      </c>
      <c r="M661">
        <v>3750000</v>
      </c>
      <c r="N661">
        <v>33</v>
      </c>
      <c r="O661" s="8">
        <v>64585000</v>
      </c>
      <c r="P661">
        <v>26</v>
      </c>
      <c r="Q661">
        <v>3</v>
      </c>
      <c r="R661">
        <v>2015</v>
      </c>
    </row>
    <row r="662" spans="1:18" x14ac:dyDescent="0.25">
      <c r="A662">
        <v>670256</v>
      </c>
      <c r="B662" t="s">
        <v>73</v>
      </c>
      <c r="C662">
        <v>52</v>
      </c>
      <c r="D662" s="1">
        <v>42039</v>
      </c>
      <c r="E662" s="1">
        <v>42039</v>
      </c>
      <c r="G662" t="s">
        <v>0</v>
      </c>
      <c r="H662" s="8">
        <v>300000000</v>
      </c>
      <c r="I662">
        <v>60</v>
      </c>
      <c r="J662" s="8">
        <v>150000000</v>
      </c>
      <c r="K662" s="8">
        <v>5000000</v>
      </c>
      <c r="L662" s="8">
        <v>2500000</v>
      </c>
      <c r="M662">
        <v>7500000</v>
      </c>
      <c r="N662">
        <v>34</v>
      </c>
      <c r="O662" s="8">
        <v>130000000</v>
      </c>
      <c r="P662">
        <v>4</v>
      </c>
      <c r="Q662">
        <v>2</v>
      </c>
      <c r="R662">
        <v>2015</v>
      </c>
    </row>
    <row r="663" spans="1:18" x14ac:dyDescent="0.25">
      <c r="A663">
        <v>670329</v>
      </c>
      <c r="B663" t="s">
        <v>753</v>
      </c>
      <c r="C663">
        <v>52</v>
      </c>
      <c r="D663" s="1">
        <v>42055</v>
      </c>
      <c r="E663" s="1">
        <v>42055</v>
      </c>
      <c r="G663" t="s">
        <v>0</v>
      </c>
      <c r="H663" s="8">
        <v>40000000</v>
      </c>
      <c r="I663">
        <v>60</v>
      </c>
      <c r="J663" s="8">
        <v>20000000</v>
      </c>
      <c r="K663" s="8">
        <v>666667</v>
      </c>
      <c r="L663" s="8">
        <v>333333</v>
      </c>
      <c r="M663">
        <v>1000000</v>
      </c>
      <c r="N663">
        <v>34</v>
      </c>
      <c r="O663" s="8">
        <v>15749322</v>
      </c>
      <c r="P663">
        <v>20</v>
      </c>
      <c r="Q663">
        <v>2</v>
      </c>
      <c r="R663">
        <v>2015</v>
      </c>
    </row>
    <row r="664" spans="1:18" x14ac:dyDescent="0.25">
      <c r="A664">
        <v>670359</v>
      </c>
      <c r="B664" t="s">
        <v>490</v>
      </c>
      <c r="C664">
        <v>52</v>
      </c>
      <c r="D664" s="1">
        <v>42324</v>
      </c>
      <c r="E664" s="1">
        <v>42324</v>
      </c>
      <c r="G664" t="s">
        <v>0</v>
      </c>
      <c r="H664" s="8">
        <v>80000000</v>
      </c>
      <c r="I664">
        <v>48</v>
      </c>
      <c r="J664" s="8">
        <v>32000000</v>
      </c>
      <c r="K664" s="8">
        <v>1667334</v>
      </c>
      <c r="L664" s="8">
        <v>666666</v>
      </c>
      <c r="M664">
        <v>2334000</v>
      </c>
      <c r="N664">
        <v>25</v>
      </c>
      <c r="O664" s="8">
        <v>38316668</v>
      </c>
      <c r="P664">
        <v>16</v>
      </c>
      <c r="Q664">
        <v>11</v>
      </c>
      <c r="R664">
        <v>2015</v>
      </c>
    </row>
    <row r="665" spans="1:18" x14ac:dyDescent="0.25">
      <c r="A665">
        <v>670365</v>
      </c>
      <c r="B665" t="s">
        <v>144</v>
      </c>
      <c r="C665">
        <v>52</v>
      </c>
      <c r="D665" s="1">
        <v>42375</v>
      </c>
      <c r="E665" s="1">
        <v>42375</v>
      </c>
      <c r="G665" t="s">
        <v>0</v>
      </c>
      <c r="H665" s="8">
        <v>140000000</v>
      </c>
      <c r="I665">
        <v>72</v>
      </c>
      <c r="J665" s="8">
        <v>84000000</v>
      </c>
      <c r="K665" s="8">
        <v>1945334</v>
      </c>
      <c r="L665" s="8">
        <v>1166666</v>
      </c>
      <c r="M665">
        <v>3112000</v>
      </c>
      <c r="N665">
        <v>23</v>
      </c>
      <c r="O665" s="8">
        <v>95257334</v>
      </c>
      <c r="P665">
        <v>6</v>
      </c>
      <c r="Q665">
        <v>1</v>
      </c>
      <c r="R665">
        <v>2016</v>
      </c>
    </row>
    <row r="666" spans="1:18" x14ac:dyDescent="0.25">
      <c r="A666">
        <v>670369</v>
      </c>
      <c r="B666" t="s">
        <v>447</v>
      </c>
      <c r="C666">
        <v>52</v>
      </c>
      <c r="D666" s="1">
        <v>42041</v>
      </c>
      <c r="E666" s="1">
        <v>42041</v>
      </c>
      <c r="G666" t="s">
        <v>0</v>
      </c>
      <c r="H666" s="8">
        <v>100000000</v>
      </c>
      <c r="I666">
        <v>60</v>
      </c>
      <c r="J666" s="8">
        <v>50000000</v>
      </c>
      <c r="K666" s="8">
        <v>1666667</v>
      </c>
      <c r="L666" s="8">
        <v>833333</v>
      </c>
      <c r="M666">
        <v>2500000</v>
      </c>
      <c r="N666">
        <v>34</v>
      </c>
      <c r="O666" s="8">
        <v>43333322</v>
      </c>
      <c r="P666">
        <v>6</v>
      </c>
      <c r="Q666">
        <v>2</v>
      </c>
      <c r="R666">
        <v>2015</v>
      </c>
    </row>
    <row r="667" spans="1:18" x14ac:dyDescent="0.25">
      <c r="A667">
        <v>670375</v>
      </c>
      <c r="B667" t="s">
        <v>359</v>
      </c>
      <c r="C667">
        <v>52</v>
      </c>
      <c r="D667" s="1">
        <v>42237</v>
      </c>
      <c r="E667" s="1">
        <v>42237</v>
      </c>
      <c r="G667" t="s">
        <v>0</v>
      </c>
      <c r="H667" s="8">
        <v>100000000</v>
      </c>
      <c r="I667">
        <v>60</v>
      </c>
      <c r="J667" s="8">
        <v>50000000</v>
      </c>
      <c r="K667" s="8">
        <v>1666667</v>
      </c>
      <c r="L667" s="8">
        <v>833333</v>
      </c>
      <c r="M667">
        <v>2500000</v>
      </c>
      <c r="N667">
        <v>28</v>
      </c>
      <c r="O667" s="8">
        <v>53333324</v>
      </c>
      <c r="P667">
        <v>21</v>
      </c>
      <c r="Q667">
        <v>8</v>
      </c>
      <c r="R667">
        <v>2015</v>
      </c>
    </row>
    <row r="668" spans="1:18" x14ac:dyDescent="0.25">
      <c r="A668">
        <v>670379</v>
      </c>
      <c r="B668" t="s">
        <v>658</v>
      </c>
      <c r="C668">
        <v>52</v>
      </c>
      <c r="D668" s="1">
        <v>41969</v>
      </c>
      <c r="E668" s="1">
        <v>41969</v>
      </c>
      <c r="G668" t="s">
        <v>0</v>
      </c>
      <c r="H668" s="8">
        <v>99000000</v>
      </c>
      <c r="I668">
        <v>48</v>
      </c>
      <c r="J668" s="8">
        <v>39600000</v>
      </c>
      <c r="K668" s="8">
        <v>2063000</v>
      </c>
      <c r="L668" s="8">
        <v>825000</v>
      </c>
      <c r="M668">
        <v>2888000</v>
      </c>
      <c r="N668">
        <v>37</v>
      </c>
      <c r="O668" s="8">
        <v>22669000</v>
      </c>
      <c r="P668">
        <v>26</v>
      </c>
      <c r="Q668">
        <v>11</v>
      </c>
      <c r="R668">
        <v>2014</v>
      </c>
    </row>
    <row r="669" spans="1:18" x14ac:dyDescent="0.25">
      <c r="A669">
        <v>670421</v>
      </c>
      <c r="B669" t="s">
        <v>126</v>
      </c>
      <c r="C669">
        <v>52</v>
      </c>
      <c r="D669" s="1">
        <v>42328</v>
      </c>
      <c r="E669" s="1">
        <v>42328</v>
      </c>
      <c r="G669" t="s">
        <v>0</v>
      </c>
      <c r="H669" s="8">
        <v>145000000</v>
      </c>
      <c r="I669">
        <v>84</v>
      </c>
      <c r="J669" s="8">
        <v>101500000</v>
      </c>
      <c r="K669" s="8">
        <v>1726667</v>
      </c>
      <c r="L669" s="8">
        <v>1208333</v>
      </c>
      <c r="M669">
        <v>2935000</v>
      </c>
      <c r="N669">
        <v>25</v>
      </c>
      <c r="O669" s="8">
        <v>101833325</v>
      </c>
      <c r="P669">
        <v>20</v>
      </c>
      <c r="Q669">
        <v>11</v>
      </c>
      <c r="R669">
        <v>2015</v>
      </c>
    </row>
    <row r="670" spans="1:18" x14ac:dyDescent="0.25">
      <c r="A670">
        <v>670426</v>
      </c>
      <c r="B670" t="s">
        <v>392</v>
      </c>
      <c r="C670">
        <v>52</v>
      </c>
      <c r="D670" s="1">
        <v>42214</v>
      </c>
      <c r="E670" s="1">
        <v>42214</v>
      </c>
      <c r="G670" t="s">
        <v>0</v>
      </c>
      <c r="H670" s="8">
        <v>94000000</v>
      </c>
      <c r="I670">
        <v>60</v>
      </c>
      <c r="J670" s="8">
        <v>47000000</v>
      </c>
      <c r="K670" s="8">
        <v>1566667</v>
      </c>
      <c r="L670" s="8">
        <v>783333</v>
      </c>
      <c r="M670">
        <v>2350000</v>
      </c>
      <c r="N670">
        <v>29</v>
      </c>
      <c r="O670" s="8">
        <v>48566657</v>
      </c>
      <c r="P670">
        <v>29</v>
      </c>
      <c r="Q670">
        <v>7</v>
      </c>
      <c r="R670">
        <v>2015</v>
      </c>
    </row>
    <row r="671" spans="1:18" x14ac:dyDescent="0.25">
      <c r="A671">
        <v>670437</v>
      </c>
      <c r="B671" t="s">
        <v>307</v>
      </c>
      <c r="C671">
        <v>52</v>
      </c>
      <c r="D671" s="1">
        <v>42333</v>
      </c>
      <c r="E671" s="1">
        <v>42333</v>
      </c>
      <c r="G671" t="s">
        <v>0</v>
      </c>
      <c r="H671" s="8">
        <v>105000000</v>
      </c>
      <c r="I671">
        <v>60</v>
      </c>
      <c r="J671" s="8">
        <v>52500000</v>
      </c>
      <c r="K671" s="8">
        <v>1750000</v>
      </c>
      <c r="L671" s="8">
        <v>875000</v>
      </c>
      <c r="M671">
        <v>2625000</v>
      </c>
      <c r="N671">
        <v>25</v>
      </c>
      <c r="O671" s="8">
        <v>61250000</v>
      </c>
      <c r="P671">
        <v>25</v>
      </c>
      <c r="Q671">
        <v>11</v>
      </c>
      <c r="R671">
        <v>2015</v>
      </c>
    </row>
    <row r="672" spans="1:18" x14ac:dyDescent="0.25">
      <c r="A672">
        <v>670447</v>
      </c>
      <c r="B672" t="s">
        <v>76</v>
      </c>
      <c r="C672">
        <v>52</v>
      </c>
      <c r="D672" s="1">
        <v>42039</v>
      </c>
      <c r="E672" s="1">
        <v>42039</v>
      </c>
      <c r="G672" t="s">
        <v>0</v>
      </c>
      <c r="H672" s="8">
        <v>250000000</v>
      </c>
      <c r="I672">
        <v>60</v>
      </c>
      <c r="J672" s="8">
        <v>125000000</v>
      </c>
      <c r="K672" s="8">
        <v>4166667</v>
      </c>
      <c r="L672" s="8">
        <v>2083333</v>
      </c>
      <c r="M672">
        <v>6250000</v>
      </c>
      <c r="N672">
        <v>34</v>
      </c>
      <c r="O672" s="8">
        <v>125271322</v>
      </c>
      <c r="P672">
        <v>4</v>
      </c>
      <c r="Q672">
        <v>2</v>
      </c>
      <c r="R672">
        <v>2015</v>
      </c>
    </row>
    <row r="673" spans="1:18" x14ac:dyDescent="0.25">
      <c r="A673">
        <v>670452</v>
      </c>
      <c r="B673" t="s">
        <v>107</v>
      </c>
      <c r="C673">
        <v>52</v>
      </c>
      <c r="D673" s="1">
        <v>42249</v>
      </c>
      <c r="E673" s="1">
        <v>42249</v>
      </c>
      <c r="G673" t="s">
        <v>0</v>
      </c>
      <c r="H673" s="8">
        <v>200000000</v>
      </c>
      <c r="I673">
        <v>60</v>
      </c>
      <c r="J673" s="8">
        <v>100000000</v>
      </c>
      <c r="K673" s="8">
        <v>3333334</v>
      </c>
      <c r="L673" s="8">
        <v>1666666</v>
      </c>
      <c r="M673">
        <v>5000000</v>
      </c>
      <c r="N673">
        <v>27</v>
      </c>
      <c r="O673" s="8">
        <v>110000002</v>
      </c>
      <c r="P673">
        <v>2</v>
      </c>
      <c r="Q673">
        <v>9</v>
      </c>
      <c r="R673">
        <v>2015</v>
      </c>
    </row>
    <row r="674" spans="1:18" x14ac:dyDescent="0.25">
      <c r="A674">
        <v>670464</v>
      </c>
      <c r="B674" t="s">
        <v>347</v>
      </c>
      <c r="C674">
        <v>52</v>
      </c>
      <c r="D674" s="1">
        <v>42256</v>
      </c>
      <c r="E674" s="1">
        <v>42256</v>
      </c>
      <c r="G674" t="s">
        <v>0</v>
      </c>
      <c r="H674" s="8">
        <v>100000000</v>
      </c>
      <c r="I674">
        <v>60</v>
      </c>
      <c r="J674" s="8">
        <v>50000000</v>
      </c>
      <c r="K674" s="8">
        <v>1666667</v>
      </c>
      <c r="L674" s="8">
        <v>833333</v>
      </c>
      <c r="M674">
        <v>2500000</v>
      </c>
      <c r="N674">
        <v>27</v>
      </c>
      <c r="O674" s="8">
        <v>54999991</v>
      </c>
      <c r="P674">
        <v>9</v>
      </c>
      <c r="Q674">
        <v>9</v>
      </c>
      <c r="R674">
        <v>2015</v>
      </c>
    </row>
    <row r="675" spans="1:18" x14ac:dyDescent="0.25">
      <c r="A675">
        <v>670478</v>
      </c>
      <c r="B675" t="s">
        <v>900</v>
      </c>
      <c r="C675">
        <v>52</v>
      </c>
      <c r="D675" s="1">
        <v>41816</v>
      </c>
      <c r="E675" s="1">
        <v>41816</v>
      </c>
      <c r="G675" t="s">
        <v>0</v>
      </c>
      <c r="H675" s="8">
        <v>65000000</v>
      </c>
      <c r="I675">
        <v>48</v>
      </c>
      <c r="J675" s="8">
        <v>26000000</v>
      </c>
      <c r="K675" s="8">
        <v>1354334</v>
      </c>
      <c r="L675" s="8">
        <v>541666</v>
      </c>
      <c r="M675">
        <v>1896000</v>
      </c>
      <c r="N675">
        <v>42</v>
      </c>
      <c r="O675" s="8">
        <v>8118007</v>
      </c>
      <c r="P675">
        <v>26</v>
      </c>
      <c r="Q675">
        <v>6</v>
      </c>
      <c r="R675">
        <v>2014</v>
      </c>
    </row>
    <row r="676" spans="1:18" x14ac:dyDescent="0.25">
      <c r="A676">
        <v>670482</v>
      </c>
      <c r="B676" t="s">
        <v>624</v>
      </c>
      <c r="C676">
        <v>52</v>
      </c>
      <c r="D676" s="1">
        <v>42089</v>
      </c>
      <c r="E676" s="1">
        <v>42089</v>
      </c>
      <c r="G676" t="s">
        <v>0</v>
      </c>
      <c r="H676" s="8">
        <v>80000000</v>
      </c>
      <c r="I676">
        <v>48</v>
      </c>
      <c r="J676" s="8">
        <v>32000000</v>
      </c>
      <c r="K676" s="8">
        <v>1667334</v>
      </c>
      <c r="L676" s="8">
        <v>666666</v>
      </c>
      <c r="M676">
        <v>2334000</v>
      </c>
      <c r="N676">
        <v>33</v>
      </c>
      <c r="O676" s="8">
        <v>24978004</v>
      </c>
      <c r="P676">
        <v>26</v>
      </c>
      <c r="Q676">
        <v>3</v>
      </c>
      <c r="R676">
        <v>2015</v>
      </c>
    </row>
    <row r="677" spans="1:18" x14ac:dyDescent="0.25">
      <c r="A677">
        <v>670492</v>
      </c>
      <c r="B677" t="s">
        <v>154</v>
      </c>
      <c r="C677">
        <v>52</v>
      </c>
      <c r="D677" s="1">
        <v>42039</v>
      </c>
      <c r="E677" s="1">
        <v>42039</v>
      </c>
      <c r="G677" t="s">
        <v>0</v>
      </c>
      <c r="H677" s="8">
        <v>200000000</v>
      </c>
      <c r="I677">
        <v>60</v>
      </c>
      <c r="J677" s="8">
        <v>100000000</v>
      </c>
      <c r="K677" s="8">
        <v>3333334</v>
      </c>
      <c r="L677" s="8">
        <v>1666666</v>
      </c>
      <c r="M677">
        <v>5000000</v>
      </c>
      <c r="N677">
        <v>34</v>
      </c>
      <c r="O677" s="8">
        <v>91666671</v>
      </c>
      <c r="P677">
        <v>4</v>
      </c>
      <c r="Q677">
        <v>2</v>
      </c>
      <c r="R677">
        <v>2015</v>
      </c>
    </row>
    <row r="678" spans="1:18" x14ac:dyDescent="0.25">
      <c r="A678">
        <v>670509</v>
      </c>
      <c r="B678" t="s">
        <v>585</v>
      </c>
      <c r="C678">
        <v>52</v>
      </c>
      <c r="D678" s="1">
        <v>42047</v>
      </c>
      <c r="E678" s="1">
        <v>42047</v>
      </c>
      <c r="G678" t="s">
        <v>0</v>
      </c>
      <c r="H678" s="8">
        <v>100000000</v>
      </c>
      <c r="I678">
        <v>48</v>
      </c>
      <c r="J678" s="8">
        <v>42000000</v>
      </c>
      <c r="K678" s="8">
        <v>2084000</v>
      </c>
      <c r="L678" s="8">
        <v>875000</v>
      </c>
      <c r="M678">
        <v>2959000</v>
      </c>
      <c r="N678">
        <v>34</v>
      </c>
      <c r="O678" s="8">
        <v>29144000</v>
      </c>
      <c r="P678">
        <v>12</v>
      </c>
      <c r="Q678">
        <v>2</v>
      </c>
      <c r="R678">
        <v>2015</v>
      </c>
    </row>
    <row r="679" spans="1:18" x14ac:dyDescent="0.25">
      <c r="A679">
        <v>670510</v>
      </c>
      <c r="B679" t="s">
        <v>743</v>
      </c>
      <c r="C679">
        <v>52</v>
      </c>
      <c r="D679" s="1">
        <v>41915</v>
      </c>
      <c r="E679" s="1">
        <v>41915</v>
      </c>
      <c r="G679" t="s">
        <v>0</v>
      </c>
      <c r="H679" s="8">
        <v>80000000</v>
      </c>
      <c r="I679">
        <v>48</v>
      </c>
      <c r="J679" s="8">
        <v>32000000</v>
      </c>
      <c r="K679" s="8">
        <v>1667334</v>
      </c>
      <c r="L679" s="8">
        <v>666666</v>
      </c>
      <c r="M679">
        <v>2334000</v>
      </c>
      <c r="N679">
        <v>38</v>
      </c>
      <c r="O679" s="8">
        <v>16641339</v>
      </c>
      <c r="P679">
        <v>3</v>
      </c>
      <c r="Q679">
        <v>10</v>
      </c>
      <c r="R679">
        <v>2014</v>
      </c>
    </row>
    <row r="680" spans="1:18" x14ac:dyDescent="0.25">
      <c r="A680">
        <v>670514</v>
      </c>
      <c r="B680" t="s">
        <v>78</v>
      </c>
      <c r="C680">
        <v>52</v>
      </c>
      <c r="D680" s="1">
        <v>42396</v>
      </c>
      <c r="E680" s="1">
        <v>42396</v>
      </c>
      <c r="G680" t="s">
        <v>0</v>
      </c>
      <c r="H680" s="8">
        <v>170000000</v>
      </c>
      <c r="I680">
        <v>84</v>
      </c>
      <c r="J680" s="8">
        <v>119000000</v>
      </c>
      <c r="K680" s="8">
        <v>2024334</v>
      </c>
      <c r="L680" s="8">
        <v>1416666</v>
      </c>
      <c r="M680">
        <v>3441000</v>
      </c>
      <c r="N680">
        <v>23</v>
      </c>
      <c r="O680" s="8">
        <v>123440334</v>
      </c>
      <c r="P680">
        <v>27</v>
      </c>
      <c r="Q680">
        <v>1</v>
      </c>
      <c r="R680">
        <v>2016</v>
      </c>
    </row>
    <row r="681" spans="1:18" x14ac:dyDescent="0.25">
      <c r="A681">
        <v>670515</v>
      </c>
      <c r="B681" t="s">
        <v>177</v>
      </c>
      <c r="C681">
        <v>52</v>
      </c>
      <c r="D681" s="1">
        <v>42396</v>
      </c>
      <c r="E681" s="1">
        <v>42396</v>
      </c>
      <c r="G681" t="s">
        <v>0</v>
      </c>
      <c r="H681" s="8">
        <v>120000000</v>
      </c>
      <c r="I681">
        <v>84</v>
      </c>
      <c r="J681" s="8">
        <v>84000000</v>
      </c>
      <c r="K681" s="8">
        <v>1429000</v>
      </c>
      <c r="L681" s="8">
        <v>1000000</v>
      </c>
      <c r="M681">
        <v>2429000</v>
      </c>
      <c r="N681">
        <v>23</v>
      </c>
      <c r="O681" s="8">
        <v>87133000</v>
      </c>
      <c r="P681">
        <v>27</v>
      </c>
      <c r="Q681">
        <v>1</v>
      </c>
      <c r="R681">
        <v>2016</v>
      </c>
    </row>
    <row r="682" spans="1:18" x14ac:dyDescent="0.25">
      <c r="A682">
        <v>670517</v>
      </c>
      <c r="B682" t="s">
        <v>703</v>
      </c>
      <c r="C682">
        <v>52</v>
      </c>
      <c r="D682" s="1">
        <v>41947</v>
      </c>
      <c r="E682" s="1">
        <v>41947</v>
      </c>
      <c r="G682" t="s">
        <v>0</v>
      </c>
      <c r="H682" s="8">
        <v>82000000</v>
      </c>
      <c r="I682">
        <v>48</v>
      </c>
      <c r="J682" s="8">
        <v>32800000</v>
      </c>
      <c r="K682" s="8">
        <v>1708667</v>
      </c>
      <c r="L682" s="8">
        <v>683333</v>
      </c>
      <c r="M682">
        <v>2392000</v>
      </c>
      <c r="N682">
        <v>37</v>
      </c>
      <c r="O682" s="8">
        <v>18779321</v>
      </c>
      <c r="P682">
        <v>4</v>
      </c>
      <c r="Q682">
        <v>11</v>
      </c>
      <c r="R682">
        <v>2014</v>
      </c>
    </row>
    <row r="683" spans="1:18" x14ac:dyDescent="0.25">
      <c r="A683">
        <v>670538</v>
      </c>
      <c r="B683" t="s">
        <v>610</v>
      </c>
      <c r="C683">
        <v>52</v>
      </c>
      <c r="D683" s="1">
        <v>42256</v>
      </c>
      <c r="E683" s="1">
        <v>42256</v>
      </c>
      <c r="G683" t="s">
        <v>0</v>
      </c>
      <c r="H683" s="8">
        <v>60000000</v>
      </c>
      <c r="I683">
        <v>48</v>
      </c>
      <c r="J683" s="8">
        <v>24000000</v>
      </c>
      <c r="K683" s="8">
        <v>1250000</v>
      </c>
      <c r="L683" s="8">
        <v>500000</v>
      </c>
      <c r="M683">
        <v>1750000</v>
      </c>
      <c r="N683">
        <v>27</v>
      </c>
      <c r="O683" s="8">
        <v>26250000</v>
      </c>
      <c r="P683">
        <v>9</v>
      </c>
      <c r="Q683">
        <v>9</v>
      </c>
      <c r="R683">
        <v>2015</v>
      </c>
    </row>
    <row r="684" spans="1:18" x14ac:dyDescent="0.25">
      <c r="A684">
        <v>670556</v>
      </c>
      <c r="B684" t="s">
        <v>248</v>
      </c>
      <c r="C684">
        <v>52</v>
      </c>
      <c r="D684" s="1">
        <v>42116</v>
      </c>
      <c r="E684" s="1">
        <v>42116</v>
      </c>
      <c r="G684" t="s">
        <v>0</v>
      </c>
      <c r="H684" s="8">
        <v>150000000</v>
      </c>
      <c r="I684">
        <v>60</v>
      </c>
      <c r="J684" s="8">
        <v>75000000</v>
      </c>
      <c r="K684" s="8">
        <v>2500000</v>
      </c>
      <c r="L684" s="8">
        <v>1250000</v>
      </c>
      <c r="M684">
        <v>3750000</v>
      </c>
      <c r="N684">
        <v>32</v>
      </c>
      <c r="O684" s="8">
        <v>70000000</v>
      </c>
      <c r="P684">
        <v>22</v>
      </c>
      <c r="Q684">
        <v>4</v>
      </c>
      <c r="R684">
        <v>2015</v>
      </c>
    </row>
    <row r="685" spans="1:18" x14ac:dyDescent="0.25">
      <c r="A685">
        <v>670572</v>
      </c>
      <c r="B685" t="s">
        <v>652</v>
      </c>
      <c r="C685">
        <v>52</v>
      </c>
      <c r="D685" s="1">
        <v>42298</v>
      </c>
      <c r="E685" s="1">
        <v>42298</v>
      </c>
      <c r="G685" t="s">
        <v>0</v>
      </c>
      <c r="H685" s="8">
        <v>50000000</v>
      </c>
      <c r="I685">
        <v>48</v>
      </c>
      <c r="J685" s="8">
        <v>20000000</v>
      </c>
      <c r="K685" s="8">
        <v>1042334</v>
      </c>
      <c r="L685" s="8">
        <v>416666</v>
      </c>
      <c r="M685">
        <v>1459000</v>
      </c>
      <c r="N685">
        <v>26</v>
      </c>
      <c r="O685" s="8">
        <v>22899335</v>
      </c>
      <c r="P685">
        <v>21</v>
      </c>
      <c r="Q685">
        <v>10</v>
      </c>
      <c r="R685">
        <v>2015</v>
      </c>
    </row>
    <row r="686" spans="1:18" x14ac:dyDescent="0.25">
      <c r="A686">
        <v>670574</v>
      </c>
      <c r="B686" t="s">
        <v>320</v>
      </c>
      <c r="C686">
        <v>52</v>
      </c>
      <c r="D686" s="1">
        <v>42314</v>
      </c>
      <c r="E686" s="1">
        <v>42314</v>
      </c>
      <c r="G686" t="s">
        <v>0</v>
      </c>
      <c r="H686" s="8">
        <v>100000000</v>
      </c>
      <c r="I686">
        <v>60</v>
      </c>
      <c r="J686" s="8">
        <v>50000000</v>
      </c>
      <c r="K686" s="8">
        <v>1666667</v>
      </c>
      <c r="L686" s="8">
        <v>833333</v>
      </c>
      <c r="M686">
        <v>2500000</v>
      </c>
      <c r="N686">
        <v>25</v>
      </c>
      <c r="O686" s="8">
        <v>58333325</v>
      </c>
      <c r="P686">
        <v>6</v>
      </c>
      <c r="Q686">
        <v>11</v>
      </c>
      <c r="R686">
        <v>2015</v>
      </c>
    </row>
    <row r="687" spans="1:18" x14ac:dyDescent="0.25">
      <c r="A687">
        <v>670579</v>
      </c>
      <c r="B687" t="s">
        <v>388</v>
      </c>
      <c r="C687">
        <v>52</v>
      </c>
      <c r="D687" s="1">
        <v>42328</v>
      </c>
      <c r="E687" s="1">
        <v>42328</v>
      </c>
      <c r="G687" t="s">
        <v>0</v>
      </c>
      <c r="H687" s="8">
        <v>85000000</v>
      </c>
      <c r="I687">
        <v>60</v>
      </c>
      <c r="J687" s="8">
        <v>42500000</v>
      </c>
      <c r="K687" s="8">
        <v>1416667</v>
      </c>
      <c r="L687" s="8">
        <v>708333</v>
      </c>
      <c r="M687">
        <v>2125000</v>
      </c>
      <c r="N687">
        <v>25</v>
      </c>
      <c r="O687" s="8">
        <v>49583325</v>
      </c>
      <c r="P687">
        <v>20</v>
      </c>
      <c r="Q687">
        <v>11</v>
      </c>
      <c r="R687">
        <v>2015</v>
      </c>
    </row>
    <row r="688" spans="1:18" x14ac:dyDescent="0.25">
      <c r="A688">
        <v>670619</v>
      </c>
      <c r="B688" t="s">
        <v>246</v>
      </c>
      <c r="C688">
        <v>52</v>
      </c>
      <c r="D688" s="1">
        <v>42342</v>
      </c>
      <c r="E688" s="1">
        <v>42342</v>
      </c>
      <c r="G688" t="s">
        <v>0</v>
      </c>
      <c r="H688" s="8">
        <v>100000000</v>
      </c>
      <c r="I688">
        <v>84</v>
      </c>
      <c r="J688" s="8">
        <v>70000000</v>
      </c>
      <c r="K688" s="8">
        <v>1190667</v>
      </c>
      <c r="L688" s="8">
        <v>833333</v>
      </c>
      <c r="M688">
        <v>2024000</v>
      </c>
      <c r="N688">
        <v>24</v>
      </c>
      <c r="O688" s="8">
        <v>71423992</v>
      </c>
      <c r="P688">
        <v>4</v>
      </c>
      <c r="Q688">
        <v>12</v>
      </c>
      <c r="R688">
        <v>2015</v>
      </c>
    </row>
    <row r="689" spans="1:18" x14ac:dyDescent="0.25">
      <c r="A689">
        <v>670620</v>
      </c>
      <c r="B689" t="s">
        <v>180</v>
      </c>
      <c r="C689">
        <v>52</v>
      </c>
      <c r="D689" s="1">
        <v>42060</v>
      </c>
      <c r="E689" s="1">
        <v>42060</v>
      </c>
      <c r="G689" t="s">
        <v>0</v>
      </c>
      <c r="H689" s="8">
        <v>200000000</v>
      </c>
      <c r="I689">
        <v>60</v>
      </c>
      <c r="J689" s="8">
        <v>100000000</v>
      </c>
      <c r="K689" s="8">
        <v>3333334</v>
      </c>
      <c r="L689" s="8">
        <v>1666666</v>
      </c>
      <c r="M689">
        <v>5000000</v>
      </c>
      <c r="N689">
        <v>34</v>
      </c>
      <c r="O689" s="8">
        <v>86666671</v>
      </c>
      <c r="P689">
        <v>25</v>
      </c>
      <c r="Q689">
        <v>2</v>
      </c>
      <c r="R689">
        <v>2015</v>
      </c>
    </row>
    <row r="690" spans="1:18" x14ac:dyDescent="0.25">
      <c r="A690">
        <v>675006</v>
      </c>
      <c r="B690" t="s">
        <v>93</v>
      </c>
      <c r="C690">
        <v>52</v>
      </c>
      <c r="D690" s="1">
        <v>42282</v>
      </c>
      <c r="E690" s="1">
        <v>42282</v>
      </c>
      <c r="G690" t="s">
        <v>0</v>
      </c>
      <c r="H690" s="8">
        <v>210000000</v>
      </c>
      <c r="I690">
        <v>60</v>
      </c>
      <c r="J690" s="8">
        <v>105000000</v>
      </c>
      <c r="K690" s="8">
        <v>3500000</v>
      </c>
      <c r="L690" s="8">
        <v>1750000</v>
      </c>
      <c r="M690">
        <v>5250000</v>
      </c>
      <c r="N690">
        <v>26</v>
      </c>
      <c r="O690" s="8">
        <v>119000000</v>
      </c>
      <c r="P690">
        <v>5</v>
      </c>
      <c r="Q690">
        <v>10</v>
      </c>
      <c r="R690">
        <v>2015</v>
      </c>
    </row>
    <row r="691" spans="1:18" x14ac:dyDescent="0.25">
      <c r="A691">
        <v>675159</v>
      </c>
      <c r="B691" t="s">
        <v>418</v>
      </c>
      <c r="C691">
        <v>52</v>
      </c>
      <c r="D691" s="1">
        <v>42298</v>
      </c>
      <c r="E691" s="1">
        <v>42298</v>
      </c>
      <c r="G691" t="s">
        <v>0</v>
      </c>
      <c r="H691" s="8">
        <v>80000000</v>
      </c>
      <c r="I691">
        <v>60</v>
      </c>
      <c r="J691" s="8">
        <v>40000000</v>
      </c>
      <c r="K691" s="8">
        <v>1333334</v>
      </c>
      <c r="L691" s="8">
        <v>666666</v>
      </c>
      <c r="M691">
        <v>2000000</v>
      </c>
      <c r="N691">
        <v>26</v>
      </c>
      <c r="O691" s="8">
        <v>45333316</v>
      </c>
      <c r="P691">
        <v>21</v>
      </c>
      <c r="Q691">
        <v>10</v>
      </c>
      <c r="R691">
        <v>2015</v>
      </c>
    </row>
    <row r="692" spans="1:18" x14ac:dyDescent="0.25">
      <c r="A692">
        <v>675161</v>
      </c>
      <c r="B692" t="s">
        <v>615</v>
      </c>
      <c r="C692">
        <v>52</v>
      </c>
      <c r="D692" s="1">
        <v>42298</v>
      </c>
      <c r="E692" s="1">
        <v>42298</v>
      </c>
      <c r="G692" t="s">
        <v>0</v>
      </c>
      <c r="H692" s="8">
        <v>45000000</v>
      </c>
      <c r="I692">
        <v>60</v>
      </c>
      <c r="J692" s="8">
        <v>22500000</v>
      </c>
      <c r="K692" s="8">
        <v>750000</v>
      </c>
      <c r="L692" s="8">
        <v>375000</v>
      </c>
      <c r="M692">
        <v>1125000</v>
      </c>
      <c r="N692">
        <v>26</v>
      </c>
      <c r="O692" s="8">
        <v>25500000</v>
      </c>
      <c r="P692">
        <v>21</v>
      </c>
      <c r="Q692">
        <v>10</v>
      </c>
      <c r="R692">
        <v>2015</v>
      </c>
    </row>
    <row r="693" spans="1:18" x14ac:dyDescent="0.25">
      <c r="A693">
        <v>680003</v>
      </c>
      <c r="B693" t="s">
        <v>278</v>
      </c>
      <c r="C693">
        <v>52</v>
      </c>
      <c r="D693" s="1">
        <v>42256</v>
      </c>
      <c r="E693" s="1">
        <v>42256</v>
      </c>
      <c r="G693" t="s">
        <v>0</v>
      </c>
      <c r="H693" s="8">
        <v>150000000</v>
      </c>
      <c r="I693">
        <v>48</v>
      </c>
      <c r="J693" s="8">
        <v>60000000</v>
      </c>
      <c r="K693" s="8">
        <v>3125000</v>
      </c>
      <c r="L693" s="8">
        <v>1250000</v>
      </c>
      <c r="M693">
        <v>4375000</v>
      </c>
      <c r="N693">
        <v>27</v>
      </c>
      <c r="O693" s="8">
        <v>65625000</v>
      </c>
      <c r="P693">
        <v>9</v>
      </c>
      <c r="Q693">
        <v>9</v>
      </c>
      <c r="R693">
        <v>2015</v>
      </c>
    </row>
    <row r="694" spans="1:18" x14ac:dyDescent="0.25">
      <c r="A694">
        <v>680038</v>
      </c>
      <c r="B694" t="s">
        <v>198</v>
      </c>
      <c r="C694">
        <v>52</v>
      </c>
      <c r="D694" s="1">
        <v>42030</v>
      </c>
      <c r="E694" s="1">
        <v>42030</v>
      </c>
      <c r="G694" t="s">
        <v>0</v>
      </c>
      <c r="H694" s="8">
        <v>200000000</v>
      </c>
      <c r="I694">
        <v>60</v>
      </c>
      <c r="J694" s="8">
        <v>100000000</v>
      </c>
      <c r="K694" s="8">
        <v>3333334</v>
      </c>
      <c r="L694" s="8">
        <v>1666666</v>
      </c>
      <c r="M694">
        <v>5000000</v>
      </c>
      <c r="N694">
        <v>35</v>
      </c>
      <c r="O694" s="8">
        <v>83333338</v>
      </c>
      <c r="P694">
        <v>26</v>
      </c>
      <c r="Q694">
        <v>1</v>
      </c>
      <c r="R694">
        <v>2015</v>
      </c>
    </row>
    <row r="695" spans="1:18" x14ac:dyDescent="0.25">
      <c r="A695">
        <v>680097</v>
      </c>
      <c r="B695" t="s">
        <v>294</v>
      </c>
      <c r="C695">
        <v>52</v>
      </c>
      <c r="D695" s="1">
        <v>42188</v>
      </c>
      <c r="E695" s="1">
        <v>42188</v>
      </c>
      <c r="G695" t="s">
        <v>0</v>
      </c>
      <c r="H695" s="8">
        <v>121000000</v>
      </c>
      <c r="I695">
        <v>60</v>
      </c>
      <c r="J695" s="8">
        <v>60500000</v>
      </c>
      <c r="K695" s="8">
        <v>2016667</v>
      </c>
      <c r="L695" s="8">
        <v>1008333</v>
      </c>
      <c r="M695">
        <v>3025000</v>
      </c>
      <c r="N695">
        <v>29</v>
      </c>
      <c r="O695" s="8">
        <v>62516657</v>
      </c>
      <c r="P695">
        <v>3</v>
      </c>
      <c r="Q695">
        <v>7</v>
      </c>
      <c r="R695">
        <v>2015</v>
      </c>
    </row>
    <row r="696" spans="1:18" x14ac:dyDescent="0.25">
      <c r="A696">
        <v>680100</v>
      </c>
      <c r="B696" t="s">
        <v>706</v>
      </c>
      <c r="C696">
        <v>52</v>
      </c>
      <c r="D696" s="1">
        <v>41906</v>
      </c>
      <c r="E696" s="1">
        <v>41906</v>
      </c>
      <c r="G696" t="s">
        <v>0</v>
      </c>
      <c r="H696" s="8">
        <v>100000000</v>
      </c>
      <c r="I696">
        <v>48</v>
      </c>
      <c r="J696" s="8">
        <v>40000000</v>
      </c>
      <c r="K696" s="8">
        <v>2083667</v>
      </c>
      <c r="L696" s="8">
        <v>833333</v>
      </c>
      <c r="M696">
        <v>2917000</v>
      </c>
      <c r="N696">
        <v>39</v>
      </c>
      <c r="O696" s="8">
        <v>18736987</v>
      </c>
      <c r="P696">
        <v>24</v>
      </c>
      <c r="Q696">
        <v>9</v>
      </c>
      <c r="R696">
        <v>2014</v>
      </c>
    </row>
    <row r="697" spans="1:18" x14ac:dyDescent="0.25">
      <c r="A697">
        <v>680120</v>
      </c>
      <c r="B697" t="s">
        <v>768</v>
      </c>
      <c r="C697">
        <v>52</v>
      </c>
      <c r="D697" s="1">
        <v>41859</v>
      </c>
      <c r="E697" s="1">
        <v>41859</v>
      </c>
      <c r="G697" t="s">
        <v>0</v>
      </c>
      <c r="H697" s="8">
        <v>90000000</v>
      </c>
      <c r="I697">
        <v>48</v>
      </c>
      <c r="J697" s="8">
        <v>37800000</v>
      </c>
      <c r="K697" s="8">
        <v>1875500</v>
      </c>
      <c r="L697" s="8">
        <v>787500</v>
      </c>
      <c r="M697">
        <v>2663000</v>
      </c>
      <c r="N697">
        <v>40</v>
      </c>
      <c r="O697" s="8">
        <v>14980000</v>
      </c>
      <c r="P697">
        <v>8</v>
      </c>
      <c r="Q697">
        <v>8</v>
      </c>
      <c r="R697">
        <v>2014</v>
      </c>
    </row>
    <row r="698" spans="1:18" x14ac:dyDescent="0.25">
      <c r="A698">
        <v>680122</v>
      </c>
      <c r="B698" t="s">
        <v>506</v>
      </c>
      <c r="C698">
        <v>52</v>
      </c>
      <c r="D698" s="1">
        <v>42130</v>
      </c>
      <c r="E698" s="1">
        <v>42130</v>
      </c>
      <c r="G698" t="s">
        <v>0</v>
      </c>
      <c r="H698" s="8">
        <v>75000000</v>
      </c>
      <c r="I698">
        <v>60</v>
      </c>
      <c r="J698" s="8">
        <v>37500000</v>
      </c>
      <c r="K698" s="8">
        <v>1250000</v>
      </c>
      <c r="L698" s="8">
        <v>625000</v>
      </c>
      <c r="M698">
        <v>1875000</v>
      </c>
      <c r="N698">
        <v>31</v>
      </c>
      <c r="O698" s="8">
        <v>36250000</v>
      </c>
      <c r="P698">
        <v>6</v>
      </c>
      <c r="Q698">
        <v>5</v>
      </c>
      <c r="R698">
        <v>2015</v>
      </c>
    </row>
    <row r="699" spans="1:18" x14ac:dyDescent="0.25">
      <c r="A699">
        <v>680144</v>
      </c>
      <c r="B699" t="s">
        <v>479</v>
      </c>
      <c r="C699">
        <v>52</v>
      </c>
      <c r="D699" s="1">
        <v>42199</v>
      </c>
      <c r="E699" s="1">
        <v>42199</v>
      </c>
      <c r="G699" t="s">
        <v>0</v>
      </c>
      <c r="H699" s="8">
        <v>100000000</v>
      </c>
      <c r="I699">
        <v>48</v>
      </c>
      <c r="J699" s="8">
        <v>40000000</v>
      </c>
      <c r="K699" s="8">
        <v>2083667</v>
      </c>
      <c r="L699" s="8">
        <v>833333</v>
      </c>
      <c r="M699">
        <v>2917000</v>
      </c>
      <c r="N699">
        <v>29</v>
      </c>
      <c r="O699" s="8">
        <v>39573657</v>
      </c>
      <c r="P699">
        <v>14</v>
      </c>
      <c r="Q699">
        <v>7</v>
      </c>
      <c r="R699">
        <v>2015</v>
      </c>
    </row>
    <row r="700" spans="1:18" x14ac:dyDescent="0.25">
      <c r="A700">
        <v>680153</v>
      </c>
      <c r="B700" t="s">
        <v>18</v>
      </c>
      <c r="C700">
        <v>52</v>
      </c>
      <c r="D700" s="1">
        <v>42396</v>
      </c>
      <c r="E700" s="1">
        <v>42396</v>
      </c>
      <c r="G700" t="s">
        <v>0</v>
      </c>
      <c r="H700" s="8">
        <v>250000000</v>
      </c>
      <c r="I700">
        <v>96</v>
      </c>
      <c r="J700" s="8">
        <v>200000000</v>
      </c>
      <c r="K700" s="8">
        <v>2604667</v>
      </c>
      <c r="L700" s="8">
        <v>2083333</v>
      </c>
      <c r="M700">
        <v>4688000</v>
      </c>
      <c r="N700">
        <v>23</v>
      </c>
      <c r="O700" s="8">
        <v>190092659</v>
      </c>
      <c r="P700">
        <v>27</v>
      </c>
      <c r="Q700">
        <v>1</v>
      </c>
      <c r="R700">
        <v>2016</v>
      </c>
    </row>
    <row r="701" spans="1:18" x14ac:dyDescent="0.25">
      <c r="A701">
        <v>680191</v>
      </c>
      <c r="B701" t="s">
        <v>598</v>
      </c>
      <c r="C701">
        <v>52</v>
      </c>
      <c r="D701" s="1">
        <v>42265</v>
      </c>
      <c r="E701" s="1">
        <v>42265</v>
      </c>
      <c r="G701" t="s">
        <v>0</v>
      </c>
      <c r="H701" s="8">
        <v>50000000</v>
      </c>
      <c r="I701">
        <v>60</v>
      </c>
      <c r="J701" s="8">
        <v>25000000</v>
      </c>
      <c r="K701" s="8">
        <v>833334</v>
      </c>
      <c r="L701" s="8">
        <v>416666</v>
      </c>
      <c r="M701">
        <v>1250000</v>
      </c>
      <c r="N701">
        <v>27</v>
      </c>
      <c r="O701" s="8">
        <v>27500002</v>
      </c>
      <c r="P701">
        <v>18</v>
      </c>
      <c r="Q701">
        <v>9</v>
      </c>
      <c r="R701">
        <v>2015</v>
      </c>
    </row>
    <row r="702" spans="1:18" x14ac:dyDescent="0.25">
      <c r="A702">
        <v>680238</v>
      </c>
      <c r="B702" t="s">
        <v>396</v>
      </c>
      <c r="C702">
        <v>52</v>
      </c>
      <c r="D702" s="1">
        <v>42222</v>
      </c>
      <c r="E702" s="1">
        <v>42222</v>
      </c>
      <c r="G702" t="s">
        <v>0</v>
      </c>
      <c r="H702" s="8">
        <v>90000000</v>
      </c>
      <c r="I702">
        <v>60</v>
      </c>
      <c r="J702" s="8">
        <v>45000000</v>
      </c>
      <c r="K702" s="8">
        <v>1500000</v>
      </c>
      <c r="L702" s="8">
        <v>750000</v>
      </c>
      <c r="M702">
        <v>2250000</v>
      </c>
      <c r="N702">
        <v>28</v>
      </c>
      <c r="O702" s="8">
        <v>48000000</v>
      </c>
      <c r="P702">
        <v>6</v>
      </c>
      <c r="Q702">
        <v>8</v>
      </c>
      <c r="R702">
        <v>2015</v>
      </c>
    </row>
    <row r="703" spans="1:18" x14ac:dyDescent="0.25">
      <c r="A703">
        <v>680252</v>
      </c>
      <c r="B703" t="s">
        <v>754</v>
      </c>
      <c r="C703">
        <v>52</v>
      </c>
      <c r="D703" s="1">
        <v>41939</v>
      </c>
      <c r="E703" s="1">
        <v>41939</v>
      </c>
      <c r="G703" t="s">
        <v>0</v>
      </c>
      <c r="H703" s="8">
        <v>75000000</v>
      </c>
      <c r="I703">
        <v>48</v>
      </c>
      <c r="J703" s="8">
        <v>31500000</v>
      </c>
      <c r="K703" s="8">
        <v>1562750</v>
      </c>
      <c r="L703" s="8">
        <v>656250</v>
      </c>
      <c r="M703">
        <v>2219000</v>
      </c>
      <c r="N703">
        <v>38</v>
      </c>
      <c r="O703" s="8">
        <v>15615500</v>
      </c>
      <c r="P703">
        <v>27</v>
      </c>
      <c r="Q703">
        <v>10</v>
      </c>
      <c r="R703">
        <v>2014</v>
      </c>
    </row>
    <row r="704" spans="1:18" x14ac:dyDescent="0.25">
      <c r="A704">
        <v>680263</v>
      </c>
      <c r="B704" t="s">
        <v>285</v>
      </c>
      <c r="C704">
        <v>52</v>
      </c>
      <c r="D704" s="1">
        <v>42312</v>
      </c>
      <c r="E704" s="1">
        <v>42312</v>
      </c>
      <c r="G704" t="s">
        <v>0</v>
      </c>
      <c r="H704" s="8">
        <v>110000000</v>
      </c>
      <c r="I704">
        <v>60</v>
      </c>
      <c r="J704" s="8">
        <v>55000000</v>
      </c>
      <c r="K704" s="8">
        <v>1833334</v>
      </c>
      <c r="L704" s="8">
        <v>916666</v>
      </c>
      <c r="M704">
        <v>2750000</v>
      </c>
      <c r="N704">
        <v>25</v>
      </c>
      <c r="O704" s="8">
        <v>64166666.666666776</v>
      </c>
      <c r="P704">
        <v>4</v>
      </c>
      <c r="Q704">
        <v>11</v>
      </c>
      <c r="R704">
        <v>2015</v>
      </c>
    </row>
    <row r="705" spans="1:18" x14ac:dyDescent="0.25">
      <c r="A705">
        <v>680265</v>
      </c>
      <c r="B705" t="s">
        <v>769</v>
      </c>
      <c r="C705">
        <v>52</v>
      </c>
      <c r="D705" s="1">
        <v>41906</v>
      </c>
      <c r="E705" s="1">
        <v>41906</v>
      </c>
      <c r="G705" t="s">
        <v>0</v>
      </c>
      <c r="H705" s="8">
        <v>80000000</v>
      </c>
      <c r="I705">
        <v>48</v>
      </c>
      <c r="J705" s="8">
        <v>32000000</v>
      </c>
      <c r="K705" s="8">
        <v>1667334</v>
      </c>
      <c r="L705" s="8">
        <v>666666</v>
      </c>
      <c r="M705">
        <v>2334000</v>
      </c>
      <c r="N705">
        <v>39</v>
      </c>
      <c r="O705" s="8">
        <v>14974006</v>
      </c>
      <c r="P705">
        <v>24</v>
      </c>
      <c r="Q705">
        <v>9</v>
      </c>
      <c r="R705">
        <v>2014</v>
      </c>
    </row>
    <row r="706" spans="1:18" x14ac:dyDescent="0.25">
      <c r="A706">
        <v>680297</v>
      </c>
      <c r="B706" t="s">
        <v>71</v>
      </c>
      <c r="C706">
        <v>52</v>
      </c>
      <c r="D706" s="1">
        <v>42328</v>
      </c>
      <c r="E706" s="1">
        <v>42328</v>
      </c>
      <c r="G706" t="s">
        <v>0</v>
      </c>
      <c r="H706" s="8">
        <v>160000000</v>
      </c>
      <c r="I706">
        <v>96</v>
      </c>
      <c r="J706" s="8">
        <v>128000000</v>
      </c>
      <c r="K706" s="8">
        <v>1666667</v>
      </c>
      <c r="L706" s="8">
        <v>1333333</v>
      </c>
      <c r="M706">
        <v>3000000</v>
      </c>
      <c r="N706">
        <v>11</v>
      </c>
      <c r="O706" s="8">
        <v>130333333.33333346</v>
      </c>
      <c r="P706">
        <v>20</v>
      </c>
      <c r="Q706">
        <v>11</v>
      </c>
      <c r="R706">
        <v>2015</v>
      </c>
    </row>
    <row r="707" spans="1:18" x14ac:dyDescent="0.25">
      <c r="A707">
        <v>680312</v>
      </c>
      <c r="B707" t="s">
        <v>47</v>
      </c>
      <c r="C707">
        <v>52</v>
      </c>
      <c r="D707" s="1">
        <v>42396</v>
      </c>
      <c r="E707" s="1">
        <v>42396</v>
      </c>
      <c r="G707" t="s">
        <v>0</v>
      </c>
      <c r="H707" s="8">
        <v>200000000</v>
      </c>
      <c r="I707">
        <v>96</v>
      </c>
      <c r="J707" s="8">
        <v>160000000</v>
      </c>
      <c r="K707" s="8">
        <v>2083334</v>
      </c>
      <c r="L707" s="8">
        <v>1666666</v>
      </c>
      <c r="M707">
        <v>3750000</v>
      </c>
      <c r="N707">
        <v>23</v>
      </c>
      <c r="O707" s="8">
        <v>152083334</v>
      </c>
      <c r="P707">
        <v>27</v>
      </c>
      <c r="Q707">
        <v>1</v>
      </c>
      <c r="R707">
        <v>2016</v>
      </c>
    </row>
    <row r="708" spans="1:18" x14ac:dyDescent="0.25">
      <c r="A708">
        <v>680318</v>
      </c>
      <c r="B708" t="s">
        <v>454</v>
      </c>
      <c r="C708">
        <v>52</v>
      </c>
      <c r="D708" s="1">
        <v>42237</v>
      </c>
      <c r="E708" s="1">
        <v>42237</v>
      </c>
      <c r="G708" t="s">
        <v>0</v>
      </c>
      <c r="H708" s="8">
        <v>80000000</v>
      </c>
      <c r="I708">
        <v>60</v>
      </c>
      <c r="J708" s="8">
        <v>40000000</v>
      </c>
      <c r="K708" s="8">
        <v>1333334</v>
      </c>
      <c r="L708" s="8">
        <v>666666</v>
      </c>
      <c r="M708">
        <v>2000000</v>
      </c>
      <c r="N708">
        <v>28</v>
      </c>
      <c r="O708" s="8">
        <v>42666669</v>
      </c>
      <c r="P708">
        <v>21</v>
      </c>
      <c r="Q708">
        <v>8</v>
      </c>
      <c r="R708">
        <v>2015</v>
      </c>
    </row>
    <row r="709" spans="1:18" x14ac:dyDescent="0.25">
      <c r="A709">
        <v>680323</v>
      </c>
      <c r="B709" t="s">
        <v>457</v>
      </c>
      <c r="C709">
        <v>52</v>
      </c>
      <c r="D709" s="1">
        <v>42102</v>
      </c>
      <c r="E709" s="1">
        <v>42102</v>
      </c>
      <c r="G709" t="s">
        <v>0</v>
      </c>
      <c r="H709" s="8">
        <v>90000000</v>
      </c>
      <c r="I709">
        <v>60</v>
      </c>
      <c r="J709" s="8">
        <v>45000000</v>
      </c>
      <c r="K709" s="8">
        <v>1500000</v>
      </c>
      <c r="L709" s="8">
        <v>750000</v>
      </c>
      <c r="M709">
        <v>2250000</v>
      </c>
      <c r="N709">
        <v>32</v>
      </c>
      <c r="O709" s="8">
        <v>42000000</v>
      </c>
      <c r="P709">
        <v>8</v>
      </c>
      <c r="Q709">
        <v>4</v>
      </c>
      <c r="R709">
        <v>2015</v>
      </c>
    </row>
    <row r="710" spans="1:18" x14ac:dyDescent="0.25">
      <c r="A710">
        <v>680328</v>
      </c>
      <c r="B710" t="s">
        <v>376</v>
      </c>
      <c r="C710">
        <v>52</v>
      </c>
      <c r="D710" s="1">
        <v>42312</v>
      </c>
      <c r="E710" s="1">
        <v>42312</v>
      </c>
      <c r="G710" t="s">
        <v>0</v>
      </c>
      <c r="H710" s="8">
        <v>86000000</v>
      </c>
      <c r="I710">
        <v>60</v>
      </c>
      <c r="J710" s="8">
        <v>43000000</v>
      </c>
      <c r="K710" s="8">
        <v>1433334</v>
      </c>
      <c r="L710" s="8">
        <v>716666</v>
      </c>
      <c r="M710">
        <v>2150000</v>
      </c>
      <c r="N710">
        <v>25</v>
      </c>
      <c r="O710" s="8">
        <v>50166668</v>
      </c>
      <c r="P710">
        <v>4</v>
      </c>
      <c r="Q710">
        <v>11</v>
      </c>
      <c r="R710">
        <v>2015</v>
      </c>
    </row>
    <row r="711" spans="1:18" x14ac:dyDescent="0.25">
      <c r="A711">
        <v>680343</v>
      </c>
      <c r="B711" t="s">
        <v>757</v>
      </c>
      <c r="C711">
        <v>52</v>
      </c>
      <c r="D711" s="1">
        <v>41927</v>
      </c>
      <c r="E711" s="1">
        <v>41927</v>
      </c>
      <c r="G711" t="s">
        <v>0</v>
      </c>
      <c r="H711" s="8">
        <v>75000000</v>
      </c>
      <c r="I711">
        <v>48</v>
      </c>
      <c r="J711" s="8">
        <v>31500000</v>
      </c>
      <c r="K711" s="8">
        <v>1562750</v>
      </c>
      <c r="L711" s="8">
        <v>656250</v>
      </c>
      <c r="M711">
        <v>2219000</v>
      </c>
      <c r="N711">
        <v>38</v>
      </c>
      <c r="O711" s="8">
        <v>15615500</v>
      </c>
      <c r="P711">
        <v>15</v>
      </c>
      <c r="Q711">
        <v>10</v>
      </c>
      <c r="R711">
        <v>2014</v>
      </c>
    </row>
    <row r="712" spans="1:18" x14ac:dyDescent="0.25">
      <c r="A712">
        <v>680345</v>
      </c>
      <c r="B712" t="s">
        <v>576</v>
      </c>
      <c r="C712">
        <v>52</v>
      </c>
      <c r="D712" s="1">
        <v>41947</v>
      </c>
      <c r="E712" s="1">
        <v>41947</v>
      </c>
      <c r="G712" t="s">
        <v>0</v>
      </c>
      <c r="H712" s="8">
        <v>130000000</v>
      </c>
      <c r="I712">
        <v>48</v>
      </c>
      <c r="J712" s="8">
        <v>52000000</v>
      </c>
      <c r="K712" s="8">
        <v>2708667</v>
      </c>
      <c r="L712" s="8">
        <v>1083333</v>
      </c>
      <c r="M712">
        <v>3792000</v>
      </c>
      <c r="N712">
        <v>37</v>
      </c>
      <c r="O712" s="8">
        <v>29779321</v>
      </c>
      <c r="P712">
        <v>4</v>
      </c>
      <c r="Q712">
        <v>11</v>
      </c>
      <c r="R712">
        <v>2014</v>
      </c>
    </row>
    <row r="713" spans="1:18" x14ac:dyDescent="0.25">
      <c r="A713">
        <v>680356</v>
      </c>
      <c r="B713" t="s">
        <v>175</v>
      </c>
      <c r="C713">
        <v>52</v>
      </c>
      <c r="D713" s="1">
        <v>42324</v>
      </c>
      <c r="E713" s="1">
        <v>42324</v>
      </c>
      <c r="G713" t="s">
        <v>0</v>
      </c>
      <c r="H713" s="8">
        <v>150000000</v>
      </c>
      <c r="I713">
        <v>60</v>
      </c>
      <c r="J713" s="8">
        <v>75000000</v>
      </c>
      <c r="K713" s="8">
        <v>2500000</v>
      </c>
      <c r="L713" s="8">
        <v>1250000</v>
      </c>
      <c r="M713">
        <v>3750000</v>
      </c>
      <c r="N713">
        <v>25</v>
      </c>
      <c r="O713" s="8">
        <v>87500000</v>
      </c>
      <c r="P713">
        <v>16</v>
      </c>
      <c r="Q713">
        <v>11</v>
      </c>
      <c r="R713">
        <v>2015</v>
      </c>
    </row>
    <row r="714" spans="1:18" x14ac:dyDescent="0.25">
      <c r="A714">
        <v>680358</v>
      </c>
      <c r="B714" t="s">
        <v>136</v>
      </c>
      <c r="C714">
        <v>52</v>
      </c>
      <c r="D714" s="1">
        <v>42060</v>
      </c>
      <c r="E714" s="1">
        <v>42060</v>
      </c>
      <c r="G714" t="s">
        <v>0</v>
      </c>
      <c r="H714" s="8">
        <v>200000000</v>
      </c>
      <c r="I714">
        <v>60</v>
      </c>
      <c r="J714" s="8">
        <v>100000000</v>
      </c>
      <c r="K714" s="8">
        <v>3333334</v>
      </c>
      <c r="L714" s="8">
        <v>1666666</v>
      </c>
      <c r="M714">
        <v>5000000</v>
      </c>
      <c r="N714">
        <v>34</v>
      </c>
      <c r="O714" s="8">
        <v>96666671</v>
      </c>
      <c r="P714">
        <v>25</v>
      </c>
      <c r="Q714">
        <v>2</v>
      </c>
      <c r="R714">
        <v>2015</v>
      </c>
    </row>
    <row r="715" spans="1:18" x14ac:dyDescent="0.25">
      <c r="A715">
        <v>680382</v>
      </c>
      <c r="B715" t="s">
        <v>973</v>
      </c>
      <c r="C715">
        <v>52</v>
      </c>
      <c r="D715" s="1">
        <v>41674</v>
      </c>
      <c r="E715" s="1">
        <v>41674</v>
      </c>
      <c r="G715" t="s">
        <v>0</v>
      </c>
      <c r="H715" s="8">
        <v>80000000</v>
      </c>
      <c r="I715">
        <v>48</v>
      </c>
      <c r="J715" s="8">
        <v>32000000</v>
      </c>
      <c r="K715" s="8">
        <v>1667334</v>
      </c>
      <c r="L715" s="8">
        <v>666666</v>
      </c>
      <c r="M715">
        <v>2334000</v>
      </c>
      <c r="N715">
        <v>46</v>
      </c>
      <c r="O715" s="8">
        <v>3302675</v>
      </c>
      <c r="P715">
        <v>4</v>
      </c>
      <c r="Q715">
        <v>2</v>
      </c>
      <c r="R715">
        <v>2014</v>
      </c>
    </row>
    <row r="716" spans="1:18" x14ac:dyDescent="0.25">
      <c r="A716">
        <v>680400</v>
      </c>
      <c r="B716" t="s">
        <v>818</v>
      </c>
      <c r="C716">
        <v>52</v>
      </c>
      <c r="D716" s="1">
        <v>41906</v>
      </c>
      <c r="E716" s="1">
        <v>41906</v>
      </c>
      <c r="G716" t="s">
        <v>0</v>
      </c>
      <c r="H716" s="8">
        <v>75000000</v>
      </c>
      <c r="I716">
        <v>48</v>
      </c>
      <c r="J716" s="8">
        <v>31500000</v>
      </c>
      <c r="K716" s="8">
        <v>1562750</v>
      </c>
      <c r="L716" s="8">
        <v>656250</v>
      </c>
      <c r="M716">
        <v>2219000</v>
      </c>
      <c r="N716">
        <v>39</v>
      </c>
      <c r="O716" s="8">
        <v>12302750</v>
      </c>
      <c r="P716">
        <v>24</v>
      </c>
      <c r="Q716">
        <v>9</v>
      </c>
      <c r="R716">
        <v>2014</v>
      </c>
    </row>
    <row r="717" spans="1:18" x14ac:dyDescent="0.25">
      <c r="A717">
        <v>680405</v>
      </c>
      <c r="B717" t="s">
        <v>300</v>
      </c>
      <c r="C717">
        <v>52</v>
      </c>
      <c r="D717" s="1">
        <v>42305</v>
      </c>
      <c r="E717" s="1">
        <v>42305</v>
      </c>
      <c r="G717" t="s">
        <v>0</v>
      </c>
      <c r="H717" s="8">
        <v>110000000</v>
      </c>
      <c r="I717">
        <v>60</v>
      </c>
      <c r="J717" s="8">
        <v>55000000</v>
      </c>
      <c r="K717" s="8">
        <v>1833334</v>
      </c>
      <c r="L717" s="8">
        <v>916666</v>
      </c>
      <c r="M717">
        <v>2750000</v>
      </c>
      <c r="N717">
        <v>26</v>
      </c>
      <c r="O717" s="8">
        <v>62333335</v>
      </c>
      <c r="P717">
        <v>28</v>
      </c>
      <c r="Q717">
        <v>10</v>
      </c>
      <c r="R717">
        <v>2015</v>
      </c>
    </row>
    <row r="718" spans="1:18" x14ac:dyDescent="0.25">
      <c r="A718">
        <v>680420</v>
      </c>
      <c r="B718" t="s">
        <v>979</v>
      </c>
      <c r="C718">
        <v>52</v>
      </c>
      <c r="D718" s="1">
        <v>42048</v>
      </c>
      <c r="E718" s="1">
        <v>42048</v>
      </c>
      <c r="G718" t="s">
        <v>0</v>
      </c>
      <c r="H718" s="8">
        <v>55000000</v>
      </c>
      <c r="I718">
        <v>36</v>
      </c>
      <c r="J718" s="8">
        <v>16500000</v>
      </c>
      <c r="K718" s="8">
        <v>1528667</v>
      </c>
      <c r="L718" s="8">
        <v>458333</v>
      </c>
      <c r="M718">
        <v>1987000</v>
      </c>
      <c r="N718">
        <v>34</v>
      </c>
      <c r="O718" s="8">
        <v>3025322</v>
      </c>
      <c r="P718">
        <v>13</v>
      </c>
      <c r="Q718">
        <v>2</v>
      </c>
      <c r="R718">
        <v>2015</v>
      </c>
    </row>
    <row r="719" spans="1:18" x14ac:dyDescent="0.25">
      <c r="A719">
        <v>680422</v>
      </c>
      <c r="B719" t="s">
        <v>389</v>
      </c>
      <c r="C719">
        <v>52</v>
      </c>
      <c r="D719" s="1">
        <v>42053</v>
      </c>
      <c r="E719" s="1">
        <v>42053</v>
      </c>
      <c r="G719" t="s">
        <v>0</v>
      </c>
      <c r="H719" s="8">
        <v>114000000</v>
      </c>
      <c r="I719">
        <v>60</v>
      </c>
      <c r="J719" s="8">
        <v>57000000</v>
      </c>
      <c r="K719" s="8">
        <v>1900000</v>
      </c>
      <c r="L719" s="8">
        <v>950000</v>
      </c>
      <c r="M719">
        <v>2850000</v>
      </c>
      <c r="N719">
        <v>34</v>
      </c>
      <c r="O719" s="8">
        <v>49400000</v>
      </c>
      <c r="P719">
        <v>18</v>
      </c>
      <c r="Q719">
        <v>2</v>
      </c>
      <c r="R719">
        <v>2015</v>
      </c>
    </row>
    <row r="720" spans="1:18" x14ac:dyDescent="0.25">
      <c r="A720">
        <v>680428</v>
      </c>
      <c r="B720" t="s">
        <v>340</v>
      </c>
      <c r="C720">
        <v>52</v>
      </c>
      <c r="D720" s="1">
        <v>42153</v>
      </c>
      <c r="E720" s="1">
        <v>42153</v>
      </c>
      <c r="G720" t="s">
        <v>0</v>
      </c>
      <c r="H720" s="8">
        <v>115000000</v>
      </c>
      <c r="I720">
        <v>60</v>
      </c>
      <c r="J720" s="8">
        <v>57500000</v>
      </c>
      <c r="K720" s="8">
        <v>1916667</v>
      </c>
      <c r="L720" s="8">
        <v>958333</v>
      </c>
      <c r="M720">
        <v>2875000</v>
      </c>
      <c r="N720">
        <v>31</v>
      </c>
      <c r="O720" s="8">
        <v>55583323</v>
      </c>
      <c r="P720">
        <v>29</v>
      </c>
      <c r="Q720">
        <v>5</v>
      </c>
      <c r="R720">
        <v>2015</v>
      </c>
    </row>
    <row r="721" spans="1:18" x14ac:dyDescent="0.25">
      <c r="A721">
        <v>680472</v>
      </c>
      <c r="B721" t="s">
        <v>365</v>
      </c>
      <c r="C721">
        <v>52</v>
      </c>
      <c r="D721" s="1">
        <v>42130</v>
      </c>
      <c r="E721" s="1">
        <v>42130</v>
      </c>
      <c r="G721" t="s">
        <v>0</v>
      </c>
      <c r="H721" s="8">
        <v>108500000</v>
      </c>
      <c r="I721">
        <v>60</v>
      </c>
      <c r="J721" s="8">
        <v>54250000</v>
      </c>
      <c r="K721" s="8">
        <v>1808834</v>
      </c>
      <c r="L721" s="8">
        <v>904166</v>
      </c>
      <c r="M721">
        <v>2713000</v>
      </c>
      <c r="N721">
        <v>31</v>
      </c>
      <c r="O721" s="8">
        <v>52426171</v>
      </c>
      <c r="P721">
        <v>6</v>
      </c>
      <c r="Q721">
        <v>5</v>
      </c>
      <c r="R721">
        <v>2015</v>
      </c>
    </row>
    <row r="722" spans="1:18" x14ac:dyDescent="0.25">
      <c r="A722">
        <v>680486</v>
      </c>
      <c r="B722" t="s">
        <v>554</v>
      </c>
      <c r="C722">
        <v>52</v>
      </c>
      <c r="D722" s="1">
        <v>42377</v>
      </c>
      <c r="E722" s="1">
        <v>42377</v>
      </c>
      <c r="G722" t="s">
        <v>0</v>
      </c>
      <c r="H722" s="8">
        <v>60000000</v>
      </c>
      <c r="I722">
        <v>48</v>
      </c>
      <c r="J722" s="8">
        <v>24000000</v>
      </c>
      <c r="K722" s="8">
        <v>1250000</v>
      </c>
      <c r="L722" s="8">
        <v>500000</v>
      </c>
      <c r="M722">
        <v>1750000</v>
      </c>
      <c r="N722">
        <v>23</v>
      </c>
      <c r="O722" s="8">
        <v>31250000</v>
      </c>
      <c r="P722">
        <v>8</v>
      </c>
      <c r="Q722">
        <v>1</v>
      </c>
      <c r="R722">
        <v>2016</v>
      </c>
    </row>
    <row r="723" spans="1:18" x14ac:dyDescent="0.25">
      <c r="A723">
        <v>680495</v>
      </c>
      <c r="B723" t="s">
        <v>459</v>
      </c>
      <c r="C723">
        <v>52</v>
      </c>
      <c r="D723" s="1">
        <v>42032</v>
      </c>
      <c r="E723" s="1">
        <v>42032</v>
      </c>
      <c r="G723" t="s">
        <v>0</v>
      </c>
      <c r="H723" s="8">
        <v>100000000</v>
      </c>
      <c r="I723">
        <v>60</v>
      </c>
      <c r="J723" s="8">
        <v>50000000</v>
      </c>
      <c r="K723" s="8">
        <v>1666667</v>
      </c>
      <c r="L723" s="8">
        <v>833333</v>
      </c>
      <c r="M723">
        <v>2500000</v>
      </c>
      <c r="N723">
        <v>35</v>
      </c>
      <c r="O723" s="8">
        <v>41666655</v>
      </c>
      <c r="P723">
        <v>28</v>
      </c>
      <c r="Q723">
        <v>1</v>
      </c>
      <c r="R723">
        <v>2015</v>
      </c>
    </row>
    <row r="724" spans="1:18" x14ac:dyDescent="0.25">
      <c r="A724">
        <v>680495</v>
      </c>
      <c r="B724" t="s">
        <v>459</v>
      </c>
      <c r="C724">
        <v>52</v>
      </c>
      <c r="D724" s="1">
        <v>42193</v>
      </c>
      <c r="E724" s="1">
        <v>42193</v>
      </c>
      <c r="G724" t="s">
        <v>0</v>
      </c>
      <c r="H724" s="8">
        <v>30000000</v>
      </c>
      <c r="I724">
        <v>60</v>
      </c>
      <c r="J724" s="8">
        <v>15000000</v>
      </c>
      <c r="K724" s="8">
        <v>500000</v>
      </c>
      <c r="L724" s="8">
        <v>250000</v>
      </c>
      <c r="M724">
        <v>750000</v>
      </c>
      <c r="N724">
        <v>29</v>
      </c>
      <c r="O724" s="8">
        <v>16250000</v>
      </c>
      <c r="P724">
        <v>8</v>
      </c>
      <c r="Q724">
        <v>7</v>
      </c>
      <c r="R724">
        <v>2015</v>
      </c>
    </row>
    <row r="725" spans="1:18" x14ac:dyDescent="0.25">
      <c r="A725">
        <v>680548</v>
      </c>
      <c r="B725" t="s">
        <v>904</v>
      </c>
      <c r="C725">
        <v>52</v>
      </c>
      <c r="D725" s="1">
        <v>41807</v>
      </c>
      <c r="E725" s="1">
        <v>41807</v>
      </c>
      <c r="G725" t="s">
        <v>0</v>
      </c>
      <c r="H725" s="8">
        <v>60000000</v>
      </c>
      <c r="I725">
        <v>48</v>
      </c>
      <c r="J725" s="8">
        <v>24000000</v>
      </c>
      <c r="K725" s="8">
        <v>1250000</v>
      </c>
      <c r="L725" s="8">
        <v>500000</v>
      </c>
      <c r="M725">
        <v>1750000</v>
      </c>
      <c r="N725">
        <v>42</v>
      </c>
      <c r="O725" s="8">
        <v>7500000</v>
      </c>
      <c r="P725">
        <v>17</v>
      </c>
      <c r="Q725">
        <v>6</v>
      </c>
      <c r="R725">
        <v>2014</v>
      </c>
    </row>
    <row r="726" spans="1:18" x14ac:dyDescent="0.25">
      <c r="A726">
        <v>680552</v>
      </c>
      <c r="B726" t="s">
        <v>426</v>
      </c>
      <c r="C726">
        <v>52</v>
      </c>
      <c r="D726" s="1">
        <v>42081</v>
      </c>
      <c r="E726" s="1">
        <v>42081</v>
      </c>
      <c r="G726" t="s">
        <v>0</v>
      </c>
      <c r="H726" s="8">
        <v>100000000</v>
      </c>
      <c r="I726">
        <v>60</v>
      </c>
      <c r="J726" s="8">
        <v>50000000</v>
      </c>
      <c r="K726" s="8">
        <v>1666667</v>
      </c>
      <c r="L726" s="8">
        <v>833333</v>
      </c>
      <c r="M726">
        <v>2500000</v>
      </c>
      <c r="N726">
        <v>33</v>
      </c>
      <c r="O726" s="8">
        <v>44999989</v>
      </c>
      <c r="P726">
        <v>18</v>
      </c>
      <c r="Q726">
        <v>3</v>
      </c>
      <c r="R726">
        <v>2015</v>
      </c>
    </row>
    <row r="727" spans="1:18" x14ac:dyDescent="0.25">
      <c r="A727">
        <v>680563</v>
      </c>
      <c r="B727" t="s">
        <v>306</v>
      </c>
      <c r="C727">
        <v>52</v>
      </c>
      <c r="D727" s="1">
        <v>42109</v>
      </c>
      <c r="E727" s="1">
        <v>42109</v>
      </c>
      <c r="G727" t="s">
        <v>0</v>
      </c>
      <c r="H727" s="8">
        <v>132000000</v>
      </c>
      <c r="I727">
        <v>60</v>
      </c>
      <c r="J727" s="8">
        <v>66000000</v>
      </c>
      <c r="K727" s="8">
        <v>2200000</v>
      </c>
      <c r="L727" s="8">
        <v>1100000</v>
      </c>
      <c r="M727">
        <v>3300000</v>
      </c>
      <c r="N727">
        <v>32</v>
      </c>
      <c r="O727" s="8">
        <v>61600000</v>
      </c>
      <c r="P727">
        <v>15</v>
      </c>
      <c r="Q727">
        <v>4</v>
      </c>
      <c r="R727">
        <v>2015</v>
      </c>
    </row>
    <row r="728" spans="1:18" x14ac:dyDescent="0.25">
      <c r="A728">
        <v>680571</v>
      </c>
      <c r="B728" t="s">
        <v>660</v>
      </c>
      <c r="C728">
        <v>52</v>
      </c>
      <c r="D728" s="1">
        <v>42081</v>
      </c>
      <c r="E728" s="1">
        <v>42081</v>
      </c>
      <c r="G728" t="s">
        <v>0</v>
      </c>
      <c r="H728" s="8">
        <v>50000000</v>
      </c>
      <c r="I728">
        <v>60</v>
      </c>
      <c r="J728" s="8">
        <v>25000000</v>
      </c>
      <c r="K728" s="8">
        <v>833334</v>
      </c>
      <c r="L728" s="8">
        <v>416666</v>
      </c>
      <c r="M728">
        <v>1250000</v>
      </c>
      <c r="N728">
        <v>33</v>
      </c>
      <c r="O728" s="8">
        <v>22500004</v>
      </c>
      <c r="P728">
        <v>18</v>
      </c>
      <c r="Q728">
        <v>3</v>
      </c>
      <c r="R728">
        <v>2015</v>
      </c>
    </row>
    <row r="729" spans="1:18" x14ac:dyDescent="0.25">
      <c r="A729">
        <v>685206</v>
      </c>
      <c r="B729" t="s">
        <v>372</v>
      </c>
      <c r="C729">
        <v>52</v>
      </c>
      <c r="D729" s="1">
        <v>42298</v>
      </c>
      <c r="E729" s="1">
        <v>42298</v>
      </c>
      <c r="G729" t="s">
        <v>0</v>
      </c>
      <c r="H729" s="8">
        <v>90000000</v>
      </c>
      <c r="I729">
        <v>60</v>
      </c>
      <c r="J729" s="8">
        <v>45000000</v>
      </c>
      <c r="K729" s="8">
        <v>1500000</v>
      </c>
      <c r="L729" s="8">
        <v>750000</v>
      </c>
      <c r="M729">
        <v>2250000</v>
      </c>
      <c r="N729">
        <v>26</v>
      </c>
      <c r="O729" s="8">
        <v>51000000</v>
      </c>
      <c r="P729">
        <v>21</v>
      </c>
      <c r="Q729">
        <v>10</v>
      </c>
      <c r="R729">
        <v>2015</v>
      </c>
    </row>
    <row r="730" spans="1:18" x14ac:dyDescent="0.25">
      <c r="A730">
        <v>690005</v>
      </c>
      <c r="B730" t="s">
        <v>508</v>
      </c>
      <c r="C730">
        <v>52</v>
      </c>
      <c r="D730" s="1">
        <v>42375</v>
      </c>
      <c r="E730" s="1">
        <v>42375</v>
      </c>
      <c r="G730" t="s">
        <v>0</v>
      </c>
      <c r="H730" s="8">
        <v>100000000</v>
      </c>
      <c r="I730">
        <v>36</v>
      </c>
      <c r="J730" s="8">
        <v>30000000</v>
      </c>
      <c r="K730" s="8">
        <v>2778667</v>
      </c>
      <c r="L730" s="8">
        <v>833333</v>
      </c>
      <c r="M730">
        <v>3612000</v>
      </c>
      <c r="N730">
        <v>23</v>
      </c>
      <c r="O730" s="8">
        <v>36090659</v>
      </c>
      <c r="P730">
        <v>6</v>
      </c>
      <c r="Q730">
        <v>1</v>
      </c>
      <c r="R730">
        <v>2016</v>
      </c>
    </row>
    <row r="731" spans="1:18" x14ac:dyDescent="0.25">
      <c r="A731">
        <v>690023</v>
      </c>
      <c r="B731" t="s">
        <v>866</v>
      </c>
      <c r="C731">
        <v>52</v>
      </c>
      <c r="D731" s="1">
        <v>41737</v>
      </c>
      <c r="E731" s="1">
        <v>41737</v>
      </c>
      <c r="G731" t="s">
        <v>0</v>
      </c>
      <c r="H731" s="8">
        <v>120000000</v>
      </c>
      <c r="I731">
        <v>48</v>
      </c>
      <c r="J731" s="8">
        <v>50400000</v>
      </c>
      <c r="K731" s="8">
        <v>2500000</v>
      </c>
      <c r="L731" s="8">
        <v>1050000</v>
      </c>
      <c r="M731">
        <v>3550000</v>
      </c>
      <c r="N731">
        <v>44</v>
      </c>
      <c r="O731" s="8">
        <v>10000000</v>
      </c>
      <c r="P731">
        <v>8</v>
      </c>
      <c r="Q731">
        <v>4</v>
      </c>
      <c r="R731">
        <v>2014</v>
      </c>
    </row>
    <row r="732" spans="1:18" x14ac:dyDescent="0.25">
      <c r="A732">
        <v>690030</v>
      </c>
      <c r="B732" t="s">
        <v>536</v>
      </c>
      <c r="C732">
        <v>52</v>
      </c>
      <c r="D732" s="1">
        <v>42286</v>
      </c>
      <c r="E732" s="1">
        <v>42286</v>
      </c>
      <c r="G732" t="s">
        <v>0</v>
      </c>
      <c r="H732" s="8">
        <v>60000000</v>
      </c>
      <c r="I732">
        <v>60</v>
      </c>
      <c r="J732" s="8">
        <v>30000000</v>
      </c>
      <c r="K732" s="8">
        <v>1000000</v>
      </c>
      <c r="L732" s="8">
        <v>500000</v>
      </c>
      <c r="M732">
        <v>1500000</v>
      </c>
      <c r="N732">
        <v>26</v>
      </c>
      <c r="O732" s="8">
        <v>34000000</v>
      </c>
      <c r="P732">
        <v>9</v>
      </c>
      <c r="Q732">
        <v>10</v>
      </c>
      <c r="R732">
        <v>2015</v>
      </c>
    </row>
    <row r="733" spans="1:18" x14ac:dyDescent="0.25">
      <c r="A733">
        <v>690081</v>
      </c>
      <c r="B733" t="s">
        <v>176</v>
      </c>
      <c r="C733">
        <v>52</v>
      </c>
      <c r="D733" s="1">
        <v>42324</v>
      </c>
      <c r="E733" s="1">
        <v>42324</v>
      </c>
      <c r="G733" t="s">
        <v>0</v>
      </c>
      <c r="H733" s="8">
        <v>150000000</v>
      </c>
      <c r="I733">
        <v>60</v>
      </c>
      <c r="J733" s="8">
        <v>75000000</v>
      </c>
      <c r="K733" s="8">
        <v>2500000</v>
      </c>
      <c r="L733" s="8">
        <v>1250000</v>
      </c>
      <c r="M733">
        <v>3750000</v>
      </c>
      <c r="N733">
        <v>25</v>
      </c>
      <c r="O733" s="8">
        <v>87500000</v>
      </c>
      <c r="P733">
        <v>16</v>
      </c>
      <c r="Q733">
        <v>11</v>
      </c>
      <c r="R733">
        <v>2015</v>
      </c>
    </row>
    <row r="734" spans="1:18" x14ac:dyDescent="0.25">
      <c r="A734">
        <v>690086</v>
      </c>
      <c r="B734" t="s">
        <v>65</v>
      </c>
      <c r="C734">
        <v>52</v>
      </c>
      <c r="D734" s="1">
        <v>42375</v>
      </c>
      <c r="E734" s="1">
        <v>42375</v>
      </c>
      <c r="G734" t="s">
        <v>0</v>
      </c>
      <c r="H734" s="8">
        <v>200000000</v>
      </c>
      <c r="I734">
        <v>72</v>
      </c>
      <c r="J734" s="8">
        <v>120000000</v>
      </c>
      <c r="K734" s="8">
        <v>2778334</v>
      </c>
      <c r="L734" s="8">
        <v>1666666</v>
      </c>
      <c r="M734">
        <v>4445000</v>
      </c>
      <c r="N734">
        <v>23</v>
      </c>
      <c r="O734" s="8">
        <v>136098334</v>
      </c>
      <c r="P734">
        <v>6</v>
      </c>
      <c r="Q734">
        <v>1</v>
      </c>
      <c r="R734">
        <v>2016</v>
      </c>
    </row>
    <row r="735" spans="1:18" x14ac:dyDescent="0.25">
      <c r="A735">
        <v>690115</v>
      </c>
      <c r="B735" t="s">
        <v>397</v>
      </c>
      <c r="C735">
        <v>52</v>
      </c>
      <c r="D735" s="1">
        <v>42279</v>
      </c>
      <c r="E735" s="1">
        <v>42279</v>
      </c>
      <c r="G735" t="s">
        <v>0</v>
      </c>
      <c r="H735" s="8">
        <v>84600000</v>
      </c>
      <c r="I735">
        <v>60</v>
      </c>
      <c r="J735" s="8">
        <v>42300000</v>
      </c>
      <c r="K735" s="8">
        <v>1410000</v>
      </c>
      <c r="L735" s="8">
        <v>705000</v>
      </c>
      <c r="M735">
        <v>2115000</v>
      </c>
      <c r="N735">
        <v>26</v>
      </c>
      <c r="O735" s="8">
        <v>47940000</v>
      </c>
      <c r="P735">
        <v>2</v>
      </c>
      <c r="Q735">
        <v>10</v>
      </c>
      <c r="R735">
        <v>2015</v>
      </c>
    </row>
    <row r="736" spans="1:18" x14ac:dyDescent="0.25">
      <c r="A736">
        <v>690162</v>
      </c>
      <c r="B736" t="s">
        <v>446</v>
      </c>
      <c r="C736">
        <v>52</v>
      </c>
      <c r="D736" s="1">
        <v>42060</v>
      </c>
      <c r="E736" s="1">
        <v>42060</v>
      </c>
      <c r="G736" t="s">
        <v>0</v>
      </c>
      <c r="H736" s="8">
        <v>100000000</v>
      </c>
      <c r="I736">
        <v>60</v>
      </c>
      <c r="J736" s="8">
        <v>50000000</v>
      </c>
      <c r="K736" s="8">
        <v>1666667</v>
      </c>
      <c r="L736" s="8">
        <v>833333</v>
      </c>
      <c r="M736">
        <v>2500000</v>
      </c>
      <c r="N736">
        <v>34</v>
      </c>
      <c r="O736" s="8">
        <v>43333322</v>
      </c>
      <c r="P736">
        <v>25</v>
      </c>
      <c r="Q736">
        <v>2</v>
      </c>
      <c r="R736">
        <v>2015</v>
      </c>
    </row>
    <row r="737" spans="1:18" x14ac:dyDescent="0.25">
      <c r="A737">
        <v>690170</v>
      </c>
      <c r="B737" t="s">
        <v>166</v>
      </c>
      <c r="C737">
        <v>52</v>
      </c>
      <c r="D737" s="1">
        <v>42030</v>
      </c>
      <c r="E737" s="1">
        <v>42030</v>
      </c>
      <c r="G737" t="s">
        <v>0</v>
      </c>
      <c r="H737" s="8">
        <v>200000000</v>
      </c>
      <c r="I737">
        <v>60</v>
      </c>
      <c r="J737" s="8">
        <v>100000000</v>
      </c>
      <c r="K737" s="8">
        <v>3333334</v>
      </c>
      <c r="L737" s="8">
        <v>1666666</v>
      </c>
      <c r="M737">
        <v>5000000</v>
      </c>
      <c r="N737">
        <v>35</v>
      </c>
      <c r="O737" s="8">
        <v>88333338</v>
      </c>
      <c r="P737">
        <v>26</v>
      </c>
      <c r="Q737">
        <v>1</v>
      </c>
      <c r="R737">
        <v>2015</v>
      </c>
    </row>
    <row r="738" spans="1:18" x14ac:dyDescent="0.25">
      <c r="A738">
        <v>690177</v>
      </c>
      <c r="B738" t="s">
        <v>322</v>
      </c>
      <c r="C738">
        <v>52</v>
      </c>
      <c r="D738" s="1">
        <v>42312</v>
      </c>
      <c r="E738" s="1">
        <v>42312</v>
      </c>
      <c r="G738" t="s">
        <v>0</v>
      </c>
      <c r="H738" s="8">
        <v>100000000</v>
      </c>
      <c r="I738">
        <v>60</v>
      </c>
      <c r="J738" s="8">
        <v>50000000</v>
      </c>
      <c r="K738" s="8">
        <v>1666667</v>
      </c>
      <c r="L738" s="8">
        <v>833333</v>
      </c>
      <c r="M738">
        <v>2500000</v>
      </c>
      <c r="N738">
        <v>25</v>
      </c>
      <c r="O738" s="8">
        <v>58333325</v>
      </c>
      <c r="P738">
        <v>4</v>
      </c>
      <c r="Q738">
        <v>11</v>
      </c>
      <c r="R738">
        <v>2015</v>
      </c>
    </row>
    <row r="739" spans="1:18" x14ac:dyDescent="0.25">
      <c r="A739">
        <v>690208</v>
      </c>
      <c r="B739" t="s">
        <v>819</v>
      </c>
      <c r="C739">
        <v>52</v>
      </c>
      <c r="D739" s="1">
        <v>42319</v>
      </c>
      <c r="E739" s="1">
        <v>42319</v>
      </c>
      <c r="G739" t="s">
        <v>0</v>
      </c>
      <c r="H739" s="8">
        <v>40000000</v>
      </c>
      <c r="I739">
        <v>36</v>
      </c>
      <c r="J739" s="8">
        <v>12000000</v>
      </c>
      <c r="K739" s="8">
        <v>1111667</v>
      </c>
      <c r="L739" s="8">
        <v>333333</v>
      </c>
      <c r="M739">
        <v>1445000</v>
      </c>
      <c r="N739">
        <v>25</v>
      </c>
      <c r="O739" s="8">
        <v>12208333.33333333</v>
      </c>
      <c r="P739">
        <v>11</v>
      </c>
      <c r="Q739">
        <v>11</v>
      </c>
      <c r="R739">
        <v>2015</v>
      </c>
    </row>
    <row r="740" spans="1:18" x14ac:dyDescent="0.25">
      <c r="A740">
        <v>690214</v>
      </c>
      <c r="B740" t="s">
        <v>694</v>
      </c>
      <c r="C740">
        <v>52</v>
      </c>
      <c r="D740" s="1">
        <v>41997</v>
      </c>
      <c r="E740" s="1">
        <v>41997</v>
      </c>
      <c r="G740" t="s">
        <v>0</v>
      </c>
      <c r="H740" s="8">
        <v>80000000</v>
      </c>
      <c r="I740">
        <v>48</v>
      </c>
      <c r="J740" s="8">
        <v>32000000</v>
      </c>
      <c r="K740" s="8">
        <v>1667334</v>
      </c>
      <c r="L740" s="8">
        <v>666666</v>
      </c>
      <c r="M740">
        <v>2334000</v>
      </c>
      <c r="N740">
        <v>36</v>
      </c>
      <c r="O740" s="8">
        <v>19975995.333333321</v>
      </c>
      <c r="P740">
        <v>24</v>
      </c>
      <c r="Q740">
        <v>12</v>
      </c>
      <c r="R740">
        <v>2014</v>
      </c>
    </row>
    <row r="741" spans="1:18" x14ac:dyDescent="0.25">
      <c r="A741">
        <v>690240</v>
      </c>
      <c r="B741" t="s">
        <v>286</v>
      </c>
      <c r="C741">
        <v>52</v>
      </c>
      <c r="D741" s="1">
        <v>42298</v>
      </c>
      <c r="E741" s="1">
        <v>42298</v>
      </c>
      <c r="G741" t="s">
        <v>0</v>
      </c>
      <c r="H741" s="8">
        <v>100000000</v>
      </c>
      <c r="I741">
        <v>60</v>
      </c>
      <c r="J741" s="8">
        <v>50000000</v>
      </c>
      <c r="K741" s="8">
        <v>1666667</v>
      </c>
      <c r="L741" s="8">
        <v>833333</v>
      </c>
      <c r="M741">
        <v>2500000</v>
      </c>
      <c r="N741">
        <v>26</v>
      </c>
      <c r="O741" s="8">
        <v>64166658</v>
      </c>
      <c r="P741">
        <v>21</v>
      </c>
      <c r="Q741">
        <v>10</v>
      </c>
      <c r="R741">
        <v>2015</v>
      </c>
    </row>
    <row r="742" spans="1:18" x14ac:dyDescent="0.25">
      <c r="A742">
        <v>690253</v>
      </c>
      <c r="B742" t="s">
        <v>436</v>
      </c>
      <c r="C742">
        <v>52</v>
      </c>
      <c r="D742" s="1">
        <v>42265</v>
      </c>
      <c r="E742" s="1">
        <v>42265</v>
      </c>
      <c r="G742" t="s">
        <v>0</v>
      </c>
      <c r="H742" s="8">
        <v>80000000</v>
      </c>
      <c r="I742">
        <v>60</v>
      </c>
      <c r="J742" s="8">
        <v>40000000</v>
      </c>
      <c r="K742" s="8">
        <v>1333334</v>
      </c>
      <c r="L742" s="8">
        <v>666666</v>
      </c>
      <c r="M742">
        <v>2000000</v>
      </c>
      <c r="N742">
        <v>27</v>
      </c>
      <c r="O742" s="8">
        <v>44000003</v>
      </c>
      <c r="P742">
        <v>18</v>
      </c>
      <c r="Q742">
        <v>9</v>
      </c>
      <c r="R742">
        <v>2015</v>
      </c>
    </row>
    <row r="743" spans="1:18" x14ac:dyDescent="0.25">
      <c r="A743">
        <v>690263</v>
      </c>
      <c r="B743" t="s">
        <v>203</v>
      </c>
      <c r="C743">
        <v>52</v>
      </c>
      <c r="D743" s="1">
        <v>42324</v>
      </c>
      <c r="E743" s="1">
        <v>42324</v>
      </c>
      <c r="G743" t="s">
        <v>0</v>
      </c>
      <c r="H743" s="8">
        <v>140000000</v>
      </c>
      <c r="I743">
        <v>60</v>
      </c>
      <c r="J743" s="8">
        <v>70000000</v>
      </c>
      <c r="K743" s="8">
        <v>2333334</v>
      </c>
      <c r="L743" s="8">
        <v>1166666</v>
      </c>
      <c r="M743">
        <v>3500000</v>
      </c>
      <c r="N743">
        <v>25</v>
      </c>
      <c r="O743" s="8">
        <v>81666668</v>
      </c>
      <c r="P743">
        <v>16</v>
      </c>
      <c r="Q743">
        <v>11</v>
      </c>
      <c r="R743">
        <v>2015</v>
      </c>
    </row>
    <row r="744" spans="1:18" x14ac:dyDescent="0.25">
      <c r="A744">
        <v>690279</v>
      </c>
      <c r="B744" t="s">
        <v>637</v>
      </c>
      <c r="C744">
        <v>52</v>
      </c>
      <c r="D744" s="1">
        <v>41894</v>
      </c>
      <c r="E744" s="1">
        <v>41894</v>
      </c>
      <c r="G744" t="s">
        <v>0</v>
      </c>
      <c r="H744" s="8">
        <v>125000000</v>
      </c>
      <c r="I744">
        <v>48</v>
      </c>
      <c r="J744" s="8">
        <v>52500000</v>
      </c>
      <c r="K744" s="8">
        <v>2604250</v>
      </c>
      <c r="L744" s="8">
        <v>1093750</v>
      </c>
      <c r="M744">
        <v>3698000</v>
      </c>
      <c r="N744">
        <v>39</v>
      </c>
      <c r="O744" s="8">
        <v>23434250</v>
      </c>
      <c r="P744">
        <v>12</v>
      </c>
      <c r="Q744">
        <v>9</v>
      </c>
      <c r="R744">
        <v>2014</v>
      </c>
    </row>
    <row r="745" spans="1:18" x14ac:dyDescent="0.25">
      <c r="A745">
        <v>690295</v>
      </c>
      <c r="B745" t="s">
        <v>293</v>
      </c>
      <c r="C745">
        <v>52</v>
      </c>
      <c r="D745" s="1">
        <v>42139</v>
      </c>
      <c r="E745" s="1">
        <v>42139</v>
      </c>
      <c r="G745" t="s">
        <v>0</v>
      </c>
      <c r="H745" s="8">
        <v>130000000</v>
      </c>
      <c r="I745">
        <v>60</v>
      </c>
      <c r="J745" s="8">
        <v>65000000</v>
      </c>
      <c r="K745" s="8">
        <v>2166667</v>
      </c>
      <c r="L745" s="8">
        <v>1083333</v>
      </c>
      <c r="M745">
        <v>3250000</v>
      </c>
      <c r="N745">
        <v>31</v>
      </c>
      <c r="O745" s="8">
        <v>62833323</v>
      </c>
      <c r="P745">
        <v>15</v>
      </c>
      <c r="Q745">
        <v>5</v>
      </c>
      <c r="R745">
        <v>2015</v>
      </c>
    </row>
    <row r="746" spans="1:18" x14ac:dyDescent="0.25">
      <c r="A746">
        <v>690306</v>
      </c>
      <c r="B746" t="s">
        <v>189</v>
      </c>
      <c r="C746">
        <v>52</v>
      </c>
      <c r="D746" s="1">
        <v>42305</v>
      </c>
      <c r="E746" s="1">
        <v>42305</v>
      </c>
      <c r="G746" t="s">
        <v>0</v>
      </c>
      <c r="H746" s="8">
        <v>150000000</v>
      </c>
      <c r="I746">
        <v>60</v>
      </c>
      <c r="J746" s="8">
        <v>75000000</v>
      </c>
      <c r="K746" s="8">
        <v>2500000</v>
      </c>
      <c r="L746" s="8">
        <v>1250000</v>
      </c>
      <c r="M746">
        <v>3750000</v>
      </c>
      <c r="N746">
        <v>26</v>
      </c>
      <c r="O746" s="8">
        <v>85000000</v>
      </c>
      <c r="P746">
        <v>28</v>
      </c>
      <c r="Q746">
        <v>10</v>
      </c>
      <c r="R746">
        <v>2015</v>
      </c>
    </row>
    <row r="747" spans="1:18" x14ac:dyDescent="0.25">
      <c r="A747">
        <v>690320</v>
      </c>
      <c r="B747" t="s">
        <v>439</v>
      </c>
      <c r="C747">
        <v>52</v>
      </c>
      <c r="D747" s="1">
        <v>42340</v>
      </c>
      <c r="E747" s="1">
        <v>42340</v>
      </c>
      <c r="G747" t="s">
        <v>0</v>
      </c>
      <c r="H747" s="8">
        <v>70000000</v>
      </c>
      <c r="I747">
        <v>60</v>
      </c>
      <c r="J747" s="8">
        <v>35000000</v>
      </c>
      <c r="K747" s="8">
        <v>1166667</v>
      </c>
      <c r="L747" s="8">
        <v>583333</v>
      </c>
      <c r="M747">
        <v>1750000</v>
      </c>
      <c r="N747">
        <v>24</v>
      </c>
      <c r="O747" s="8">
        <v>43749992</v>
      </c>
      <c r="P747">
        <v>2</v>
      </c>
      <c r="Q747">
        <v>12</v>
      </c>
      <c r="R747">
        <v>2015</v>
      </c>
    </row>
    <row r="748" spans="1:18" x14ac:dyDescent="0.25">
      <c r="A748">
        <v>690325</v>
      </c>
      <c r="B748" t="s">
        <v>477</v>
      </c>
      <c r="C748">
        <v>52</v>
      </c>
      <c r="D748" s="1">
        <v>42298</v>
      </c>
      <c r="E748" s="1">
        <v>42298</v>
      </c>
      <c r="G748" t="s">
        <v>0</v>
      </c>
      <c r="H748" s="8">
        <v>70000000</v>
      </c>
      <c r="I748">
        <v>60</v>
      </c>
      <c r="J748" s="8">
        <v>35000000</v>
      </c>
      <c r="K748" s="8">
        <v>1166667</v>
      </c>
      <c r="L748" s="8">
        <v>583333</v>
      </c>
      <c r="M748">
        <v>1750000</v>
      </c>
      <c r="N748">
        <v>26</v>
      </c>
      <c r="O748" s="8">
        <v>39666658</v>
      </c>
      <c r="P748">
        <v>21</v>
      </c>
      <c r="Q748">
        <v>10</v>
      </c>
      <c r="R748">
        <v>2015</v>
      </c>
    </row>
    <row r="749" spans="1:18" x14ac:dyDescent="0.25">
      <c r="A749">
        <v>690341</v>
      </c>
      <c r="B749" t="s">
        <v>908</v>
      </c>
      <c r="C749">
        <v>52</v>
      </c>
      <c r="D749" s="1">
        <v>42165</v>
      </c>
      <c r="E749" s="1">
        <v>42165</v>
      </c>
      <c r="G749" t="s">
        <v>0</v>
      </c>
      <c r="H749" s="8">
        <v>20000000</v>
      </c>
      <c r="I749">
        <v>48</v>
      </c>
      <c r="J749" s="8">
        <v>8000000</v>
      </c>
      <c r="K749" s="8">
        <v>417334</v>
      </c>
      <c r="L749" s="8">
        <v>166666</v>
      </c>
      <c r="M749">
        <v>584000</v>
      </c>
      <c r="N749">
        <v>30</v>
      </c>
      <c r="O749" s="8">
        <v>7480003</v>
      </c>
      <c r="P749">
        <v>10</v>
      </c>
      <c r="Q749">
        <v>6</v>
      </c>
      <c r="R749">
        <v>2015</v>
      </c>
    </row>
    <row r="750" spans="1:18" x14ac:dyDescent="0.25">
      <c r="A750">
        <v>690353</v>
      </c>
      <c r="B750" t="s">
        <v>591</v>
      </c>
      <c r="C750">
        <v>52</v>
      </c>
      <c r="D750" s="1">
        <v>42298</v>
      </c>
      <c r="E750" s="1">
        <v>42298</v>
      </c>
      <c r="G750" t="s">
        <v>0</v>
      </c>
      <c r="H750" s="8">
        <v>50000000</v>
      </c>
      <c r="I750">
        <v>60</v>
      </c>
      <c r="J750" s="8">
        <v>25000000</v>
      </c>
      <c r="K750" s="8">
        <v>833334</v>
      </c>
      <c r="L750" s="8">
        <v>416666</v>
      </c>
      <c r="M750">
        <v>1250000</v>
      </c>
      <c r="N750">
        <v>26</v>
      </c>
      <c r="O750" s="8">
        <v>28333335</v>
      </c>
      <c r="P750">
        <v>21</v>
      </c>
      <c r="Q750">
        <v>10</v>
      </c>
      <c r="R750">
        <v>2015</v>
      </c>
    </row>
    <row r="751" spans="1:18" x14ac:dyDescent="0.25">
      <c r="A751">
        <v>690374</v>
      </c>
      <c r="B751" t="s">
        <v>476</v>
      </c>
      <c r="C751">
        <v>52</v>
      </c>
      <c r="D751" s="1">
        <v>42307</v>
      </c>
      <c r="E751" s="1">
        <v>42307</v>
      </c>
      <c r="G751" t="s">
        <v>0</v>
      </c>
      <c r="H751" s="8">
        <v>70000000</v>
      </c>
      <c r="I751">
        <v>60</v>
      </c>
      <c r="J751" s="8">
        <v>35000000</v>
      </c>
      <c r="K751" s="8">
        <v>1166667</v>
      </c>
      <c r="L751" s="8">
        <v>583333</v>
      </c>
      <c r="M751">
        <v>1750000</v>
      </c>
      <c r="N751">
        <v>26</v>
      </c>
      <c r="O751" s="8">
        <v>39666666.666666716</v>
      </c>
      <c r="P751">
        <v>30</v>
      </c>
      <c r="Q751">
        <v>10</v>
      </c>
      <c r="R751">
        <v>2015</v>
      </c>
    </row>
    <row r="752" spans="1:18" x14ac:dyDescent="0.25">
      <c r="A752">
        <v>690378</v>
      </c>
      <c r="B752" t="s">
        <v>358</v>
      </c>
      <c r="C752">
        <v>52</v>
      </c>
      <c r="D752" s="1">
        <v>42237</v>
      </c>
      <c r="E752" s="1">
        <v>42237</v>
      </c>
      <c r="G752" t="s">
        <v>0</v>
      </c>
      <c r="H752" s="8">
        <v>100000000</v>
      </c>
      <c r="I752">
        <v>60</v>
      </c>
      <c r="J752" s="8">
        <v>50000000</v>
      </c>
      <c r="K752" s="8">
        <v>1666667</v>
      </c>
      <c r="L752" s="8">
        <v>833333</v>
      </c>
      <c r="M752">
        <v>2500000</v>
      </c>
      <c r="N752">
        <v>28</v>
      </c>
      <c r="O752" s="8">
        <v>53333324</v>
      </c>
      <c r="P752">
        <v>21</v>
      </c>
      <c r="Q752">
        <v>8</v>
      </c>
      <c r="R752">
        <v>2015</v>
      </c>
    </row>
    <row r="753" spans="1:18" x14ac:dyDescent="0.25">
      <c r="A753">
        <v>690390</v>
      </c>
      <c r="B753" t="s">
        <v>686</v>
      </c>
      <c r="C753">
        <v>52</v>
      </c>
      <c r="D753" s="1">
        <v>42326</v>
      </c>
      <c r="E753" s="1">
        <v>42326</v>
      </c>
      <c r="G753" t="s">
        <v>0</v>
      </c>
      <c r="H753" s="8">
        <v>35000000</v>
      </c>
      <c r="I753">
        <v>60</v>
      </c>
      <c r="J753" s="8">
        <v>17500000</v>
      </c>
      <c r="K753" s="8">
        <v>583334</v>
      </c>
      <c r="L753" s="8">
        <v>291666</v>
      </c>
      <c r="M753">
        <v>875000</v>
      </c>
      <c r="N753">
        <v>25</v>
      </c>
      <c r="O753" s="8">
        <v>20416668</v>
      </c>
      <c r="P753">
        <v>18</v>
      </c>
      <c r="Q753">
        <v>11</v>
      </c>
      <c r="R753">
        <v>2015</v>
      </c>
    </row>
    <row r="754" spans="1:18" x14ac:dyDescent="0.25">
      <c r="A754">
        <v>690396</v>
      </c>
      <c r="B754" t="s">
        <v>778</v>
      </c>
      <c r="C754">
        <v>52</v>
      </c>
      <c r="D754" s="1">
        <v>41892</v>
      </c>
      <c r="E754" s="1">
        <v>41892</v>
      </c>
      <c r="G754" t="s">
        <v>0</v>
      </c>
      <c r="H754" s="8">
        <v>75000000</v>
      </c>
      <c r="I754">
        <v>48</v>
      </c>
      <c r="J754" s="8">
        <v>30000000</v>
      </c>
      <c r="K754" s="8">
        <v>1563000</v>
      </c>
      <c r="L754" s="8">
        <v>625000</v>
      </c>
      <c r="M754">
        <v>2188000</v>
      </c>
      <c r="N754">
        <v>39</v>
      </c>
      <c r="O754" s="8">
        <v>14043000</v>
      </c>
      <c r="P754">
        <v>10</v>
      </c>
      <c r="Q754">
        <v>9</v>
      </c>
      <c r="R754">
        <v>2014</v>
      </c>
    </row>
    <row r="755" spans="1:18" x14ac:dyDescent="0.25">
      <c r="A755">
        <v>690417</v>
      </c>
      <c r="B755" t="s">
        <v>942</v>
      </c>
      <c r="C755">
        <v>52</v>
      </c>
      <c r="D755" s="1">
        <v>42132</v>
      </c>
      <c r="E755" s="1">
        <v>42132</v>
      </c>
      <c r="G755" t="s">
        <v>0</v>
      </c>
      <c r="H755" s="8">
        <v>40000000</v>
      </c>
      <c r="I755">
        <v>36</v>
      </c>
      <c r="J755" s="8">
        <v>12000000</v>
      </c>
      <c r="K755" s="8">
        <v>1111667</v>
      </c>
      <c r="L755" s="8">
        <v>333333</v>
      </c>
      <c r="M755">
        <v>1445000</v>
      </c>
      <c r="N755">
        <v>31</v>
      </c>
      <c r="O755" s="8">
        <v>5538323</v>
      </c>
      <c r="P755">
        <v>8</v>
      </c>
      <c r="Q755">
        <v>5</v>
      </c>
      <c r="R755">
        <v>2015</v>
      </c>
    </row>
    <row r="756" spans="1:18" x14ac:dyDescent="0.25">
      <c r="A756">
        <v>690421</v>
      </c>
      <c r="B756" t="s">
        <v>405</v>
      </c>
      <c r="C756">
        <v>52</v>
      </c>
      <c r="D756" s="1">
        <v>42326</v>
      </c>
      <c r="E756" s="1">
        <v>42326</v>
      </c>
      <c r="G756" t="s">
        <v>0</v>
      </c>
      <c r="H756" s="8">
        <v>80000000</v>
      </c>
      <c r="I756">
        <v>60</v>
      </c>
      <c r="J756" s="8">
        <v>40000000</v>
      </c>
      <c r="K756" s="8">
        <v>1333334</v>
      </c>
      <c r="L756" s="8">
        <v>666666</v>
      </c>
      <c r="M756">
        <v>2000000</v>
      </c>
      <c r="N756">
        <v>25</v>
      </c>
      <c r="O756" s="8">
        <v>46666668</v>
      </c>
      <c r="P756">
        <v>18</v>
      </c>
      <c r="Q756">
        <v>11</v>
      </c>
      <c r="R756">
        <v>2015</v>
      </c>
    </row>
    <row r="757" spans="1:18" x14ac:dyDescent="0.25">
      <c r="A757">
        <v>690448</v>
      </c>
      <c r="B757" t="s">
        <v>229</v>
      </c>
      <c r="C757">
        <v>52</v>
      </c>
      <c r="D757" s="1">
        <v>42356</v>
      </c>
      <c r="E757" s="1">
        <v>42356</v>
      </c>
      <c r="G757" t="s">
        <v>0</v>
      </c>
      <c r="H757" s="8">
        <v>125000000</v>
      </c>
      <c r="I757">
        <v>60</v>
      </c>
      <c r="J757" s="8">
        <v>62500000</v>
      </c>
      <c r="K757" s="8">
        <v>2083334</v>
      </c>
      <c r="L757" s="8">
        <v>1041666</v>
      </c>
      <c r="M757">
        <v>3125000</v>
      </c>
      <c r="N757">
        <v>24</v>
      </c>
      <c r="O757" s="8">
        <v>75000001</v>
      </c>
      <c r="P757">
        <v>18</v>
      </c>
      <c r="Q757">
        <v>12</v>
      </c>
      <c r="R757">
        <v>2015</v>
      </c>
    </row>
    <row r="758" spans="1:18" x14ac:dyDescent="0.25">
      <c r="A758">
        <v>690452</v>
      </c>
      <c r="B758" t="s">
        <v>333</v>
      </c>
      <c r="C758">
        <v>52</v>
      </c>
      <c r="D758" s="1">
        <v>42298</v>
      </c>
      <c r="E758" s="1">
        <v>42298</v>
      </c>
      <c r="G758" t="s">
        <v>0</v>
      </c>
      <c r="H758" s="8">
        <v>100000000</v>
      </c>
      <c r="I758">
        <v>60</v>
      </c>
      <c r="J758" s="8">
        <v>50000000</v>
      </c>
      <c r="K758" s="8">
        <v>1666667</v>
      </c>
      <c r="L758" s="8">
        <v>833333</v>
      </c>
      <c r="M758">
        <v>2500000</v>
      </c>
      <c r="N758">
        <v>26</v>
      </c>
      <c r="O758" s="8">
        <v>56666658</v>
      </c>
      <c r="P758">
        <v>21</v>
      </c>
      <c r="Q758">
        <v>10</v>
      </c>
      <c r="R758">
        <v>2015</v>
      </c>
    </row>
    <row r="759" spans="1:18" x14ac:dyDescent="0.25">
      <c r="A759">
        <v>690463</v>
      </c>
      <c r="B759" t="s">
        <v>709</v>
      </c>
      <c r="C759">
        <v>52</v>
      </c>
      <c r="D759" s="1">
        <v>41976</v>
      </c>
      <c r="E759" s="1">
        <v>41976</v>
      </c>
      <c r="G759" t="s">
        <v>0</v>
      </c>
      <c r="H759" s="8">
        <v>75000000</v>
      </c>
      <c r="I759">
        <v>48</v>
      </c>
      <c r="J759" s="8">
        <v>30000000</v>
      </c>
      <c r="K759" s="8">
        <v>1563000</v>
      </c>
      <c r="L759" s="8">
        <v>625000</v>
      </c>
      <c r="M759">
        <v>2188000</v>
      </c>
      <c r="N759">
        <v>36</v>
      </c>
      <c r="O759" s="8">
        <v>18732000</v>
      </c>
      <c r="P759">
        <v>3</v>
      </c>
      <c r="Q759">
        <v>12</v>
      </c>
      <c r="R759">
        <v>2014</v>
      </c>
    </row>
    <row r="760" spans="1:18" x14ac:dyDescent="0.25">
      <c r="A760">
        <v>690474</v>
      </c>
      <c r="B760" t="s">
        <v>696</v>
      </c>
      <c r="C760">
        <v>52</v>
      </c>
      <c r="D760" s="1">
        <v>42342</v>
      </c>
      <c r="E760" s="1">
        <v>42342</v>
      </c>
      <c r="G760" t="s">
        <v>0</v>
      </c>
      <c r="H760" s="8">
        <v>58000000</v>
      </c>
      <c r="I760">
        <v>36</v>
      </c>
      <c r="J760" s="8">
        <v>17400000</v>
      </c>
      <c r="K760" s="8">
        <v>1611667</v>
      </c>
      <c r="L760" s="8">
        <v>483333</v>
      </c>
      <c r="M760">
        <v>2095000</v>
      </c>
      <c r="N760">
        <v>24</v>
      </c>
      <c r="O760" s="8">
        <v>19319992</v>
      </c>
      <c r="P760">
        <v>4</v>
      </c>
      <c r="Q760">
        <v>12</v>
      </c>
      <c r="R760">
        <v>2015</v>
      </c>
    </row>
    <row r="761" spans="1:18" x14ac:dyDescent="0.25">
      <c r="A761">
        <v>690478</v>
      </c>
      <c r="B761" t="s">
        <v>698</v>
      </c>
      <c r="C761">
        <v>52</v>
      </c>
      <c r="D761" s="1">
        <v>42335</v>
      </c>
      <c r="E761" s="1">
        <v>42335</v>
      </c>
      <c r="G761" t="s">
        <v>0</v>
      </c>
      <c r="H761" s="8">
        <v>40000000</v>
      </c>
      <c r="I761">
        <v>48</v>
      </c>
      <c r="J761" s="8">
        <v>16000000</v>
      </c>
      <c r="K761" s="8">
        <v>833667</v>
      </c>
      <c r="L761" s="8">
        <v>333333</v>
      </c>
      <c r="M761">
        <v>1167000</v>
      </c>
      <c r="N761">
        <v>25</v>
      </c>
      <c r="O761" s="8">
        <v>19158325</v>
      </c>
      <c r="P761">
        <v>27</v>
      </c>
      <c r="Q761">
        <v>11</v>
      </c>
      <c r="R761">
        <v>2015</v>
      </c>
    </row>
    <row r="762" spans="1:18" x14ac:dyDescent="0.25">
      <c r="A762">
        <v>690479</v>
      </c>
      <c r="B762" t="s">
        <v>291</v>
      </c>
      <c r="C762">
        <v>52</v>
      </c>
      <c r="D762" s="1">
        <v>42146</v>
      </c>
      <c r="E762" s="1">
        <v>42146</v>
      </c>
      <c r="G762" t="s">
        <v>0</v>
      </c>
      <c r="H762" s="8">
        <v>131000000</v>
      </c>
      <c r="I762">
        <v>60</v>
      </c>
      <c r="J762" s="8">
        <v>65500000</v>
      </c>
      <c r="K762" s="8">
        <v>2183334</v>
      </c>
      <c r="L762" s="8">
        <v>1091666</v>
      </c>
      <c r="M762">
        <v>3275000</v>
      </c>
      <c r="N762">
        <v>31</v>
      </c>
      <c r="O762" s="8">
        <v>63316670</v>
      </c>
      <c r="P762">
        <v>22</v>
      </c>
      <c r="Q762">
        <v>5</v>
      </c>
      <c r="R762">
        <v>2015</v>
      </c>
    </row>
    <row r="763" spans="1:18" x14ac:dyDescent="0.25">
      <c r="A763">
        <v>690496</v>
      </c>
      <c r="B763" t="s">
        <v>336</v>
      </c>
      <c r="C763">
        <v>52</v>
      </c>
      <c r="D763" s="1">
        <v>42282</v>
      </c>
      <c r="E763" s="1">
        <v>42282</v>
      </c>
      <c r="G763" t="s">
        <v>0</v>
      </c>
      <c r="H763" s="8">
        <v>100000000</v>
      </c>
      <c r="I763">
        <v>60</v>
      </c>
      <c r="J763" s="8">
        <v>50000000</v>
      </c>
      <c r="K763" s="8">
        <v>1666667</v>
      </c>
      <c r="L763" s="8">
        <v>833333</v>
      </c>
      <c r="M763">
        <v>2500000</v>
      </c>
      <c r="N763">
        <v>26</v>
      </c>
      <c r="O763" s="8">
        <v>56666658</v>
      </c>
      <c r="P763">
        <v>5</v>
      </c>
      <c r="Q763">
        <v>10</v>
      </c>
      <c r="R763">
        <v>2015</v>
      </c>
    </row>
    <row r="764" spans="1:18" x14ac:dyDescent="0.25">
      <c r="A764">
        <v>690508</v>
      </c>
      <c r="B764" t="s">
        <v>334</v>
      </c>
      <c r="C764">
        <v>52</v>
      </c>
      <c r="D764" s="1">
        <v>42298</v>
      </c>
      <c r="E764" s="1">
        <v>42298</v>
      </c>
      <c r="G764" t="s">
        <v>0</v>
      </c>
      <c r="H764" s="8">
        <v>100000000</v>
      </c>
      <c r="I764">
        <v>60</v>
      </c>
      <c r="J764" s="8">
        <v>50000000</v>
      </c>
      <c r="K764" s="8">
        <v>1666667</v>
      </c>
      <c r="L764" s="8">
        <v>833333</v>
      </c>
      <c r="M764">
        <v>2500000</v>
      </c>
      <c r="N764">
        <v>26</v>
      </c>
      <c r="O764" s="8">
        <v>56666658</v>
      </c>
      <c r="P764">
        <v>21</v>
      </c>
      <c r="Q764">
        <v>10</v>
      </c>
      <c r="R764">
        <v>2015</v>
      </c>
    </row>
    <row r="765" spans="1:18" x14ac:dyDescent="0.25">
      <c r="A765">
        <v>690524</v>
      </c>
      <c r="B765" t="s">
        <v>903</v>
      </c>
      <c r="C765">
        <v>52</v>
      </c>
      <c r="D765" s="1">
        <v>41816</v>
      </c>
      <c r="E765" s="1">
        <v>41816</v>
      </c>
      <c r="G765" t="s">
        <v>0</v>
      </c>
      <c r="H765" s="8">
        <v>60000000</v>
      </c>
      <c r="I765">
        <v>48</v>
      </c>
      <c r="J765" s="8">
        <v>22800000</v>
      </c>
      <c r="K765" s="8">
        <v>1250000</v>
      </c>
      <c r="L765" s="8">
        <v>475000</v>
      </c>
      <c r="M765">
        <v>1725000</v>
      </c>
      <c r="N765">
        <v>42</v>
      </c>
      <c r="O765" s="8">
        <v>7500000</v>
      </c>
      <c r="P765">
        <v>26</v>
      </c>
      <c r="Q765">
        <v>6</v>
      </c>
      <c r="R765">
        <v>2014</v>
      </c>
    </row>
    <row r="766" spans="1:18" x14ac:dyDescent="0.25">
      <c r="A766">
        <v>690529</v>
      </c>
      <c r="B766" t="s">
        <v>937</v>
      </c>
      <c r="C766">
        <v>52</v>
      </c>
      <c r="D766" s="1">
        <v>42067</v>
      </c>
      <c r="E766" s="1">
        <v>42067</v>
      </c>
      <c r="G766" t="s">
        <v>0</v>
      </c>
      <c r="H766" s="8">
        <v>70000000</v>
      </c>
      <c r="I766">
        <v>36</v>
      </c>
      <c r="J766" s="8">
        <v>21000000</v>
      </c>
      <c r="K766" s="8">
        <v>1944667</v>
      </c>
      <c r="L766" s="8">
        <v>583333</v>
      </c>
      <c r="M766">
        <v>2528000</v>
      </c>
      <c r="N766">
        <v>33</v>
      </c>
      <c r="O766" s="8">
        <v>5825989</v>
      </c>
      <c r="P766">
        <v>4</v>
      </c>
      <c r="Q766">
        <v>3</v>
      </c>
      <c r="R766">
        <v>2015</v>
      </c>
    </row>
    <row r="767" spans="1:18" x14ac:dyDescent="0.25">
      <c r="A767">
        <v>690539</v>
      </c>
      <c r="B767" t="s">
        <v>329</v>
      </c>
      <c r="C767">
        <v>52</v>
      </c>
      <c r="D767" s="1">
        <v>42298</v>
      </c>
      <c r="E767" s="1">
        <v>42298</v>
      </c>
      <c r="G767" t="s">
        <v>0</v>
      </c>
      <c r="H767" s="8">
        <v>100000000</v>
      </c>
      <c r="I767">
        <v>60</v>
      </c>
      <c r="J767" s="8">
        <v>50000000</v>
      </c>
      <c r="K767" s="8">
        <v>1666667</v>
      </c>
      <c r="L767" s="8">
        <v>833333</v>
      </c>
      <c r="M767">
        <v>2500000</v>
      </c>
      <c r="N767">
        <v>26</v>
      </c>
      <c r="O767" s="8">
        <v>56666664.333333239</v>
      </c>
      <c r="P767">
        <v>21</v>
      </c>
      <c r="Q767">
        <v>10</v>
      </c>
      <c r="R767">
        <v>2015</v>
      </c>
    </row>
    <row r="768" spans="1:18" x14ac:dyDescent="0.25">
      <c r="A768">
        <v>690545</v>
      </c>
      <c r="B768" t="s">
        <v>62</v>
      </c>
      <c r="C768">
        <v>52</v>
      </c>
      <c r="D768" s="1">
        <v>42354</v>
      </c>
      <c r="E768" s="1">
        <v>42354</v>
      </c>
      <c r="G768" t="s">
        <v>0</v>
      </c>
      <c r="H768" s="8">
        <v>173000000</v>
      </c>
      <c r="I768">
        <v>120</v>
      </c>
      <c r="J768" s="8">
        <v>173000000</v>
      </c>
      <c r="K768" s="8">
        <v>1442334</v>
      </c>
      <c r="L768" s="8">
        <v>1441666</v>
      </c>
      <c r="M768">
        <v>2884000</v>
      </c>
      <c r="N768">
        <v>24</v>
      </c>
      <c r="O768" s="8">
        <v>138384001</v>
      </c>
      <c r="P768">
        <v>16</v>
      </c>
      <c r="Q768">
        <v>12</v>
      </c>
      <c r="R768">
        <v>2015</v>
      </c>
    </row>
    <row r="769" spans="1:18" x14ac:dyDescent="0.25">
      <c r="A769">
        <v>690554</v>
      </c>
      <c r="B769" t="s">
        <v>35</v>
      </c>
      <c r="C769">
        <v>52</v>
      </c>
      <c r="D769" s="1">
        <v>42384</v>
      </c>
      <c r="E769" s="1">
        <v>42384</v>
      </c>
      <c r="G769" t="s">
        <v>0</v>
      </c>
      <c r="H769" s="8">
        <v>218000000</v>
      </c>
      <c r="I769">
        <v>108</v>
      </c>
      <c r="J769" s="8">
        <v>196200000</v>
      </c>
      <c r="K769" s="8">
        <v>2019334</v>
      </c>
      <c r="L769" s="8">
        <v>1816666</v>
      </c>
      <c r="M769">
        <v>3836000</v>
      </c>
      <c r="N769">
        <v>23</v>
      </c>
      <c r="O769" s="8">
        <v>171555334</v>
      </c>
      <c r="P769">
        <v>15</v>
      </c>
      <c r="Q769">
        <v>1</v>
      </c>
      <c r="R769">
        <v>2016</v>
      </c>
    </row>
    <row r="770" spans="1:18" x14ac:dyDescent="0.25">
      <c r="A770">
        <v>690559</v>
      </c>
      <c r="B770" t="s">
        <v>484</v>
      </c>
      <c r="C770">
        <v>52</v>
      </c>
      <c r="D770" s="1">
        <v>42354</v>
      </c>
      <c r="E770" s="1">
        <v>42354</v>
      </c>
      <c r="G770" t="s">
        <v>0</v>
      </c>
      <c r="H770" s="8">
        <v>50000000</v>
      </c>
      <c r="I770">
        <v>108</v>
      </c>
      <c r="J770" s="8">
        <v>45000000</v>
      </c>
      <c r="K770" s="8">
        <v>463334</v>
      </c>
      <c r="L770" s="8">
        <v>416666</v>
      </c>
      <c r="M770">
        <v>880000</v>
      </c>
      <c r="N770">
        <v>24</v>
      </c>
      <c r="O770" s="8">
        <v>38880001</v>
      </c>
      <c r="P770">
        <v>16</v>
      </c>
      <c r="Q770">
        <v>12</v>
      </c>
      <c r="R770">
        <v>2015</v>
      </c>
    </row>
    <row r="771" spans="1:18" x14ac:dyDescent="0.25">
      <c r="A771">
        <v>690575</v>
      </c>
      <c r="B771" t="s">
        <v>917</v>
      </c>
      <c r="C771">
        <v>52</v>
      </c>
      <c r="D771" s="1">
        <v>41950</v>
      </c>
      <c r="E771" s="1">
        <v>41950</v>
      </c>
      <c r="G771" t="s">
        <v>0</v>
      </c>
      <c r="H771" s="8">
        <v>30000000</v>
      </c>
      <c r="I771">
        <v>48</v>
      </c>
      <c r="J771" s="8">
        <v>12000000</v>
      </c>
      <c r="K771" s="8">
        <v>625000</v>
      </c>
      <c r="L771" s="8">
        <v>250000</v>
      </c>
      <c r="M771">
        <v>875000</v>
      </c>
      <c r="N771">
        <v>37</v>
      </c>
      <c r="O771" s="8">
        <v>6875000</v>
      </c>
      <c r="P771">
        <v>7</v>
      </c>
      <c r="Q771">
        <v>11</v>
      </c>
      <c r="R771">
        <v>2014</v>
      </c>
    </row>
    <row r="772" spans="1:18" x14ac:dyDescent="0.25">
      <c r="A772">
        <v>690595</v>
      </c>
      <c r="B772" t="s">
        <v>15</v>
      </c>
      <c r="C772">
        <v>52</v>
      </c>
      <c r="D772" s="1">
        <v>42102</v>
      </c>
      <c r="E772" s="1">
        <v>42102</v>
      </c>
      <c r="G772" t="s">
        <v>0</v>
      </c>
      <c r="H772" s="8">
        <v>400000000</v>
      </c>
      <c r="I772">
        <v>60</v>
      </c>
      <c r="J772" s="8">
        <v>200000000</v>
      </c>
      <c r="K772" s="8">
        <v>6666667</v>
      </c>
      <c r="L772" s="8">
        <v>3333333</v>
      </c>
      <c r="M772">
        <v>10000000</v>
      </c>
      <c r="N772">
        <v>32</v>
      </c>
      <c r="O772" s="8">
        <v>196666656</v>
      </c>
      <c r="P772">
        <v>8</v>
      </c>
      <c r="Q772">
        <v>4</v>
      </c>
      <c r="R772">
        <v>2015</v>
      </c>
    </row>
    <row r="773" spans="1:18" x14ac:dyDescent="0.25">
      <c r="A773">
        <v>690604</v>
      </c>
      <c r="B773" t="s">
        <v>847</v>
      </c>
      <c r="C773">
        <v>52</v>
      </c>
      <c r="D773" s="1">
        <v>42109</v>
      </c>
      <c r="E773" s="1">
        <v>42109</v>
      </c>
      <c r="G773" t="s">
        <v>0</v>
      </c>
      <c r="H773" s="8">
        <v>100000000</v>
      </c>
      <c r="I773">
        <v>36</v>
      </c>
      <c r="J773" s="8">
        <v>30000000</v>
      </c>
      <c r="K773" s="8">
        <v>2778667</v>
      </c>
      <c r="L773" s="8">
        <v>833333</v>
      </c>
      <c r="M773">
        <v>3612000</v>
      </c>
      <c r="N773">
        <v>32</v>
      </c>
      <c r="O773" s="8">
        <v>11082656</v>
      </c>
      <c r="P773">
        <v>15</v>
      </c>
      <c r="Q773">
        <v>4</v>
      </c>
      <c r="R773">
        <v>2015</v>
      </c>
    </row>
    <row r="774" spans="1:18" x14ac:dyDescent="0.25">
      <c r="A774">
        <v>700016</v>
      </c>
      <c r="B774" t="s">
        <v>373</v>
      </c>
      <c r="C774">
        <v>52</v>
      </c>
      <c r="D774" s="1">
        <v>42307</v>
      </c>
      <c r="E774" s="1">
        <v>42307</v>
      </c>
      <c r="G774" t="s">
        <v>0</v>
      </c>
      <c r="H774" s="8">
        <v>90000000</v>
      </c>
      <c r="I774">
        <v>60</v>
      </c>
      <c r="J774" s="8">
        <v>45000000</v>
      </c>
      <c r="K774" s="8">
        <v>1500000</v>
      </c>
      <c r="L774" s="8">
        <v>750000</v>
      </c>
      <c r="M774">
        <v>2250000</v>
      </c>
      <c r="N774">
        <v>26</v>
      </c>
      <c r="O774" s="8">
        <v>51000000</v>
      </c>
      <c r="P774">
        <v>30</v>
      </c>
      <c r="Q774">
        <v>10</v>
      </c>
      <c r="R774">
        <v>2015</v>
      </c>
    </row>
    <row r="775" spans="1:18" x14ac:dyDescent="0.25">
      <c r="A775">
        <v>700029</v>
      </c>
      <c r="B775" t="s">
        <v>137</v>
      </c>
      <c r="C775">
        <v>52</v>
      </c>
      <c r="D775" s="1">
        <v>42137</v>
      </c>
      <c r="E775" s="1">
        <v>42137</v>
      </c>
      <c r="G775" t="s">
        <v>0</v>
      </c>
      <c r="H775" s="8">
        <v>200000000</v>
      </c>
      <c r="I775">
        <v>60</v>
      </c>
      <c r="J775" s="8">
        <v>100000000</v>
      </c>
      <c r="K775" s="8">
        <v>3333334</v>
      </c>
      <c r="L775" s="8">
        <v>1666666</v>
      </c>
      <c r="M775">
        <v>5000000</v>
      </c>
      <c r="N775">
        <v>31</v>
      </c>
      <c r="O775" s="8">
        <v>96666670</v>
      </c>
      <c r="P775">
        <v>13</v>
      </c>
      <c r="Q775">
        <v>5</v>
      </c>
      <c r="R775">
        <v>2015</v>
      </c>
    </row>
    <row r="776" spans="1:18" x14ac:dyDescent="0.25">
      <c r="A776">
        <v>700034</v>
      </c>
      <c r="B776" t="s">
        <v>26</v>
      </c>
      <c r="C776">
        <v>52</v>
      </c>
      <c r="D776" s="1">
        <v>42377</v>
      </c>
      <c r="E776" s="1">
        <v>42377</v>
      </c>
      <c r="G776" t="s">
        <v>0</v>
      </c>
      <c r="H776" s="8">
        <v>250000000</v>
      </c>
      <c r="I776">
        <v>120</v>
      </c>
      <c r="J776" s="8">
        <v>250000000</v>
      </c>
      <c r="K776" s="8">
        <v>2083667</v>
      </c>
      <c r="L776" s="8">
        <v>2083333</v>
      </c>
      <c r="M776">
        <v>4167000</v>
      </c>
      <c r="N776">
        <v>23</v>
      </c>
      <c r="O776" s="8">
        <v>179158996</v>
      </c>
      <c r="P776">
        <v>8</v>
      </c>
      <c r="Q776">
        <v>1</v>
      </c>
      <c r="R776">
        <v>2016</v>
      </c>
    </row>
    <row r="777" spans="1:18" x14ac:dyDescent="0.25">
      <c r="A777">
        <v>700048</v>
      </c>
      <c r="B777" t="s">
        <v>664</v>
      </c>
      <c r="C777">
        <v>52</v>
      </c>
      <c r="D777" s="1">
        <v>41978</v>
      </c>
      <c r="E777" s="1">
        <v>41978</v>
      </c>
      <c r="G777" t="s">
        <v>0</v>
      </c>
      <c r="H777" s="8">
        <v>90000000</v>
      </c>
      <c r="I777">
        <v>48</v>
      </c>
      <c r="J777" s="8">
        <v>36000000</v>
      </c>
      <c r="K777" s="8">
        <v>1875000</v>
      </c>
      <c r="L777" s="8">
        <v>750000</v>
      </c>
      <c r="M777">
        <v>2625000</v>
      </c>
      <c r="N777">
        <v>36</v>
      </c>
      <c r="O777" s="8">
        <v>22500000</v>
      </c>
      <c r="P777">
        <v>5</v>
      </c>
      <c r="Q777">
        <v>12</v>
      </c>
      <c r="R777">
        <v>2014</v>
      </c>
    </row>
    <row r="778" spans="1:18" x14ac:dyDescent="0.25">
      <c r="A778">
        <v>700052</v>
      </c>
      <c r="B778" t="s">
        <v>245</v>
      </c>
      <c r="C778">
        <v>52</v>
      </c>
      <c r="D778" s="1">
        <v>42039</v>
      </c>
      <c r="E778" s="1">
        <v>42039</v>
      </c>
      <c r="G778" t="s">
        <v>0</v>
      </c>
      <c r="H778" s="8">
        <v>165000000</v>
      </c>
      <c r="I778">
        <v>60</v>
      </c>
      <c r="J778" s="8">
        <v>82500000</v>
      </c>
      <c r="K778" s="8">
        <v>2750000</v>
      </c>
      <c r="L778" s="8">
        <v>1375000</v>
      </c>
      <c r="M778">
        <v>4125000</v>
      </c>
      <c r="N778">
        <v>34</v>
      </c>
      <c r="O778" s="8">
        <v>71500000</v>
      </c>
      <c r="P778">
        <v>4</v>
      </c>
      <c r="Q778">
        <v>2</v>
      </c>
      <c r="R778">
        <v>2015</v>
      </c>
    </row>
    <row r="779" spans="1:18" x14ac:dyDescent="0.25">
      <c r="A779">
        <v>700061</v>
      </c>
      <c r="B779" t="s">
        <v>394</v>
      </c>
      <c r="C779">
        <v>52</v>
      </c>
      <c r="D779" s="1">
        <v>42137</v>
      </c>
      <c r="E779" s="1">
        <v>42137</v>
      </c>
      <c r="G779" t="s">
        <v>0</v>
      </c>
      <c r="H779" s="8">
        <v>100000000</v>
      </c>
      <c r="I779">
        <v>60</v>
      </c>
      <c r="J779" s="8">
        <v>50000000</v>
      </c>
      <c r="K779" s="8">
        <v>1666667</v>
      </c>
      <c r="L779" s="8">
        <v>833333</v>
      </c>
      <c r="M779">
        <v>2500000</v>
      </c>
      <c r="N779">
        <v>31</v>
      </c>
      <c r="O779" s="8">
        <v>48333323</v>
      </c>
      <c r="P779">
        <v>13</v>
      </c>
      <c r="Q779">
        <v>5</v>
      </c>
      <c r="R779">
        <v>2015</v>
      </c>
    </row>
    <row r="780" spans="1:18" x14ac:dyDescent="0.25">
      <c r="A780">
        <v>700062</v>
      </c>
      <c r="B780" t="s">
        <v>684</v>
      </c>
      <c r="C780">
        <v>52</v>
      </c>
      <c r="D780" s="1">
        <v>41899</v>
      </c>
      <c r="E780" s="1">
        <v>41899</v>
      </c>
      <c r="G780" t="s">
        <v>0</v>
      </c>
      <c r="H780" s="8">
        <v>110000000</v>
      </c>
      <c r="I780">
        <v>48</v>
      </c>
      <c r="J780" s="8">
        <v>44000000</v>
      </c>
      <c r="K780" s="8">
        <v>2292334</v>
      </c>
      <c r="L780" s="8">
        <v>916666</v>
      </c>
      <c r="M780">
        <v>3209000</v>
      </c>
      <c r="N780">
        <v>39</v>
      </c>
      <c r="O780" s="8">
        <v>20599006</v>
      </c>
      <c r="P780">
        <v>17</v>
      </c>
      <c r="Q780">
        <v>9</v>
      </c>
      <c r="R780">
        <v>2014</v>
      </c>
    </row>
    <row r="781" spans="1:18" x14ac:dyDescent="0.25">
      <c r="A781">
        <v>700099</v>
      </c>
      <c r="B781" t="s">
        <v>253</v>
      </c>
      <c r="C781">
        <v>52</v>
      </c>
      <c r="D781" s="1">
        <v>42314</v>
      </c>
      <c r="E781" s="1">
        <v>42314</v>
      </c>
      <c r="G781" t="s">
        <v>0</v>
      </c>
      <c r="H781" s="8">
        <v>120000000</v>
      </c>
      <c r="I781">
        <v>60</v>
      </c>
      <c r="J781" s="8">
        <v>60000000</v>
      </c>
      <c r="K781" s="8">
        <v>2000000</v>
      </c>
      <c r="L781" s="8">
        <v>1000000</v>
      </c>
      <c r="M781">
        <v>3000000</v>
      </c>
      <c r="N781">
        <v>25</v>
      </c>
      <c r="O781" s="8">
        <v>70000000</v>
      </c>
      <c r="P781">
        <v>6</v>
      </c>
      <c r="Q781">
        <v>11</v>
      </c>
      <c r="R781">
        <v>2015</v>
      </c>
    </row>
    <row r="782" spans="1:18" x14ac:dyDescent="0.25">
      <c r="A782">
        <v>700104</v>
      </c>
      <c r="B782" t="s">
        <v>249</v>
      </c>
      <c r="C782">
        <v>52</v>
      </c>
      <c r="D782" s="1">
        <v>42328</v>
      </c>
      <c r="E782" s="1">
        <v>42328</v>
      </c>
      <c r="G782" t="s">
        <v>0</v>
      </c>
      <c r="H782" s="8">
        <v>120000000</v>
      </c>
      <c r="I782">
        <v>60</v>
      </c>
      <c r="J782" s="8">
        <v>60000000</v>
      </c>
      <c r="K782" s="8">
        <v>2000000</v>
      </c>
      <c r="L782" s="8">
        <v>1000000</v>
      </c>
      <c r="M782">
        <v>3000000</v>
      </c>
      <c r="N782">
        <v>25</v>
      </c>
      <c r="O782" s="8">
        <v>70000000</v>
      </c>
      <c r="P782">
        <v>20</v>
      </c>
      <c r="Q782">
        <v>11</v>
      </c>
      <c r="R782">
        <v>2015</v>
      </c>
    </row>
    <row r="783" spans="1:18" x14ac:dyDescent="0.25">
      <c r="A783">
        <v>700122</v>
      </c>
      <c r="B783" t="s">
        <v>437</v>
      </c>
      <c r="C783">
        <v>52</v>
      </c>
      <c r="D783" s="1">
        <v>42109</v>
      </c>
      <c r="E783" s="1">
        <v>42109</v>
      </c>
      <c r="G783" t="s">
        <v>0</v>
      </c>
      <c r="H783" s="8">
        <v>50000000</v>
      </c>
      <c r="I783">
        <v>60</v>
      </c>
      <c r="J783" s="8">
        <v>25000000</v>
      </c>
      <c r="K783" s="8">
        <v>833334</v>
      </c>
      <c r="L783" s="8">
        <v>416666</v>
      </c>
      <c r="M783">
        <v>1250000</v>
      </c>
      <c r="N783">
        <v>32</v>
      </c>
      <c r="O783" s="8">
        <v>23333337</v>
      </c>
      <c r="P783">
        <v>15</v>
      </c>
      <c r="Q783">
        <v>4</v>
      </c>
      <c r="R783">
        <v>2015</v>
      </c>
    </row>
    <row r="784" spans="1:18" x14ac:dyDescent="0.25">
      <c r="A784">
        <v>700128</v>
      </c>
      <c r="B784" t="s">
        <v>327</v>
      </c>
      <c r="C784">
        <v>52</v>
      </c>
      <c r="D784" s="1">
        <v>42237</v>
      </c>
      <c r="E784" s="1">
        <v>42237</v>
      </c>
      <c r="G784" t="s">
        <v>0</v>
      </c>
      <c r="H784" s="8">
        <v>107000000</v>
      </c>
      <c r="I784">
        <v>60</v>
      </c>
      <c r="J784" s="8">
        <v>53500000</v>
      </c>
      <c r="K784" s="8">
        <v>1783334</v>
      </c>
      <c r="L784" s="8">
        <v>891666</v>
      </c>
      <c r="M784">
        <v>2675000</v>
      </c>
      <c r="N784">
        <v>28</v>
      </c>
      <c r="O784" s="8">
        <v>57066669</v>
      </c>
      <c r="P784">
        <v>21</v>
      </c>
      <c r="Q784">
        <v>8</v>
      </c>
      <c r="R784">
        <v>2015</v>
      </c>
    </row>
    <row r="785" spans="1:18" x14ac:dyDescent="0.25">
      <c r="A785">
        <v>700140</v>
      </c>
      <c r="B785" t="s">
        <v>173</v>
      </c>
      <c r="C785">
        <v>52</v>
      </c>
      <c r="D785" s="1">
        <v>42324</v>
      </c>
      <c r="E785" s="1">
        <v>42324</v>
      </c>
      <c r="G785" t="s">
        <v>0</v>
      </c>
      <c r="H785" s="8">
        <v>150000000</v>
      </c>
      <c r="I785">
        <v>60</v>
      </c>
      <c r="J785" s="8">
        <v>75000000</v>
      </c>
      <c r="K785" s="8">
        <v>2500000</v>
      </c>
      <c r="L785" s="8">
        <v>1250000</v>
      </c>
      <c r="M785">
        <v>3750000</v>
      </c>
      <c r="N785">
        <v>25</v>
      </c>
      <c r="O785" s="8">
        <v>87500000</v>
      </c>
      <c r="P785">
        <v>16</v>
      </c>
      <c r="Q785">
        <v>11</v>
      </c>
      <c r="R785">
        <v>2015</v>
      </c>
    </row>
    <row r="786" spans="1:18" x14ac:dyDescent="0.25">
      <c r="A786">
        <v>700147</v>
      </c>
      <c r="B786" t="s">
        <v>445</v>
      </c>
      <c r="C786">
        <v>52</v>
      </c>
      <c r="D786" s="1">
        <v>42060</v>
      </c>
      <c r="E786" s="1">
        <v>42060</v>
      </c>
      <c r="G786" t="s">
        <v>0</v>
      </c>
      <c r="H786" s="8">
        <v>100000000</v>
      </c>
      <c r="I786">
        <v>60</v>
      </c>
      <c r="J786" s="8">
        <v>50000000</v>
      </c>
      <c r="K786" s="8">
        <v>1666667</v>
      </c>
      <c r="L786" s="8">
        <v>833333</v>
      </c>
      <c r="M786">
        <v>2500000</v>
      </c>
      <c r="N786">
        <v>34</v>
      </c>
      <c r="O786" s="8">
        <v>43333322</v>
      </c>
      <c r="P786">
        <v>25</v>
      </c>
      <c r="Q786">
        <v>2</v>
      </c>
      <c r="R786">
        <v>2015</v>
      </c>
    </row>
    <row r="787" spans="1:18" x14ac:dyDescent="0.25">
      <c r="A787">
        <v>700150</v>
      </c>
      <c r="B787" t="s">
        <v>64</v>
      </c>
      <c r="C787">
        <v>52</v>
      </c>
      <c r="D787" s="1">
        <v>42375</v>
      </c>
      <c r="E787" s="1">
        <v>42375</v>
      </c>
      <c r="G787" t="s">
        <v>0</v>
      </c>
      <c r="H787" s="8">
        <v>170000000</v>
      </c>
      <c r="I787">
        <v>120</v>
      </c>
      <c r="J787" s="8">
        <v>170000000</v>
      </c>
      <c r="K787" s="8">
        <v>1417334</v>
      </c>
      <c r="L787" s="8">
        <v>1416666</v>
      </c>
      <c r="M787">
        <v>2834000</v>
      </c>
      <c r="N787">
        <v>23</v>
      </c>
      <c r="O787" s="8">
        <v>137401334</v>
      </c>
      <c r="P787">
        <v>6</v>
      </c>
      <c r="Q787">
        <v>1</v>
      </c>
      <c r="R787">
        <v>2016</v>
      </c>
    </row>
    <row r="788" spans="1:18" x14ac:dyDescent="0.25">
      <c r="A788">
        <v>700152</v>
      </c>
      <c r="B788" t="s">
        <v>361</v>
      </c>
      <c r="C788">
        <v>52</v>
      </c>
      <c r="D788" s="1">
        <v>42235</v>
      </c>
      <c r="E788" s="1">
        <v>42235</v>
      </c>
      <c r="G788" t="s">
        <v>0</v>
      </c>
      <c r="H788" s="8">
        <v>100000000</v>
      </c>
      <c r="I788">
        <v>60</v>
      </c>
      <c r="J788" s="8">
        <v>50000000</v>
      </c>
      <c r="K788" s="8">
        <v>1666667</v>
      </c>
      <c r="L788" s="8">
        <v>833333</v>
      </c>
      <c r="M788">
        <v>2500000</v>
      </c>
      <c r="N788">
        <v>28</v>
      </c>
      <c r="O788" s="8">
        <v>53333324</v>
      </c>
      <c r="P788">
        <v>19</v>
      </c>
      <c r="Q788">
        <v>8</v>
      </c>
      <c r="R788">
        <v>2015</v>
      </c>
    </row>
    <row r="789" spans="1:18" x14ac:dyDescent="0.25">
      <c r="A789">
        <v>700167</v>
      </c>
      <c r="B789" t="s">
        <v>747</v>
      </c>
      <c r="C789">
        <v>52</v>
      </c>
      <c r="D789" s="1">
        <v>41914</v>
      </c>
      <c r="E789" s="1">
        <v>41914</v>
      </c>
      <c r="G789" t="s">
        <v>0</v>
      </c>
      <c r="H789" s="8">
        <v>70000000</v>
      </c>
      <c r="I789">
        <v>48</v>
      </c>
      <c r="J789" s="8">
        <v>28000000</v>
      </c>
      <c r="K789" s="8">
        <v>1458667</v>
      </c>
      <c r="L789" s="8">
        <v>583333</v>
      </c>
      <c r="M789">
        <v>2042000</v>
      </c>
      <c r="N789">
        <v>38</v>
      </c>
      <c r="O789" s="8">
        <v>16029331</v>
      </c>
      <c r="P789">
        <v>2</v>
      </c>
      <c r="Q789">
        <v>10</v>
      </c>
      <c r="R789">
        <v>2014</v>
      </c>
    </row>
    <row r="790" spans="1:18" x14ac:dyDescent="0.25">
      <c r="A790">
        <v>700171</v>
      </c>
      <c r="B790" t="s">
        <v>427</v>
      </c>
      <c r="C790">
        <v>52</v>
      </c>
      <c r="D790" s="1">
        <v>42069</v>
      </c>
      <c r="E790" s="1">
        <v>42069</v>
      </c>
      <c r="G790" t="s">
        <v>0</v>
      </c>
      <c r="H790" s="8">
        <v>100000000</v>
      </c>
      <c r="I790">
        <v>60</v>
      </c>
      <c r="J790" s="8">
        <v>50000000</v>
      </c>
      <c r="K790" s="8">
        <v>1666667</v>
      </c>
      <c r="L790" s="8">
        <v>833333</v>
      </c>
      <c r="M790">
        <v>2500000</v>
      </c>
      <c r="N790">
        <v>33</v>
      </c>
      <c r="O790" s="8">
        <v>44999989</v>
      </c>
      <c r="P790">
        <v>6</v>
      </c>
      <c r="Q790">
        <v>3</v>
      </c>
      <c r="R790">
        <v>2015</v>
      </c>
    </row>
    <row r="791" spans="1:18" x14ac:dyDescent="0.25">
      <c r="A791">
        <v>700174</v>
      </c>
      <c r="B791" t="s">
        <v>432</v>
      </c>
      <c r="C791">
        <v>52</v>
      </c>
      <c r="D791" s="1">
        <v>42010</v>
      </c>
      <c r="E791" s="1">
        <v>42010</v>
      </c>
      <c r="G791" t="s">
        <v>0</v>
      </c>
      <c r="H791" s="8">
        <v>108000000</v>
      </c>
      <c r="I791">
        <v>60</v>
      </c>
      <c r="J791" s="8">
        <v>54000000</v>
      </c>
      <c r="K791" s="8">
        <v>1800000</v>
      </c>
      <c r="L791" s="8">
        <v>900000</v>
      </c>
      <c r="M791">
        <v>2700000</v>
      </c>
      <c r="N791">
        <v>35</v>
      </c>
      <c r="O791" s="8">
        <v>44200000</v>
      </c>
      <c r="P791">
        <v>6</v>
      </c>
      <c r="Q791">
        <v>1</v>
      </c>
      <c r="R791">
        <v>2015</v>
      </c>
    </row>
    <row r="792" spans="1:18" x14ac:dyDescent="0.25">
      <c r="A792">
        <v>700229</v>
      </c>
      <c r="B792" t="s">
        <v>567</v>
      </c>
      <c r="C792">
        <v>52</v>
      </c>
      <c r="D792" s="1">
        <v>42265</v>
      </c>
      <c r="E792" s="1">
        <v>42265</v>
      </c>
      <c r="G792" t="s">
        <v>0</v>
      </c>
      <c r="H792" s="8">
        <v>70000000</v>
      </c>
      <c r="I792">
        <v>48</v>
      </c>
      <c r="J792" s="8">
        <v>28000000</v>
      </c>
      <c r="K792" s="8">
        <v>1458667</v>
      </c>
      <c r="L792" s="8">
        <v>583333</v>
      </c>
      <c r="M792">
        <v>2042000</v>
      </c>
      <c r="N792">
        <v>27</v>
      </c>
      <c r="O792" s="8">
        <v>30615991</v>
      </c>
      <c r="P792">
        <v>18</v>
      </c>
      <c r="Q792">
        <v>9</v>
      </c>
      <c r="R792">
        <v>2015</v>
      </c>
    </row>
    <row r="793" spans="1:18" x14ac:dyDescent="0.25">
      <c r="A793">
        <v>700244</v>
      </c>
      <c r="B793" t="s">
        <v>489</v>
      </c>
      <c r="C793">
        <v>52</v>
      </c>
      <c r="D793" s="1">
        <v>42272</v>
      </c>
      <c r="E793" s="1">
        <v>42272</v>
      </c>
      <c r="G793" t="s">
        <v>0</v>
      </c>
      <c r="H793" s="8">
        <v>70000000</v>
      </c>
      <c r="I793">
        <v>60</v>
      </c>
      <c r="J793" s="8">
        <v>35000000</v>
      </c>
      <c r="K793" s="8">
        <v>1166667</v>
      </c>
      <c r="L793" s="8">
        <v>583333</v>
      </c>
      <c r="M793">
        <v>1750000</v>
      </c>
      <c r="N793">
        <v>27</v>
      </c>
      <c r="O793" s="8">
        <v>38499991</v>
      </c>
      <c r="P793">
        <v>25</v>
      </c>
      <c r="Q793">
        <v>9</v>
      </c>
      <c r="R793">
        <v>2015</v>
      </c>
    </row>
    <row r="794" spans="1:18" x14ac:dyDescent="0.25">
      <c r="A794">
        <v>700266</v>
      </c>
      <c r="B794" t="s">
        <v>227</v>
      </c>
      <c r="C794">
        <v>52</v>
      </c>
      <c r="D794" s="1">
        <v>42039</v>
      </c>
      <c r="E794" s="1">
        <v>42039</v>
      </c>
      <c r="G794" t="s">
        <v>0</v>
      </c>
      <c r="H794" s="8">
        <v>175000000</v>
      </c>
      <c r="I794">
        <v>60</v>
      </c>
      <c r="J794" s="8">
        <v>87500000</v>
      </c>
      <c r="K794" s="8">
        <v>2916667</v>
      </c>
      <c r="L794" s="8">
        <v>1458333</v>
      </c>
      <c r="M794">
        <v>4375000</v>
      </c>
      <c r="N794">
        <v>34</v>
      </c>
      <c r="O794" s="8">
        <v>75833322</v>
      </c>
      <c r="P794">
        <v>4</v>
      </c>
      <c r="Q794">
        <v>2</v>
      </c>
      <c r="R794">
        <v>2015</v>
      </c>
    </row>
    <row r="795" spans="1:18" x14ac:dyDescent="0.25">
      <c r="A795">
        <v>700272</v>
      </c>
      <c r="B795" t="s">
        <v>442</v>
      </c>
      <c r="C795">
        <v>52</v>
      </c>
      <c r="D795" s="1">
        <v>42263</v>
      </c>
      <c r="E795" s="1">
        <v>42263</v>
      </c>
      <c r="G795" t="s">
        <v>0</v>
      </c>
      <c r="H795" s="8">
        <v>100000000</v>
      </c>
      <c r="I795">
        <v>48</v>
      </c>
      <c r="J795" s="8">
        <v>40000000</v>
      </c>
      <c r="K795" s="8">
        <v>2083667</v>
      </c>
      <c r="L795" s="8">
        <v>833333</v>
      </c>
      <c r="M795">
        <v>2917000</v>
      </c>
      <c r="N795">
        <v>27</v>
      </c>
      <c r="O795" s="8">
        <v>43740991</v>
      </c>
      <c r="P795">
        <v>16</v>
      </c>
      <c r="Q795">
        <v>9</v>
      </c>
      <c r="R795">
        <v>2015</v>
      </c>
    </row>
    <row r="796" spans="1:18" x14ac:dyDescent="0.25">
      <c r="A796">
        <v>700277</v>
      </c>
      <c r="B796" t="s">
        <v>89</v>
      </c>
      <c r="C796">
        <v>52</v>
      </c>
      <c r="D796" s="1">
        <v>42340</v>
      </c>
      <c r="E796" s="1">
        <v>42340</v>
      </c>
      <c r="G796" t="s">
        <v>0</v>
      </c>
      <c r="H796" s="8">
        <v>150000000</v>
      </c>
      <c r="I796">
        <v>120</v>
      </c>
      <c r="J796" s="8">
        <v>150000000</v>
      </c>
      <c r="K796" s="8">
        <v>1250000</v>
      </c>
      <c r="L796" s="8">
        <v>1250000</v>
      </c>
      <c r="M796">
        <v>2500000</v>
      </c>
      <c r="N796">
        <v>24</v>
      </c>
      <c r="O796" s="8">
        <v>120000000</v>
      </c>
      <c r="P796">
        <v>2</v>
      </c>
      <c r="Q796">
        <v>12</v>
      </c>
      <c r="R796">
        <v>2015</v>
      </c>
    </row>
    <row r="797" spans="1:18" x14ac:dyDescent="0.25">
      <c r="A797">
        <v>700291</v>
      </c>
      <c r="B797" t="s">
        <v>276</v>
      </c>
      <c r="C797">
        <v>52</v>
      </c>
      <c r="D797" s="1">
        <v>42270</v>
      </c>
      <c r="E797" s="1">
        <v>42270</v>
      </c>
      <c r="G797" t="s">
        <v>0</v>
      </c>
      <c r="H797" s="8">
        <v>120000000</v>
      </c>
      <c r="I797">
        <v>60</v>
      </c>
      <c r="J797" s="8">
        <v>60000000</v>
      </c>
      <c r="K797" s="8">
        <v>2000000</v>
      </c>
      <c r="L797" s="8">
        <v>1000000</v>
      </c>
      <c r="M797">
        <v>3000000</v>
      </c>
      <c r="N797">
        <v>27</v>
      </c>
      <c r="O797" s="8">
        <v>66000000</v>
      </c>
      <c r="P797">
        <v>23</v>
      </c>
      <c r="Q797">
        <v>9</v>
      </c>
      <c r="R797">
        <v>2015</v>
      </c>
    </row>
    <row r="798" spans="1:18" x14ac:dyDescent="0.25">
      <c r="A798">
        <v>700303</v>
      </c>
      <c r="B798" t="s">
        <v>861</v>
      </c>
      <c r="C798">
        <v>52</v>
      </c>
      <c r="D798" s="1">
        <v>41929</v>
      </c>
      <c r="E798" s="1">
        <v>41929</v>
      </c>
      <c r="G798" t="s">
        <v>0</v>
      </c>
      <c r="H798" s="8">
        <v>50000000</v>
      </c>
      <c r="I798">
        <v>48</v>
      </c>
      <c r="J798" s="8">
        <v>20000000</v>
      </c>
      <c r="K798" s="8">
        <v>1042334</v>
      </c>
      <c r="L798" s="8">
        <v>416666</v>
      </c>
      <c r="M798">
        <v>1459000</v>
      </c>
      <c r="N798">
        <v>38</v>
      </c>
      <c r="O798" s="8">
        <v>10391339</v>
      </c>
      <c r="P798">
        <v>17</v>
      </c>
      <c r="Q798">
        <v>10</v>
      </c>
      <c r="R798">
        <v>2014</v>
      </c>
    </row>
    <row r="799" spans="1:18" x14ac:dyDescent="0.25">
      <c r="A799">
        <v>700311</v>
      </c>
      <c r="B799" t="s">
        <v>620</v>
      </c>
      <c r="C799">
        <v>52</v>
      </c>
      <c r="D799" s="1">
        <v>41997</v>
      </c>
      <c r="E799" s="1">
        <v>41997</v>
      </c>
      <c r="G799" t="s">
        <v>0</v>
      </c>
      <c r="H799" s="8">
        <v>100000000</v>
      </c>
      <c r="I799">
        <v>48</v>
      </c>
      <c r="J799" s="8">
        <v>40000000</v>
      </c>
      <c r="K799" s="8">
        <v>2083667</v>
      </c>
      <c r="L799" s="8">
        <v>833333</v>
      </c>
      <c r="M799">
        <v>2917000</v>
      </c>
      <c r="N799">
        <v>36</v>
      </c>
      <c r="O799" s="8">
        <v>24987988</v>
      </c>
      <c r="P799">
        <v>24</v>
      </c>
      <c r="Q799">
        <v>12</v>
      </c>
      <c r="R799">
        <v>2014</v>
      </c>
    </row>
    <row r="800" spans="1:18" x14ac:dyDescent="0.25">
      <c r="A800">
        <v>700316</v>
      </c>
      <c r="B800" t="s">
        <v>360</v>
      </c>
      <c r="C800">
        <v>52</v>
      </c>
      <c r="D800" s="1">
        <v>42237</v>
      </c>
      <c r="E800" s="1">
        <v>42237</v>
      </c>
      <c r="G800" t="s">
        <v>0</v>
      </c>
      <c r="H800" s="8">
        <v>100000000</v>
      </c>
      <c r="I800">
        <v>60</v>
      </c>
      <c r="J800" s="8">
        <v>50000000</v>
      </c>
      <c r="K800" s="8">
        <v>1666667</v>
      </c>
      <c r="L800" s="8">
        <v>833333</v>
      </c>
      <c r="M800">
        <v>2500000</v>
      </c>
      <c r="N800">
        <v>28</v>
      </c>
      <c r="O800" s="8">
        <v>53333324</v>
      </c>
      <c r="P800">
        <v>21</v>
      </c>
      <c r="Q800">
        <v>8</v>
      </c>
      <c r="R800">
        <v>2015</v>
      </c>
    </row>
    <row r="801" spans="1:18" x14ac:dyDescent="0.25">
      <c r="A801">
        <v>700319</v>
      </c>
      <c r="B801" t="s">
        <v>835</v>
      </c>
      <c r="C801">
        <v>52</v>
      </c>
      <c r="D801" s="1">
        <v>41947</v>
      </c>
      <c r="E801" s="1">
        <v>41947</v>
      </c>
      <c r="G801" t="s">
        <v>0</v>
      </c>
      <c r="H801" s="8">
        <v>50000000</v>
      </c>
      <c r="I801">
        <v>48</v>
      </c>
      <c r="J801" s="8">
        <v>20000000</v>
      </c>
      <c r="K801" s="8">
        <v>1042334</v>
      </c>
      <c r="L801" s="8">
        <v>416666</v>
      </c>
      <c r="M801">
        <v>1459000</v>
      </c>
      <c r="N801">
        <v>37</v>
      </c>
      <c r="O801" s="8">
        <v>11433672</v>
      </c>
      <c r="P801">
        <v>4</v>
      </c>
      <c r="Q801">
        <v>11</v>
      </c>
      <c r="R801">
        <v>2014</v>
      </c>
    </row>
    <row r="802" spans="1:18" x14ac:dyDescent="0.25">
      <c r="A802">
        <v>700334</v>
      </c>
      <c r="B802" t="s">
        <v>983</v>
      </c>
      <c r="C802">
        <v>52</v>
      </c>
      <c r="D802" s="1">
        <v>41801</v>
      </c>
      <c r="E802" s="1">
        <v>41801</v>
      </c>
      <c r="G802" t="s">
        <v>0</v>
      </c>
      <c r="H802" s="8">
        <v>20000000</v>
      </c>
      <c r="I802">
        <v>48</v>
      </c>
      <c r="J802" s="8">
        <v>8000000</v>
      </c>
      <c r="K802" s="8">
        <v>417334</v>
      </c>
      <c r="L802" s="8">
        <v>166666</v>
      </c>
      <c r="M802">
        <v>584000</v>
      </c>
      <c r="N802">
        <v>42</v>
      </c>
      <c r="O802" s="8">
        <v>2472007</v>
      </c>
      <c r="P802">
        <v>11</v>
      </c>
      <c r="Q802">
        <v>6</v>
      </c>
      <c r="R802">
        <v>2014</v>
      </c>
    </row>
    <row r="803" spans="1:18" x14ac:dyDescent="0.25">
      <c r="A803">
        <v>700355</v>
      </c>
      <c r="B803" t="s">
        <v>45</v>
      </c>
      <c r="C803">
        <v>52</v>
      </c>
      <c r="D803" s="1">
        <v>42335</v>
      </c>
      <c r="E803" s="1">
        <v>42335</v>
      </c>
      <c r="G803" t="s">
        <v>0</v>
      </c>
      <c r="H803" s="8">
        <v>200000000</v>
      </c>
      <c r="I803">
        <v>120</v>
      </c>
      <c r="J803" s="8">
        <v>200000000</v>
      </c>
      <c r="K803" s="8">
        <v>1667334</v>
      </c>
      <c r="L803" s="8">
        <v>1666666</v>
      </c>
      <c r="M803">
        <v>3334000</v>
      </c>
      <c r="N803">
        <v>25</v>
      </c>
      <c r="O803" s="8">
        <v>158316668</v>
      </c>
      <c r="P803">
        <v>27</v>
      </c>
      <c r="Q803">
        <v>11</v>
      </c>
      <c r="R803">
        <v>2015</v>
      </c>
    </row>
    <row r="804" spans="1:18" x14ac:dyDescent="0.25">
      <c r="A804">
        <v>700356</v>
      </c>
      <c r="B804" t="s">
        <v>614</v>
      </c>
      <c r="C804">
        <v>52</v>
      </c>
      <c r="D804" s="1">
        <v>42188</v>
      </c>
      <c r="E804" s="1">
        <v>42188</v>
      </c>
      <c r="G804" t="s">
        <v>0</v>
      </c>
      <c r="H804" s="8">
        <v>50000000</v>
      </c>
      <c r="I804">
        <v>60</v>
      </c>
      <c r="J804" s="8">
        <v>25000000</v>
      </c>
      <c r="K804" s="8">
        <v>833334</v>
      </c>
      <c r="L804" s="8">
        <v>416666</v>
      </c>
      <c r="M804">
        <v>1250000</v>
      </c>
      <c r="N804">
        <v>29</v>
      </c>
      <c r="O804" s="8">
        <v>25833336</v>
      </c>
      <c r="P804">
        <v>3</v>
      </c>
      <c r="Q804">
        <v>7</v>
      </c>
      <c r="R804">
        <v>2015</v>
      </c>
    </row>
    <row r="805" spans="1:18" x14ac:dyDescent="0.25">
      <c r="A805">
        <v>700389</v>
      </c>
      <c r="B805" t="s">
        <v>1011</v>
      </c>
      <c r="C805">
        <v>52</v>
      </c>
      <c r="D805" s="1">
        <v>41724</v>
      </c>
      <c r="E805" s="1">
        <v>41724</v>
      </c>
      <c r="G805" t="s">
        <v>0</v>
      </c>
      <c r="H805" s="8">
        <v>10000000</v>
      </c>
      <c r="I805">
        <v>48</v>
      </c>
      <c r="J805" s="8">
        <v>4000000</v>
      </c>
      <c r="K805" s="8">
        <v>208667</v>
      </c>
      <c r="L805" s="8">
        <v>83333</v>
      </c>
      <c r="M805">
        <v>292000</v>
      </c>
      <c r="N805">
        <v>45</v>
      </c>
      <c r="O805" s="8">
        <v>609985</v>
      </c>
      <c r="P805">
        <v>26</v>
      </c>
      <c r="Q805">
        <v>3</v>
      </c>
      <c r="R805">
        <v>2014</v>
      </c>
    </row>
    <row r="806" spans="1:18" x14ac:dyDescent="0.25">
      <c r="A806">
        <v>700397</v>
      </c>
      <c r="B806" t="s">
        <v>428</v>
      </c>
      <c r="C806">
        <v>52</v>
      </c>
      <c r="D806" s="1">
        <v>42067</v>
      </c>
      <c r="E806" s="1">
        <v>42067</v>
      </c>
      <c r="G806" t="s">
        <v>0</v>
      </c>
      <c r="H806" s="8">
        <v>100000000</v>
      </c>
      <c r="I806">
        <v>60</v>
      </c>
      <c r="J806" s="8">
        <v>50000000</v>
      </c>
      <c r="K806" s="8">
        <v>1666667</v>
      </c>
      <c r="L806" s="8">
        <v>833333</v>
      </c>
      <c r="M806">
        <v>2500000</v>
      </c>
      <c r="N806">
        <v>33</v>
      </c>
      <c r="O806" s="8">
        <v>44999989</v>
      </c>
      <c r="P806">
        <v>4</v>
      </c>
      <c r="Q806">
        <v>3</v>
      </c>
      <c r="R806">
        <v>2015</v>
      </c>
    </row>
    <row r="807" spans="1:18" x14ac:dyDescent="0.25">
      <c r="A807">
        <v>700445</v>
      </c>
      <c r="B807" t="s">
        <v>325</v>
      </c>
      <c r="C807">
        <v>52</v>
      </c>
      <c r="D807" s="1">
        <v>42256</v>
      </c>
      <c r="E807" s="1">
        <v>42256</v>
      </c>
      <c r="G807" t="s">
        <v>0</v>
      </c>
      <c r="H807" s="8">
        <v>100000000</v>
      </c>
      <c r="I807">
        <v>60</v>
      </c>
      <c r="J807" s="8">
        <v>50000000</v>
      </c>
      <c r="K807" s="8">
        <v>1666667</v>
      </c>
      <c r="L807" s="8">
        <v>833333</v>
      </c>
      <c r="M807">
        <v>2500000</v>
      </c>
      <c r="N807">
        <v>27</v>
      </c>
      <c r="O807" s="8">
        <v>57499991</v>
      </c>
      <c r="P807">
        <v>9</v>
      </c>
      <c r="Q807">
        <v>9</v>
      </c>
      <c r="R807">
        <v>2015</v>
      </c>
    </row>
    <row r="808" spans="1:18" x14ac:dyDescent="0.25">
      <c r="A808">
        <v>700469</v>
      </c>
      <c r="B808" t="s">
        <v>217</v>
      </c>
      <c r="C808">
        <v>52</v>
      </c>
      <c r="D808" s="1">
        <v>42335</v>
      </c>
      <c r="E808" s="1">
        <v>42335</v>
      </c>
      <c r="G808" t="s">
        <v>0</v>
      </c>
      <c r="H808" s="8">
        <v>120000000</v>
      </c>
      <c r="I808">
        <v>72</v>
      </c>
      <c r="J808" s="8">
        <v>72000000</v>
      </c>
      <c r="K808" s="8">
        <v>1667000</v>
      </c>
      <c r="L808" s="8">
        <v>1000000</v>
      </c>
      <c r="M808">
        <v>2667000</v>
      </c>
      <c r="N808">
        <v>25</v>
      </c>
      <c r="O808" s="8">
        <v>82659000</v>
      </c>
      <c r="P808">
        <v>27</v>
      </c>
      <c r="Q808">
        <v>11</v>
      </c>
      <c r="R808">
        <v>2015</v>
      </c>
    </row>
    <row r="809" spans="1:18" x14ac:dyDescent="0.25">
      <c r="A809">
        <v>700476</v>
      </c>
      <c r="B809" t="s">
        <v>250</v>
      </c>
      <c r="C809">
        <v>52</v>
      </c>
      <c r="D809" s="1">
        <v>42324</v>
      </c>
      <c r="E809" s="1">
        <v>42324</v>
      </c>
      <c r="G809" t="s">
        <v>0</v>
      </c>
      <c r="H809" s="8">
        <v>120000000</v>
      </c>
      <c r="I809">
        <v>60</v>
      </c>
      <c r="J809" s="8">
        <v>60000000</v>
      </c>
      <c r="K809" s="8">
        <v>2000000</v>
      </c>
      <c r="L809" s="8">
        <v>1000000</v>
      </c>
      <c r="M809">
        <v>3000000</v>
      </c>
      <c r="N809">
        <v>25</v>
      </c>
      <c r="O809" s="8">
        <v>70000000</v>
      </c>
      <c r="P809">
        <v>16</v>
      </c>
      <c r="Q809">
        <v>11</v>
      </c>
      <c r="R809">
        <v>2015</v>
      </c>
    </row>
    <row r="810" spans="1:18" x14ac:dyDescent="0.25">
      <c r="A810">
        <v>700555</v>
      </c>
      <c r="B810" t="s">
        <v>572</v>
      </c>
      <c r="C810">
        <v>52</v>
      </c>
      <c r="D810" s="1">
        <v>42314</v>
      </c>
      <c r="E810" s="1">
        <v>42314</v>
      </c>
      <c r="G810" t="s">
        <v>0</v>
      </c>
      <c r="H810" s="8">
        <v>100000000</v>
      </c>
      <c r="I810">
        <v>36</v>
      </c>
      <c r="J810" s="8">
        <v>30000000</v>
      </c>
      <c r="K810" s="8">
        <v>2778667</v>
      </c>
      <c r="L810" s="8">
        <v>833333</v>
      </c>
      <c r="M810">
        <v>3612000</v>
      </c>
      <c r="N810">
        <v>25</v>
      </c>
      <c r="O810" s="8">
        <v>30533325</v>
      </c>
      <c r="P810">
        <v>6</v>
      </c>
      <c r="Q810">
        <v>11</v>
      </c>
      <c r="R810">
        <v>2015</v>
      </c>
    </row>
    <row r="811" spans="1:18" x14ac:dyDescent="0.25">
      <c r="A811">
        <v>700561</v>
      </c>
      <c r="B811" t="s">
        <v>538</v>
      </c>
      <c r="C811">
        <v>52</v>
      </c>
      <c r="D811" s="1">
        <v>42167</v>
      </c>
      <c r="E811" s="1">
        <v>42167</v>
      </c>
      <c r="G811" t="s">
        <v>0</v>
      </c>
      <c r="H811" s="8">
        <v>90000000</v>
      </c>
      <c r="I811">
        <v>48</v>
      </c>
      <c r="J811" s="8">
        <v>36000000</v>
      </c>
      <c r="K811" s="8">
        <v>1875000</v>
      </c>
      <c r="L811" s="8">
        <v>750000</v>
      </c>
      <c r="M811">
        <v>2625000</v>
      </c>
      <c r="N811">
        <v>30</v>
      </c>
      <c r="O811" s="8">
        <v>33750000</v>
      </c>
      <c r="P811">
        <v>12</v>
      </c>
      <c r="Q811">
        <v>6</v>
      </c>
      <c r="R811">
        <v>2015</v>
      </c>
    </row>
    <row r="812" spans="1:18" x14ac:dyDescent="0.25">
      <c r="A812">
        <v>700566</v>
      </c>
      <c r="B812" t="s">
        <v>44</v>
      </c>
      <c r="C812">
        <v>52</v>
      </c>
      <c r="D812" s="1">
        <v>42356</v>
      </c>
      <c r="E812" s="1">
        <v>42356</v>
      </c>
      <c r="G812" t="s">
        <v>0</v>
      </c>
      <c r="H812" s="8">
        <v>194000000</v>
      </c>
      <c r="I812">
        <v>120</v>
      </c>
      <c r="J812" s="8">
        <v>194000000</v>
      </c>
      <c r="K812" s="8">
        <v>1617334</v>
      </c>
      <c r="L812" s="8">
        <v>1616666</v>
      </c>
      <c r="M812">
        <v>3234000</v>
      </c>
      <c r="N812">
        <v>24</v>
      </c>
      <c r="O812" s="8">
        <v>158418001</v>
      </c>
      <c r="P812">
        <v>18</v>
      </c>
      <c r="Q812">
        <v>12</v>
      </c>
      <c r="R812">
        <v>2015</v>
      </c>
    </row>
    <row r="813" spans="1:18" x14ac:dyDescent="0.25">
      <c r="A813">
        <v>700576</v>
      </c>
      <c r="B813" t="s">
        <v>88</v>
      </c>
      <c r="C813">
        <v>52</v>
      </c>
      <c r="D813" s="1">
        <v>42340</v>
      </c>
      <c r="E813" s="1">
        <v>42340</v>
      </c>
      <c r="G813" t="s">
        <v>0</v>
      </c>
      <c r="H813" s="8">
        <v>150000000</v>
      </c>
      <c r="I813">
        <v>120</v>
      </c>
      <c r="J813" s="8">
        <v>150000000</v>
      </c>
      <c r="K813" s="8">
        <v>1250000</v>
      </c>
      <c r="L813" s="8">
        <v>1250000</v>
      </c>
      <c r="M813">
        <v>2500000</v>
      </c>
      <c r="N813">
        <v>24</v>
      </c>
      <c r="O813" s="8">
        <v>120000000</v>
      </c>
      <c r="P813">
        <v>2</v>
      </c>
      <c r="Q813">
        <v>12</v>
      </c>
      <c r="R813">
        <v>2015</v>
      </c>
    </row>
    <row r="814" spans="1:18" x14ac:dyDescent="0.25">
      <c r="A814">
        <v>700579</v>
      </c>
      <c r="B814" t="s">
        <v>22</v>
      </c>
      <c r="C814">
        <v>52</v>
      </c>
      <c r="D814" s="1">
        <v>42349</v>
      </c>
      <c r="E814" s="1">
        <v>42349</v>
      </c>
      <c r="G814" t="s">
        <v>0</v>
      </c>
      <c r="H814" s="8">
        <v>230000000</v>
      </c>
      <c r="I814">
        <v>120</v>
      </c>
      <c r="J814" s="8">
        <v>230000000</v>
      </c>
      <c r="K814" s="8">
        <v>1917334</v>
      </c>
      <c r="L814" s="8">
        <v>1916666</v>
      </c>
      <c r="M814">
        <v>3834000</v>
      </c>
      <c r="N814">
        <v>24</v>
      </c>
      <c r="O814" s="8">
        <v>183984002</v>
      </c>
      <c r="P814">
        <v>11</v>
      </c>
      <c r="Q814">
        <v>12</v>
      </c>
      <c r="R814">
        <v>2015</v>
      </c>
    </row>
    <row r="815" spans="1:18" x14ac:dyDescent="0.25">
      <c r="A815">
        <v>700582</v>
      </c>
      <c r="B815" t="s">
        <v>264</v>
      </c>
      <c r="C815">
        <v>52</v>
      </c>
      <c r="D815" s="1">
        <v>42290</v>
      </c>
      <c r="E815" s="1">
        <v>42290</v>
      </c>
      <c r="G815" t="s">
        <v>0</v>
      </c>
      <c r="H815" s="8">
        <v>120000000</v>
      </c>
      <c r="I815">
        <v>60</v>
      </c>
      <c r="J815" s="8">
        <v>60000000</v>
      </c>
      <c r="K815" s="8">
        <v>2000000</v>
      </c>
      <c r="L815" s="8">
        <v>1000000</v>
      </c>
      <c r="M815">
        <v>3000000</v>
      </c>
      <c r="N815">
        <v>26</v>
      </c>
      <c r="O815" s="8">
        <v>68000000</v>
      </c>
      <c r="P815">
        <v>13</v>
      </c>
      <c r="Q815">
        <v>10</v>
      </c>
      <c r="R815">
        <v>2015</v>
      </c>
    </row>
    <row r="816" spans="1:18" x14ac:dyDescent="0.25">
      <c r="A816">
        <v>700608</v>
      </c>
      <c r="B816" t="s">
        <v>316</v>
      </c>
      <c r="C816">
        <v>52</v>
      </c>
      <c r="D816" s="1">
        <v>42335</v>
      </c>
      <c r="E816" s="1">
        <v>42335</v>
      </c>
      <c r="G816" t="s">
        <v>0</v>
      </c>
      <c r="H816" s="8">
        <v>100000000</v>
      </c>
      <c r="I816">
        <v>60</v>
      </c>
      <c r="J816" s="8">
        <v>50000000</v>
      </c>
      <c r="K816" s="8">
        <v>1666667</v>
      </c>
      <c r="L816" s="8">
        <v>833333</v>
      </c>
      <c r="M816">
        <v>2500000</v>
      </c>
      <c r="N816">
        <v>25</v>
      </c>
      <c r="O816" s="8">
        <v>58333325</v>
      </c>
      <c r="P816">
        <v>27</v>
      </c>
      <c r="Q816">
        <v>11</v>
      </c>
      <c r="R816">
        <v>2015</v>
      </c>
    </row>
    <row r="817" spans="1:18" x14ac:dyDescent="0.25">
      <c r="A817">
        <v>700624</v>
      </c>
      <c r="B817" t="s">
        <v>87</v>
      </c>
      <c r="C817">
        <v>52</v>
      </c>
      <c r="D817" s="1">
        <v>42396</v>
      </c>
      <c r="E817" s="1">
        <v>42396</v>
      </c>
      <c r="G817" t="s">
        <v>0</v>
      </c>
      <c r="H817" s="8">
        <v>150000000</v>
      </c>
      <c r="I817">
        <v>120</v>
      </c>
      <c r="J817" s="8">
        <v>150000000</v>
      </c>
      <c r="K817" s="8">
        <v>1250000</v>
      </c>
      <c r="L817" s="8">
        <v>1250000</v>
      </c>
      <c r="M817">
        <v>2500000</v>
      </c>
      <c r="N817">
        <v>23</v>
      </c>
      <c r="O817" s="8">
        <v>121250000</v>
      </c>
      <c r="P817">
        <v>27</v>
      </c>
      <c r="Q817">
        <v>1</v>
      </c>
      <c r="R817">
        <v>2016</v>
      </c>
    </row>
    <row r="818" spans="1:18" x14ac:dyDescent="0.25">
      <c r="A818">
        <v>700646</v>
      </c>
      <c r="B818" t="s">
        <v>74</v>
      </c>
      <c r="C818">
        <v>52</v>
      </c>
      <c r="D818" s="1">
        <v>42293</v>
      </c>
      <c r="E818" s="1">
        <v>42293</v>
      </c>
      <c r="G818" t="s">
        <v>0</v>
      </c>
      <c r="H818" s="8">
        <v>225000000</v>
      </c>
      <c r="I818">
        <v>60</v>
      </c>
      <c r="J818" s="8">
        <v>112500000</v>
      </c>
      <c r="K818" s="8">
        <v>3750000</v>
      </c>
      <c r="L818" s="8">
        <v>1875000</v>
      </c>
      <c r="M818">
        <v>5625000</v>
      </c>
      <c r="N818">
        <v>26</v>
      </c>
      <c r="O818" s="8">
        <v>127500000</v>
      </c>
      <c r="P818">
        <v>16</v>
      </c>
      <c r="Q818">
        <v>10</v>
      </c>
      <c r="R818">
        <v>2015</v>
      </c>
    </row>
    <row r="819" spans="1:18" x14ac:dyDescent="0.25">
      <c r="A819">
        <v>700655</v>
      </c>
      <c r="B819" t="s">
        <v>462</v>
      </c>
      <c r="C819">
        <v>52</v>
      </c>
      <c r="D819" s="1">
        <v>42030</v>
      </c>
      <c r="E819" s="1">
        <v>42030</v>
      </c>
      <c r="G819" t="s">
        <v>0</v>
      </c>
      <c r="H819" s="8">
        <v>100000000</v>
      </c>
      <c r="I819">
        <v>60</v>
      </c>
      <c r="J819" s="8">
        <v>50000000</v>
      </c>
      <c r="K819" s="8">
        <v>1666667</v>
      </c>
      <c r="L819" s="8">
        <v>833333</v>
      </c>
      <c r="M819">
        <v>2500000</v>
      </c>
      <c r="N819">
        <v>35</v>
      </c>
      <c r="O819" s="8">
        <v>41666655</v>
      </c>
      <c r="P819">
        <v>26</v>
      </c>
      <c r="Q819">
        <v>1</v>
      </c>
      <c r="R819">
        <v>2015</v>
      </c>
    </row>
    <row r="820" spans="1:18" x14ac:dyDescent="0.25">
      <c r="A820">
        <v>700657</v>
      </c>
      <c r="B820" t="s">
        <v>220</v>
      </c>
      <c r="C820">
        <v>52</v>
      </c>
      <c r="D820" s="1">
        <v>42216</v>
      </c>
      <c r="E820" s="1">
        <v>42216</v>
      </c>
      <c r="G820" t="s">
        <v>0</v>
      </c>
      <c r="H820" s="8">
        <v>150000000</v>
      </c>
      <c r="I820">
        <v>60</v>
      </c>
      <c r="J820" s="8">
        <v>75000000</v>
      </c>
      <c r="K820" s="8">
        <v>2500000</v>
      </c>
      <c r="L820" s="8">
        <v>1250000</v>
      </c>
      <c r="M820">
        <v>3750000</v>
      </c>
      <c r="N820">
        <v>29</v>
      </c>
      <c r="O820" s="8">
        <v>77500000</v>
      </c>
      <c r="P820">
        <v>31</v>
      </c>
      <c r="Q820">
        <v>7</v>
      </c>
      <c r="R820">
        <v>2015</v>
      </c>
    </row>
    <row r="821" spans="1:18" x14ac:dyDescent="0.25">
      <c r="A821">
        <v>705020</v>
      </c>
      <c r="B821" t="s">
        <v>498</v>
      </c>
      <c r="C821">
        <v>52</v>
      </c>
      <c r="D821" s="1">
        <v>42326</v>
      </c>
      <c r="E821" s="1">
        <v>42326</v>
      </c>
      <c r="G821" t="s">
        <v>0</v>
      </c>
      <c r="H821" s="8">
        <v>63000000</v>
      </c>
      <c r="I821">
        <v>60</v>
      </c>
      <c r="J821" s="8">
        <v>31500000</v>
      </c>
      <c r="K821" s="8">
        <v>1050000</v>
      </c>
      <c r="L821" s="8">
        <v>525000</v>
      </c>
      <c r="M821">
        <v>1575000</v>
      </c>
      <c r="N821">
        <v>25</v>
      </c>
      <c r="O821" s="8">
        <v>36750000</v>
      </c>
      <c r="P821">
        <v>18</v>
      </c>
      <c r="Q821">
        <v>11</v>
      </c>
      <c r="R821">
        <v>2015</v>
      </c>
    </row>
    <row r="822" spans="1:18" x14ac:dyDescent="0.25">
      <c r="A822">
        <v>709001</v>
      </c>
      <c r="B822" t="s">
        <v>493</v>
      </c>
      <c r="C822">
        <v>52</v>
      </c>
      <c r="D822" s="1">
        <v>42375</v>
      </c>
      <c r="E822" s="1">
        <v>42375</v>
      </c>
      <c r="G822" t="s">
        <v>0</v>
      </c>
      <c r="H822" s="8">
        <v>61000000</v>
      </c>
      <c r="I822">
        <v>60</v>
      </c>
      <c r="J822" s="8">
        <v>30500000</v>
      </c>
      <c r="K822" s="8">
        <v>1016667</v>
      </c>
      <c r="L822" s="8">
        <v>508333</v>
      </c>
      <c r="M822">
        <v>1525000</v>
      </c>
      <c r="N822">
        <v>23</v>
      </c>
      <c r="O822" s="8">
        <v>37616659</v>
      </c>
      <c r="P822">
        <v>6</v>
      </c>
      <c r="Q822">
        <v>1</v>
      </c>
      <c r="R822">
        <v>2016</v>
      </c>
    </row>
    <row r="823" spans="1:18" x14ac:dyDescent="0.25">
      <c r="A823">
        <v>710017</v>
      </c>
      <c r="B823" t="s">
        <v>80</v>
      </c>
      <c r="C823">
        <v>52</v>
      </c>
      <c r="D823" s="1">
        <v>42396</v>
      </c>
      <c r="E823" s="1">
        <v>42396</v>
      </c>
      <c r="G823" t="s">
        <v>0</v>
      </c>
      <c r="H823" s="8">
        <v>200000000</v>
      </c>
      <c r="I823">
        <v>60</v>
      </c>
      <c r="J823" s="8">
        <v>100000000</v>
      </c>
      <c r="K823" s="8">
        <v>3333334</v>
      </c>
      <c r="L823" s="8">
        <v>1666666</v>
      </c>
      <c r="M823">
        <v>5000000</v>
      </c>
      <c r="N823">
        <v>23</v>
      </c>
      <c r="O823" s="8">
        <v>123333334</v>
      </c>
      <c r="P823">
        <v>27</v>
      </c>
      <c r="Q823">
        <v>1</v>
      </c>
      <c r="R823">
        <v>2016</v>
      </c>
    </row>
    <row r="824" spans="1:18" x14ac:dyDescent="0.25">
      <c r="A824">
        <v>710030</v>
      </c>
      <c r="B824" t="s">
        <v>67</v>
      </c>
      <c r="C824">
        <v>52</v>
      </c>
      <c r="D824" s="1">
        <v>42286</v>
      </c>
      <c r="E824" s="1">
        <v>42286</v>
      </c>
      <c r="G824" t="s">
        <v>0</v>
      </c>
      <c r="H824" s="8">
        <v>120000000</v>
      </c>
      <c r="I824">
        <v>60</v>
      </c>
      <c r="J824" s="8">
        <v>60000000</v>
      </c>
      <c r="K824" s="8">
        <v>2000000</v>
      </c>
      <c r="L824" s="8">
        <v>1000000</v>
      </c>
      <c r="M824">
        <v>3000000</v>
      </c>
      <c r="N824">
        <v>6</v>
      </c>
      <c r="O824" s="8">
        <v>134000000</v>
      </c>
      <c r="P824">
        <v>9</v>
      </c>
      <c r="Q824">
        <v>10</v>
      </c>
      <c r="R824">
        <v>2015</v>
      </c>
    </row>
    <row r="825" spans="1:18" x14ac:dyDescent="0.25">
      <c r="A825">
        <v>710039</v>
      </c>
      <c r="B825" t="s">
        <v>7</v>
      </c>
      <c r="C825">
        <v>52</v>
      </c>
      <c r="D825" s="1">
        <v>42396</v>
      </c>
      <c r="E825" s="1">
        <v>42396</v>
      </c>
      <c r="G825" t="s">
        <v>0</v>
      </c>
      <c r="H825" s="8">
        <v>300000000</v>
      </c>
      <c r="I825">
        <v>120</v>
      </c>
      <c r="J825" s="8">
        <v>300000000</v>
      </c>
      <c r="K825" s="8">
        <v>2500000</v>
      </c>
      <c r="L825" s="8">
        <v>2500000</v>
      </c>
      <c r="M825">
        <v>5000000</v>
      </c>
      <c r="N825">
        <v>23</v>
      </c>
      <c r="O825" s="8">
        <v>242500000</v>
      </c>
      <c r="P825">
        <v>27</v>
      </c>
      <c r="Q825">
        <v>1</v>
      </c>
      <c r="R825">
        <v>2016</v>
      </c>
    </row>
    <row r="826" spans="1:18" x14ac:dyDescent="0.25">
      <c r="A826">
        <v>710044</v>
      </c>
      <c r="B826" t="s">
        <v>32</v>
      </c>
      <c r="C826">
        <v>52</v>
      </c>
      <c r="D826" s="1">
        <v>42396</v>
      </c>
      <c r="E826" s="1">
        <v>42396</v>
      </c>
      <c r="G826" t="s">
        <v>0</v>
      </c>
      <c r="H826" s="8">
        <v>215000000</v>
      </c>
      <c r="I826">
        <v>120</v>
      </c>
      <c r="J826" s="8">
        <v>215000000</v>
      </c>
      <c r="K826" s="8">
        <v>1792334</v>
      </c>
      <c r="L826" s="8">
        <v>1791666</v>
      </c>
      <c r="M826">
        <v>3584000</v>
      </c>
      <c r="N826">
        <v>23</v>
      </c>
      <c r="O826" s="8">
        <v>173776334</v>
      </c>
      <c r="P826">
        <v>27</v>
      </c>
      <c r="Q826">
        <v>1</v>
      </c>
      <c r="R826">
        <v>2016</v>
      </c>
    </row>
    <row r="827" spans="1:18" x14ac:dyDescent="0.25">
      <c r="A827">
        <v>710059</v>
      </c>
      <c r="B827" t="s">
        <v>644</v>
      </c>
      <c r="C827">
        <v>52</v>
      </c>
      <c r="D827" s="1">
        <v>42013</v>
      </c>
      <c r="E827" s="1">
        <v>42013</v>
      </c>
      <c r="G827" t="s">
        <v>0</v>
      </c>
      <c r="H827" s="8">
        <v>70000000</v>
      </c>
      <c r="I827">
        <v>48</v>
      </c>
      <c r="J827" s="8">
        <v>28000000</v>
      </c>
      <c r="K827" s="8">
        <v>1458667</v>
      </c>
      <c r="L827" s="8">
        <v>583333</v>
      </c>
      <c r="M827">
        <v>2042000</v>
      </c>
      <c r="N827">
        <v>35</v>
      </c>
      <c r="O827" s="8">
        <v>23030655</v>
      </c>
      <c r="P827">
        <v>9</v>
      </c>
      <c r="Q827">
        <v>1</v>
      </c>
      <c r="R827">
        <v>2015</v>
      </c>
    </row>
    <row r="828" spans="1:18" x14ac:dyDescent="0.25">
      <c r="A828">
        <v>710066</v>
      </c>
      <c r="B828" t="s">
        <v>755</v>
      </c>
      <c r="C828">
        <v>52</v>
      </c>
      <c r="D828" s="1">
        <v>41939</v>
      </c>
      <c r="E828" s="1">
        <v>41939</v>
      </c>
      <c r="G828" t="s">
        <v>0</v>
      </c>
      <c r="H828" s="8">
        <v>75000000</v>
      </c>
      <c r="I828">
        <v>48</v>
      </c>
      <c r="J828" s="8">
        <v>31500000</v>
      </c>
      <c r="K828" s="8">
        <v>1562750</v>
      </c>
      <c r="L828" s="8">
        <v>656250</v>
      </c>
      <c r="M828">
        <v>2219000</v>
      </c>
      <c r="N828">
        <v>38</v>
      </c>
      <c r="O828" s="8">
        <v>15615500</v>
      </c>
      <c r="P828">
        <v>27</v>
      </c>
      <c r="Q828">
        <v>10</v>
      </c>
      <c r="R828">
        <v>2014</v>
      </c>
    </row>
    <row r="829" spans="1:18" x14ac:dyDescent="0.25">
      <c r="A829">
        <v>710092</v>
      </c>
      <c r="B829" t="s">
        <v>86</v>
      </c>
      <c r="C829">
        <v>52</v>
      </c>
      <c r="D829" s="1">
        <v>42396</v>
      </c>
      <c r="E829" s="1">
        <v>42396</v>
      </c>
      <c r="G829" t="s">
        <v>0</v>
      </c>
      <c r="H829" s="8">
        <v>150000000</v>
      </c>
      <c r="I829">
        <v>120</v>
      </c>
      <c r="J829" s="8">
        <v>150000000</v>
      </c>
      <c r="K829" s="8">
        <v>1250000</v>
      </c>
      <c r="L829" s="8">
        <v>1250000</v>
      </c>
      <c r="M829">
        <v>2500000</v>
      </c>
      <c r="N829">
        <v>23</v>
      </c>
      <c r="O829" s="8">
        <v>121250000</v>
      </c>
      <c r="P829">
        <v>27</v>
      </c>
      <c r="Q829">
        <v>1</v>
      </c>
      <c r="R829">
        <v>2016</v>
      </c>
    </row>
    <row r="830" spans="1:18" x14ac:dyDescent="0.25">
      <c r="A830">
        <v>710094</v>
      </c>
      <c r="B830" t="s">
        <v>577</v>
      </c>
      <c r="C830">
        <v>52</v>
      </c>
      <c r="D830" s="1">
        <v>42335</v>
      </c>
      <c r="E830" s="1">
        <v>42335</v>
      </c>
      <c r="G830" t="s">
        <v>0</v>
      </c>
      <c r="H830" s="8">
        <v>50000000</v>
      </c>
      <c r="I830">
        <v>60</v>
      </c>
      <c r="J830" s="8">
        <v>25000000</v>
      </c>
      <c r="K830" s="8">
        <v>833334</v>
      </c>
      <c r="L830" s="8">
        <v>416666</v>
      </c>
      <c r="M830">
        <v>1250000</v>
      </c>
      <c r="N830">
        <v>25</v>
      </c>
      <c r="O830" s="8">
        <v>29166668</v>
      </c>
      <c r="P830">
        <v>27</v>
      </c>
      <c r="Q830">
        <v>11</v>
      </c>
      <c r="R830">
        <v>2015</v>
      </c>
    </row>
    <row r="831" spans="1:18" x14ac:dyDescent="0.25">
      <c r="A831">
        <v>710104</v>
      </c>
      <c r="B831" t="s">
        <v>83</v>
      </c>
      <c r="C831">
        <v>52</v>
      </c>
      <c r="D831" s="1">
        <v>42335</v>
      </c>
      <c r="E831" s="1">
        <v>42335</v>
      </c>
      <c r="G831" t="s">
        <v>0</v>
      </c>
      <c r="H831" s="8">
        <v>155000000</v>
      </c>
      <c r="I831">
        <v>120</v>
      </c>
      <c r="J831" s="8">
        <v>155000000</v>
      </c>
      <c r="K831" s="8">
        <v>1292334</v>
      </c>
      <c r="L831" s="8">
        <v>1291666</v>
      </c>
      <c r="M831">
        <v>2584000</v>
      </c>
      <c r="N831">
        <v>25</v>
      </c>
      <c r="O831" s="8">
        <v>122691668</v>
      </c>
      <c r="P831">
        <v>27</v>
      </c>
      <c r="Q831">
        <v>11</v>
      </c>
      <c r="R831">
        <v>2015</v>
      </c>
    </row>
    <row r="832" spans="1:18" x14ac:dyDescent="0.25">
      <c r="A832">
        <v>710135</v>
      </c>
      <c r="B832" t="s">
        <v>455</v>
      </c>
      <c r="C832">
        <v>52</v>
      </c>
      <c r="D832" s="1">
        <v>42300</v>
      </c>
      <c r="E832" s="1">
        <v>42300</v>
      </c>
      <c r="G832" t="s">
        <v>0</v>
      </c>
      <c r="H832" s="8">
        <v>75000000</v>
      </c>
      <c r="I832">
        <v>60</v>
      </c>
      <c r="J832" s="8">
        <v>37500000</v>
      </c>
      <c r="K832" s="8">
        <v>1250000</v>
      </c>
      <c r="L832" s="8">
        <v>625000</v>
      </c>
      <c r="M832">
        <v>1875000</v>
      </c>
      <c r="N832">
        <v>26</v>
      </c>
      <c r="O832" s="8">
        <v>42500000</v>
      </c>
      <c r="P832">
        <v>23</v>
      </c>
      <c r="Q832">
        <v>10</v>
      </c>
      <c r="R832">
        <v>2015</v>
      </c>
    </row>
    <row r="833" spans="1:18" x14ac:dyDescent="0.25">
      <c r="A833">
        <v>710144</v>
      </c>
      <c r="B833" t="s">
        <v>14</v>
      </c>
      <c r="C833">
        <v>52</v>
      </c>
      <c r="D833" s="1">
        <v>42356</v>
      </c>
      <c r="E833" s="1">
        <v>42356</v>
      </c>
      <c r="G833" t="s">
        <v>0</v>
      </c>
      <c r="H833" s="8">
        <v>250000000</v>
      </c>
      <c r="I833">
        <v>120</v>
      </c>
      <c r="J833" s="8">
        <v>250000000</v>
      </c>
      <c r="K833" s="8">
        <v>2083667</v>
      </c>
      <c r="L833" s="8">
        <v>2083333</v>
      </c>
      <c r="M833">
        <v>4167000</v>
      </c>
      <c r="N833">
        <v>24</v>
      </c>
      <c r="O833" s="8">
        <v>199991992</v>
      </c>
      <c r="P833">
        <v>18</v>
      </c>
      <c r="Q833">
        <v>12</v>
      </c>
      <c r="R833">
        <v>2015</v>
      </c>
    </row>
    <row r="834" spans="1:18" x14ac:dyDescent="0.25">
      <c r="A834">
        <v>710145</v>
      </c>
      <c r="B834" t="s">
        <v>134</v>
      </c>
      <c r="C834">
        <v>52</v>
      </c>
      <c r="D834" s="1">
        <v>42153</v>
      </c>
      <c r="E834" s="1">
        <v>42153</v>
      </c>
      <c r="G834" t="s">
        <v>0</v>
      </c>
      <c r="H834" s="8">
        <v>187300000</v>
      </c>
      <c r="I834">
        <v>60</v>
      </c>
      <c r="J834" s="8">
        <v>93650000</v>
      </c>
      <c r="K834" s="8">
        <v>3122167</v>
      </c>
      <c r="L834" s="8">
        <v>1560833</v>
      </c>
      <c r="M834">
        <v>4683000</v>
      </c>
      <c r="N834">
        <v>31</v>
      </c>
      <c r="O834" s="8">
        <v>98317990</v>
      </c>
      <c r="P834">
        <v>29</v>
      </c>
      <c r="Q834">
        <v>5</v>
      </c>
      <c r="R834">
        <v>2015</v>
      </c>
    </row>
    <row r="835" spans="1:18" x14ac:dyDescent="0.25">
      <c r="A835">
        <v>710155</v>
      </c>
      <c r="B835" t="s">
        <v>171</v>
      </c>
      <c r="C835">
        <v>52</v>
      </c>
      <c r="D835" s="1">
        <v>42324</v>
      </c>
      <c r="E835" s="1">
        <v>42324</v>
      </c>
      <c r="G835" t="s">
        <v>0</v>
      </c>
      <c r="H835" s="8">
        <v>150000000</v>
      </c>
      <c r="I835">
        <v>60</v>
      </c>
      <c r="J835" s="8">
        <v>75000000</v>
      </c>
      <c r="K835" s="8">
        <v>2500000</v>
      </c>
      <c r="L835" s="8">
        <v>1250000</v>
      </c>
      <c r="M835">
        <v>3750000</v>
      </c>
      <c r="N835">
        <v>25</v>
      </c>
      <c r="O835" s="8">
        <v>87500000</v>
      </c>
      <c r="P835">
        <v>16</v>
      </c>
      <c r="Q835">
        <v>11</v>
      </c>
      <c r="R835">
        <v>2015</v>
      </c>
    </row>
    <row r="836" spans="1:18" x14ac:dyDescent="0.25">
      <c r="A836">
        <v>710165</v>
      </c>
      <c r="B836" t="s">
        <v>70</v>
      </c>
      <c r="C836">
        <v>52</v>
      </c>
      <c r="D836" s="1">
        <v>42174</v>
      </c>
      <c r="E836" s="1">
        <v>42174</v>
      </c>
      <c r="G836" t="s">
        <v>0</v>
      </c>
      <c r="H836" s="8">
        <v>250000000</v>
      </c>
      <c r="I836">
        <v>60</v>
      </c>
      <c r="J836" s="8">
        <v>125000000</v>
      </c>
      <c r="K836" s="8">
        <v>4166667</v>
      </c>
      <c r="L836" s="8">
        <v>2083333</v>
      </c>
      <c r="M836">
        <v>6250000</v>
      </c>
      <c r="N836">
        <v>30</v>
      </c>
      <c r="O836" s="8">
        <v>131249990</v>
      </c>
      <c r="P836">
        <v>19</v>
      </c>
      <c r="Q836">
        <v>6</v>
      </c>
      <c r="R836">
        <v>2015</v>
      </c>
    </row>
    <row r="837" spans="1:18" x14ac:dyDescent="0.25">
      <c r="A837">
        <v>710253</v>
      </c>
      <c r="B837" t="s">
        <v>290</v>
      </c>
      <c r="C837">
        <v>52</v>
      </c>
      <c r="D837" s="1">
        <v>41997</v>
      </c>
      <c r="E837" s="1">
        <v>41997</v>
      </c>
      <c r="G837" t="s">
        <v>0</v>
      </c>
      <c r="H837" s="8">
        <v>160000000</v>
      </c>
      <c r="I837">
        <v>60</v>
      </c>
      <c r="J837" s="8">
        <v>80000000</v>
      </c>
      <c r="K837" s="8">
        <v>2666667</v>
      </c>
      <c r="L837" s="8">
        <v>1333333</v>
      </c>
      <c r="M837">
        <v>4000000</v>
      </c>
      <c r="N837">
        <v>36</v>
      </c>
      <c r="O837" s="8">
        <v>63999988</v>
      </c>
      <c r="P837">
        <v>24</v>
      </c>
      <c r="Q837">
        <v>12</v>
      </c>
      <c r="R837">
        <v>2014</v>
      </c>
    </row>
    <row r="838" spans="1:18" x14ac:dyDescent="0.25">
      <c r="A838">
        <v>710283</v>
      </c>
      <c r="B838" t="s">
        <v>725</v>
      </c>
      <c r="C838">
        <v>52</v>
      </c>
      <c r="D838" s="1">
        <v>41821</v>
      </c>
      <c r="E838" s="1">
        <v>41821</v>
      </c>
      <c r="G838" t="s">
        <v>0</v>
      </c>
      <c r="H838" s="8">
        <v>120000000</v>
      </c>
      <c r="I838">
        <v>48</v>
      </c>
      <c r="J838" s="8">
        <v>50400000</v>
      </c>
      <c r="K838" s="8">
        <v>2500000</v>
      </c>
      <c r="L838" s="8">
        <v>1050000</v>
      </c>
      <c r="M838">
        <v>3550000</v>
      </c>
      <c r="N838">
        <v>41</v>
      </c>
      <c r="O838" s="8">
        <v>17500000</v>
      </c>
      <c r="P838">
        <v>1</v>
      </c>
      <c r="Q838">
        <v>7</v>
      </c>
      <c r="R838">
        <v>2014</v>
      </c>
    </row>
    <row r="839" spans="1:18" x14ac:dyDescent="0.25">
      <c r="A839">
        <v>710285</v>
      </c>
      <c r="B839" t="s">
        <v>402</v>
      </c>
      <c r="C839">
        <v>52</v>
      </c>
      <c r="D839" s="1">
        <v>42346</v>
      </c>
      <c r="E839" s="1">
        <v>42346</v>
      </c>
      <c r="G839" t="s">
        <v>0</v>
      </c>
      <c r="H839" s="8">
        <v>50000000</v>
      </c>
      <c r="I839">
        <v>120</v>
      </c>
      <c r="J839" s="8">
        <v>50000000</v>
      </c>
      <c r="K839" s="8">
        <v>417334</v>
      </c>
      <c r="L839" s="8">
        <v>416666</v>
      </c>
      <c r="M839">
        <v>834000</v>
      </c>
      <c r="N839">
        <v>24</v>
      </c>
      <c r="O839" s="8">
        <v>47073336</v>
      </c>
      <c r="P839">
        <v>8</v>
      </c>
      <c r="Q839">
        <v>12</v>
      </c>
      <c r="R839">
        <v>2015</v>
      </c>
    </row>
    <row r="840" spans="1:18" x14ac:dyDescent="0.25">
      <c r="A840">
        <v>710288</v>
      </c>
      <c r="B840" t="s">
        <v>670</v>
      </c>
      <c r="C840">
        <v>52</v>
      </c>
      <c r="D840" s="1">
        <v>42055</v>
      </c>
      <c r="E840" s="1">
        <v>42055</v>
      </c>
      <c r="G840" t="s">
        <v>0</v>
      </c>
      <c r="H840" s="8">
        <v>75000000</v>
      </c>
      <c r="I840">
        <v>48</v>
      </c>
      <c r="J840" s="8">
        <v>30000000</v>
      </c>
      <c r="K840" s="8">
        <v>1563000</v>
      </c>
      <c r="L840" s="8">
        <v>625000</v>
      </c>
      <c r="M840">
        <v>2188000</v>
      </c>
      <c r="N840">
        <v>34</v>
      </c>
      <c r="O840" s="8">
        <v>21858000</v>
      </c>
      <c r="P840">
        <v>20</v>
      </c>
      <c r="Q840">
        <v>2</v>
      </c>
      <c r="R840">
        <v>2015</v>
      </c>
    </row>
    <row r="841" spans="1:18" x14ac:dyDescent="0.25">
      <c r="A841">
        <v>710295</v>
      </c>
      <c r="B841" t="s">
        <v>259</v>
      </c>
      <c r="C841">
        <v>52</v>
      </c>
      <c r="D841" s="1">
        <v>42216</v>
      </c>
      <c r="E841" s="1">
        <v>42216</v>
      </c>
      <c r="G841" t="s">
        <v>0</v>
      </c>
      <c r="H841" s="8">
        <v>135000000</v>
      </c>
      <c r="I841">
        <v>60</v>
      </c>
      <c r="J841" s="8">
        <v>67500000</v>
      </c>
      <c r="K841" s="8">
        <v>2250000</v>
      </c>
      <c r="L841" s="8">
        <v>1125000</v>
      </c>
      <c r="M841">
        <v>3375000</v>
      </c>
      <c r="N841">
        <v>29</v>
      </c>
      <c r="O841" s="8">
        <v>69750000</v>
      </c>
      <c r="P841">
        <v>31</v>
      </c>
      <c r="Q841">
        <v>7</v>
      </c>
      <c r="R841">
        <v>2015</v>
      </c>
    </row>
    <row r="842" spans="1:18" x14ac:dyDescent="0.25">
      <c r="A842">
        <v>710317</v>
      </c>
      <c r="B842" t="s">
        <v>856</v>
      </c>
      <c r="C842">
        <v>52</v>
      </c>
      <c r="D842" s="1">
        <v>42237</v>
      </c>
      <c r="E842" s="1">
        <v>42237</v>
      </c>
      <c r="G842" t="s">
        <v>0</v>
      </c>
      <c r="H842" s="8">
        <v>20000000</v>
      </c>
      <c r="I842">
        <v>60</v>
      </c>
      <c r="J842" s="8">
        <v>10000000</v>
      </c>
      <c r="K842" s="8">
        <v>333334</v>
      </c>
      <c r="L842" s="8">
        <v>166666</v>
      </c>
      <c r="M842">
        <v>500000</v>
      </c>
      <c r="N842">
        <v>28</v>
      </c>
      <c r="O842" s="8">
        <v>10666669</v>
      </c>
      <c r="P842">
        <v>21</v>
      </c>
      <c r="Q842">
        <v>8</v>
      </c>
      <c r="R842">
        <v>2015</v>
      </c>
    </row>
    <row r="843" spans="1:18" x14ac:dyDescent="0.25">
      <c r="A843">
        <v>710326</v>
      </c>
      <c r="B843" t="s">
        <v>1005</v>
      </c>
      <c r="C843">
        <v>52</v>
      </c>
      <c r="D843" s="1">
        <v>42032</v>
      </c>
      <c r="E843" s="1">
        <v>42032</v>
      </c>
      <c r="G843" t="s">
        <v>0</v>
      </c>
      <c r="H843" s="8">
        <v>50000000</v>
      </c>
      <c r="I843">
        <v>36</v>
      </c>
      <c r="J843" s="8">
        <v>15000000</v>
      </c>
      <c r="K843" s="8">
        <v>1389334</v>
      </c>
      <c r="L843" s="8">
        <v>416666</v>
      </c>
      <c r="M843">
        <v>1806000</v>
      </c>
      <c r="N843">
        <v>35</v>
      </c>
      <c r="O843" s="8">
        <v>1373338</v>
      </c>
      <c r="P843">
        <v>28</v>
      </c>
      <c r="Q843">
        <v>1</v>
      </c>
      <c r="R843">
        <v>2015</v>
      </c>
    </row>
    <row r="844" spans="1:18" x14ac:dyDescent="0.25">
      <c r="A844">
        <v>710327</v>
      </c>
      <c r="B844" t="s">
        <v>815</v>
      </c>
      <c r="C844">
        <v>52</v>
      </c>
      <c r="D844" s="1">
        <v>41983</v>
      </c>
      <c r="E844" s="1">
        <v>41983</v>
      </c>
      <c r="G844" t="s">
        <v>0</v>
      </c>
      <c r="H844" s="8">
        <v>50000000</v>
      </c>
      <c r="I844">
        <v>48</v>
      </c>
      <c r="J844" s="8">
        <v>20000000</v>
      </c>
      <c r="K844" s="8">
        <v>1042334</v>
      </c>
      <c r="L844" s="8">
        <v>416666</v>
      </c>
      <c r="M844">
        <v>1459000</v>
      </c>
      <c r="N844">
        <v>36</v>
      </c>
      <c r="O844" s="8">
        <v>12476005</v>
      </c>
      <c r="P844">
        <v>10</v>
      </c>
      <c r="Q844">
        <v>12</v>
      </c>
      <c r="R844">
        <v>2014</v>
      </c>
    </row>
    <row r="845" spans="1:18" x14ac:dyDescent="0.25">
      <c r="A845">
        <v>710329</v>
      </c>
      <c r="B845" t="s">
        <v>307</v>
      </c>
      <c r="C845">
        <v>52</v>
      </c>
      <c r="D845" s="1">
        <v>42144</v>
      </c>
      <c r="E845" s="1">
        <v>42144</v>
      </c>
      <c r="G845" t="s">
        <v>0</v>
      </c>
      <c r="H845" s="8">
        <v>100000000</v>
      </c>
      <c r="I845">
        <v>60</v>
      </c>
      <c r="J845" s="8">
        <v>50000000</v>
      </c>
      <c r="K845" s="8">
        <v>1666667</v>
      </c>
      <c r="L845" s="8">
        <v>833333</v>
      </c>
      <c r="M845">
        <v>2500000</v>
      </c>
      <c r="N845">
        <v>31</v>
      </c>
      <c r="O845" s="8">
        <v>48333323</v>
      </c>
      <c r="P845">
        <v>20</v>
      </c>
      <c r="Q845">
        <v>5</v>
      </c>
      <c r="R845">
        <v>2015</v>
      </c>
    </row>
    <row r="846" spans="1:18" x14ac:dyDescent="0.25">
      <c r="A846">
        <v>710341</v>
      </c>
      <c r="B846" t="s">
        <v>188</v>
      </c>
      <c r="C846">
        <v>52</v>
      </c>
      <c r="D846" s="1">
        <v>42305</v>
      </c>
      <c r="E846" s="1">
        <v>42305</v>
      </c>
      <c r="G846" t="s">
        <v>0</v>
      </c>
      <c r="H846" s="8">
        <v>150000000</v>
      </c>
      <c r="I846">
        <v>60</v>
      </c>
      <c r="J846" s="8">
        <v>75000000</v>
      </c>
      <c r="K846" s="8">
        <v>2500000</v>
      </c>
      <c r="L846" s="8">
        <v>1250000</v>
      </c>
      <c r="M846">
        <v>3750000</v>
      </c>
      <c r="N846">
        <v>26</v>
      </c>
      <c r="O846" s="8">
        <v>85000000</v>
      </c>
      <c r="P846">
        <v>28</v>
      </c>
      <c r="Q846">
        <v>10</v>
      </c>
      <c r="R846">
        <v>2015</v>
      </c>
    </row>
    <row r="847" spans="1:18" x14ac:dyDescent="0.25">
      <c r="A847">
        <v>710345</v>
      </c>
      <c r="B847" t="s">
        <v>463</v>
      </c>
      <c r="C847">
        <v>52</v>
      </c>
      <c r="D847" s="1">
        <v>42020</v>
      </c>
      <c r="E847" s="1">
        <v>42020</v>
      </c>
      <c r="G847" t="s">
        <v>0</v>
      </c>
      <c r="H847" s="8">
        <v>100000000</v>
      </c>
      <c r="I847">
        <v>60</v>
      </c>
      <c r="J847" s="8">
        <v>50000000</v>
      </c>
      <c r="K847" s="8">
        <v>1666667</v>
      </c>
      <c r="L847" s="8">
        <v>833333</v>
      </c>
      <c r="M847">
        <v>2500000</v>
      </c>
      <c r="N847">
        <v>35</v>
      </c>
      <c r="O847" s="8">
        <v>41666655</v>
      </c>
      <c r="P847">
        <v>16</v>
      </c>
      <c r="Q847">
        <v>1</v>
      </c>
      <c r="R847">
        <v>2015</v>
      </c>
    </row>
    <row r="848" spans="1:18" x14ac:dyDescent="0.25">
      <c r="A848">
        <v>710389</v>
      </c>
      <c r="B848" t="s">
        <v>814</v>
      </c>
      <c r="C848">
        <v>52</v>
      </c>
      <c r="D848" s="1">
        <v>41745</v>
      </c>
      <c r="E848" s="1">
        <v>41745</v>
      </c>
      <c r="G848" t="s">
        <v>0</v>
      </c>
      <c r="H848" s="8">
        <v>150000000</v>
      </c>
      <c r="I848">
        <v>48</v>
      </c>
      <c r="J848" s="8">
        <v>63000000</v>
      </c>
      <c r="K848" s="8">
        <v>3125500</v>
      </c>
      <c r="L848" s="8">
        <v>1312500</v>
      </c>
      <c r="M848">
        <v>4438000</v>
      </c>
      <c r="N848">
        <v>44</v>
      </c>
      <c r="O848" s="8">
        <v>12478000</v>
      </c>
      <c r="P848">
        <v>16</v>
      </c>
      <c r="Q848">
        <v>4</v>
      </c>
      <c r="R848">
        <v>2014</v>
      </c>
    </row>
    <row r="849" spans="1:18" x14ac:dyDescent="0.25">
      <c r="A849">
        <v>710390</v>
      </c>
      <c r="B849" t="s">
        <v>978</v>
      </c>
      <c r="C849">
        <v>52</v>
      </c>
      <c r="D849" s="1">
        <v>41726</v>
      </c>
      <c r="E849" s="1">
        <v>41726</v>
      </c>
      <c r="G849" t="s">
        <v>0</v>
      </c>
      <c r="H849" s="8">
        <v>50000000</v>
      </c>
      <c r="I849">
        <v>48</v>
      </c>
      <c r="J849" s="8">
        <v>21000000</v>
      </c>
      <c r="K849" s="8">
        <v>1042500</v>
      </c>
      <c r="L849" s="8">
        <v>437500</v>
      </c>
      <c r="M849">
        <v>1480000</v>
      </c>
      <c r="N849">
        <v>45</v>
      </c>
      <c r="O849" s="8">
        <v>3087500</v>
      </c>
      <c r="P849">
        <v>28</v>
      </c>
      <c r="Q849">
        <v>3</v>
      </c>
      <c r="R849">
        <v>2014</v>
      </c>
    </row>
    <row r="850" spans="1:18" x14ac:dyDescent="0.25">
      <c r="A850">
        <v>710418</v>
      </c>
      <c r="B850" t="s">
        <v>407</v>
      </c>
      <c r="C850">
        <v>52</v>
      </c>
      <c r="D850" s="1">
        <v>42121</v>
      </c>
      <c r="E850" s="1">
        <v>42121</v>
      </c>
      <c r="G850" t="s">
        <v>0</v>
      </c>
      <c r="H850" s="8">
        <v>100000000</v>
      </c>
      <c r="I850">
        <v>60</v>
      </c>
      <c r="J850" s="8">
        <v>50000000</v>
      </c>
      <c r="K850" s="8">
        <v>1666667</v>
      </c>
      <c r="L850" s="8">
        <v>833333</v>
      </c>
      <c r="M850">
        <v>2500000</v>
      </c>
      <c r="N850">
        <v>32</v>
      </c>
      <c r="O850" s="8">
        <v>46666656</v>
      </c>
      <c r="P850">
        <v>27</v>
      </c>
      <c r="Q850">
        <v>4</v>
      </c>
      <c r="R850">
        <v>2015</v>
      </c>
    </row>
    <row r="851" spans="1:18" x14ac:dyDescent="0.25">
      <c r="A851">
        <v>710441</v>
      </c>
      <c r="B851" t="s">
        <v>48</v>
      </c>
      <c r="C851">
        <v>52</v>
      </c>
      <c r="D851" s="1">
        <v>42172</v>
      </c>
      <c r="E851" s="1">
        <v>42172</v>
      </c>
      <c r="G851" t="s">
        <v>0</v>
      </c>
      <c r="H851" s="8">
        <v>300000000</v>
      </c>
      <c r="I851">
        <v>60</v>
      </c>
      <c r="J851" s="8">
        <v>150000000</v>
      </c>
      <c r="K851" s="8">
        <v>5000000</v>
      </c>
      <c r="L851" s="8">
        <v>2500000</v>
      </c>
      <c r="M851">
        <v>7500000</v>
      </c>
      <c r="N851">
        <v>30</v>
      </c>
      <c r="O851" s="8">
        <v>150000000</v>
      </c>
      <c r="P851">
        <v>17</v>
      </c>
      <c r="Q851">
        <v>6</v>
      </c>
      <c r="R851">
        <v>2015</v>
      </c>
    </row>
    <row r="852" spans="1:18" x14ac:dyDescent="0.25">
      <c r="A852">
        <v>710445</v>
      </c>
      <c r="B852" t="s">
        <v>140</v>
      </c>
      <c r="C852">
        <v>52</v>
      </c>
      <c r="D852" s="1">
        <v>42354</v>
      </c>
      <c r="E852" s="1">
        <v>42354</v>
      </c>
      <c r="G852" t="s">
        <v>0</v>
      </c>
      <c r="H852" s="8">
        <v>120000000</v>
      </c>
      <c r="I852">
        <v>120</v>
      </c>
      <c r="J852" s="8">
        <v>120000000</v>
      </c>
      <c r="K852" s="8">
        <v>1000000</v>
      </c>
      <c r="L852" s="8">
        <v>1000000</v>
      </c>
      <c r="M852">
        <v>2000000</v>
      </c>
      <c r="N852">
        <v>24</v>
      </c>
      <c r="O852" s="8">
        <v>96000000</v>
      </c>
      <c r="P852">
        <v>16</v>
      </c>
      <c r="Q852">
        <v>12</v>
      </c>
      <c r="R852">
        <v>2015</v>
      </c>
    </row>
    <row r="853" spans="1:18" x14ac:dyDescent="0.25">
      <c r="A853">
        <v>710453</v>
      </c>
      <c r="B853" t="s">
        <v>17</v>
      </c>
      <c r="C853">
        <v>52</v>
      </c>
      <c r="D853" s="1">
        <v>42375</v>
      </c>
      <c r="E853" s="1">
        <v>42375</v>
      </c>
      <c r="G853" t="s">
        <v>0</v>
      </c>
      <c r="H853" s="8">
        <v>236000000</v>
      </c>
      <c r="I853">
        <v>120</v>
      </c>
      <c r="J853" s="8">
        <v>236000000</v>
      </c>
      <c r="K853" s="8">
        <v>1967334</v>
      </c>
      <c r="L853" s="8">
        <v>1966666</v>
      </c>
      <c r="M853">
        <v>3934000</v>
      </c>
      <c r="N853">
        <v>23</v>
      </c>
      <c r="O853" s="8">
        <v>190751334</v>
      </c>
      <c r="P853">
        <v>6</v>
      </c>
      <c r="Q853">
        <v>1</v>
      </c>
      <c r="R853">
        <v>2016</v>
      </c>
    </row>
    <row r="854" spans="1:18" x14ac:dyDescent="0.25">
      <c r="A854">
        <v>710455</v>
      </c>
      <c r="B854" t="s">
        <v>510</v>
      </c>
      <c r="C854">
        <v>52</v>
      </c>
      <c r="D854" s="1">
        <v>42324</v>
      </c>
      <c r="E854" s="1">
        <v>42324</v>
      </c>
      <c r="G854" t="s">
        <v>0</v>
      </c>
      <c r="H854" s="8">
        <v>75000000</v>
      </c>
      <c r="I854">
        <v>48</v>
      </c>
      <c r="J854" s="8">
        <v>30000000</v>
      </c>
      <c r="K854" s="8">
        <v>1563000</v>
      </c>
      <c r="L854" s="8">
        <v>625000</v>
      </c>
      <c r="M854">
        <v>2188000</v>
      </c>
      <c r="N854">
        <v>25</v>
      </c>
      <c r="O854" s="8">
        <v>35925000</v>
      </c>
      <c r="P854">
        <v>16</v>
      </c>
      <c r="Q854">
        <v>11</v>
      </c>
      <c r="R854">
        <v>2015</v>
      </c>
    </row>
    <row r="855" spans="1:18" x14ac:dyDescent="0.25">
      <c r="A855">
        <v>710461</v>
      </c>
      <c r="B855" t="s">
        <v>331</v>
      </c>
      <c r="C855">
        <v>52</v>
      </c>
      <c r="D855" s="1">
        <v>42307</v>
      </c>
      <c r="E855" s="1">
        <v>42307</v>
      </c>
      <c r="G855" t="s">
        <v>0</v>
      </c>
      <c r="H855" s="8">
        <v>100000000</v>
      </c>
      <c r="I855">
        <v>60</v>
      </c>
      <c r="J855" s="8">
        <v>50000000</v>
      </c>
      <c r="K855" s="8">
        <v>1666667</v>
      </c>
      <c r="L855" s="8">
        <v>833333</v>
      </c>
      <c r="M855">
        <v>2500000</v>
      </c>
      <c r="N855">
        <v>26</v>
      </c>
      <c r="O855" s="8">
        <v>56666658</v>
      </c>
      <c r="P855">
        <v>30</v>
      </c>
      <c r="Q855">
        <v>10</v>
      </c>
      <c r="R855">
        <v>2015</v>
      </c>
    </row>
    <row r="856" spans="1:18" x14ac:dyDescent="0.25">
      <c r="A856">
        <v>710483</v>
      </c>
      <c r="B856" t="s">
        <v>600</v>
      </c>
      <c r="C856">
        <v>52</v>
      </c>
      <c r="D856" s="1">
        <v>41950</v>
      </c>
      <c r="E856" s="1">
        <v>41950</v>
      </c>
      <c r="G856" t="s">
        <v>0</v>
      </c>
      <c r="H856" s="8">
        <v>120000000</v>
      </c>
      <c r="I856">
        <v>48</v>
      </c>
      <c r="J856" s="8">
        <v>50400000</v>
      </c>
      <c r="K856" s="8">
        <v>2500000</v>
      </c>
      <c r="L856" s="8">
        <v>1050000</v>
      </c>
      <c r="M856">
        <v>3550000</v>
      </c>
      <c r="N856">
        <v>37</v>
      </c>
      <c r="O856" s="8">
        <v>27500000</v>
      </c>
      <c r="P856">
        <v>7</v>
      </c>
      <c r="Q856">
        <v>11</v>
      </c>
      <c r="R856">
        <v>2014</v>
      </c>
    </row>
    <row r="857" spans="1:18" x14ac:dyDescent="0.25">
      <c r="A857">
        <v>710520</v>
      </c>
      <c r="B857" t="s">
        <v>9</v>
      </c>
      <c r="C857">
        <v>52</v>
      </c>
      <c r="D857" s="1">
        <v>42335</v>
      </c>
      <c r="E857" s="1">
        <v>42335</v>
      </c>
      <c r="G857" t="s">
        <v>0</v>
      </c>
      <c r="H857" s="8">
        <v>300000000</v>
      </c>
      <c r="I857">
        <v>120</v>
      </c>
      <c r="J857" s="8">
        <v>300000000</v>
      </c>
      <c r="K857" s="8">
        <v>2500000</v>
      </c>
      <c r="L857" s="8">
        <v>2500000</v>
      </c>
      <c r="M857">
        <v>5000000</v>
      </c>
      <c r="N857">
        <v>25</v>
      </c>
      <c r="O857" s="8">
        <v>242500000</v>
      </c>
      <c r="P857">
        <v>27</v>
      </c>
      <c r="Q857">
        <v>11</v>
      </c>
      <c r="R857">
        <v>2015</v>
      </c>
    </row>
    <row r="858" spans="1:18" x14ac:dyDescent="0.25">
      <c r="A858">
        <v>715388</v>
      </c>
      <c r="B858" t="s">
        <v>85</v>
      </c>
      <c r="C858">
        <v>52</v>
      </c>
      <c r="D858" s="1">
        <v>42528</v>
      </c>
      <c r="E858" s="1">
        <v>42528</v>
      </c>
      <c r="G858" t="s">
        <v>0</v>
      </c>
      <c r="H858" s="8">
        <v>175000000</v>
      </c>
      <c r="I858">
        <v>60</v>
      </c>
      <c r="J858" s="8">
        <v>87500000</v>
      </c>
      <c r="K858" s="8">
        <v>2916667</v>
      </c>
      <c r="L858" s="8">
        <v>1458333</v>
      </c>
      <c r="M858">
        <v>4375000</v>
      </c>
      <c r="N858">
        <v>18</v>
      </c>
      <c r="O858" s="8">
        <v>122499994</v>
      </c>
      <c r="P858">
        <v>7</v>
      </c>
      <c r="Q858">
        <v>6</v>
      </c>
      <c r="R858">
        <v>2016</v>
      </c>
    </row>
    <row r="859" spans="1:18" x14ac:dyDescent="0.25">
      <c r="A859">
        <v>715389</v>
      </c>
      <c r="B859" t="s">
        <v>781</v>
      </c>
      <c r="C859">
        <v>52</v>
      </c>
      <c r="D859" s="1">
        <v>42587</v>
      </c>
      <c r="E859" s="1">
        <v>42587</v>
      </c>
      <c r="G859" t="s">
        <v>0</v>
      </c>
      <c r="H859" s="8">
        <v>25000000</v>
      </c>
      <c r="I859">
        <v>36</v>
      </c>
      <c r="J859" s="8">
        <v>7500000</v>
      </c>
      <c r="K859" s="8">
        <v>694667</v>
      </c>
      <c r="L859" s="8">
        <v>208333</v>
      </c>
      <c r="M859">
        <v>903000</v>
      </c>
      <c r="N859">
        <v>16</v>
      </c>
      <c r="O859" s="8">
        <v>13885328</v>
      </c>
      <c r="P859">
        <v>5</v>
      </c>
      <c r="Q859">
        <v>8</v>
      </c>
      <c r="R859">
        <v>2016</v>
      </c>
    </row>
    <row r="860" spans="1:18" x14ac:dyDescent="0.25">
      <c r="A860">
        <v>720044</v>
      </c>
      <c r="B860" t="s">
        <v>147</v>
      </c>
      <c r="C860">
        <v>52</v>
      </c>
      <c r="D860" s="1">
        <v>42221</v>
      </c>
      <c r="E860" s="1">
        <v>42221</v>
      </c>
      <c r="G860" t="s">
        <v>0</v>
      </c>
      <c r="H860" s="8">
        <v>150000000</v>
      </c>
      <c r="I860">
        <v>60</v>
      </c>
      <c r="J860" s="8">
        <v>75000000</v>
      </c>
      <c r="K860" s="8">
        <v>2500000</v>
      </c>
      <c r="L860" s="8">
        <v>1250000</v>
      </c>
      <c r="M860">
        <v>3750000</v>
      </c>
      <c r="N860">
        <v>14</v>
      </c>
      <c r="O860" s="8">
        <v>95000000</v>
      </c>
      <c r="P860">
        <v>5</v>
      </c>
      <c r="Q860">
        <v>8</v>
      </c>
      <c r="R860">
        <v>2015</v>
      </c>
    </row>
    <row r="861" spans="1:18" x14ac:dyDescent="0.25">
      <c r="A861">
        <v>720060</v>
      </c>
      <c r="B861" t="s">
        <v>296</v>
      </c>
      <c r="C861">
        <v>52</v>
      </c>
      <c r="D861" s="1">
        <v>42032</v>
      </c>
      <c r="E861" s="1">
        <v>42032</v>
      </c>
      <c r="G861" t="s">
        <v>0</v>
      </c>
      <c r="H861" s="8">
        <v>150000000</v>
      </c>
      <c r="I861">
        <v>60</v>
      </c>
      <c r="J861" s="8">
        <v>75000000</v>
      </c>
      <c r="K861" s="8">
        <v>2500000</v>
      </c>
      <c r="L861" s="8">
        <v>1250000</v>
      </c>
      <c r="M861">
        <v>3750000</v>
      </c>
      <c r="N861">
        <v>35</v>
      </c>
      <c r="O861" s="8">
        <v>62500000</v>
      </c>
      <c r="P861">
        <v>28</v>
      </c>
      <c r="Q861">
        <v>1</v>
      </c>
      <c r="R861">
        <v>2015</v>
      </c>
    </row>
    <row r="862" spans="1:18" x14ac:dyDescent="0.25">
      <c r="A862">
        <v>720062</v>
      </c>
      <c r="B862" t="s">
        <v>683</v>
      </c>
      <c r="C862">
        <v>52</v>
      </c>
      <c r="D862" s="1">
        <v>41914</v>
      </c>
      <c r="E862" s="1">
        <v>41914</v>
      </c>
      <c r="G862" t="s">
        <v>0</v>
      </c>
      <c r="H862" s="8">
        <v>100000000</v>
      </c>
      <c r="I862">
        <v>48</v>
      </c>
      <c r="J862" s="8">
        <v>42000000</v>
      </c>
      <c r="K862" s="8">
        <v>2084000</v>
      </c>
      <c r="L862" s="8">
        <v>875000</v>
      </c>
      <c r="M862">
        <v>2959000</v>
      </c>
      <c r="N862">
        <v>38</v>
      </c>
      <c r="O862" s="8">
        <v>20808000</v>
      </c>
      <c r="P862">
        <v>2</v>
      </c>
      <c r="Q862">
        <v>10</v>
      </c>
      <c r="R862">
        <v>2014</v>
      </c>
    </row>
    <row r="863" spans="1:18" x14ac:dyDescent="0.25">
      <c r="A863">
        <v>720065</v>
      </c>
      <c r="B863" t="s">
        <v>69</v>
      </c>
      <c r="C863">
        <v>52</v>
      </c>
      <c r="D863" s="1">
        <v>42104</v>
      </c>
      <c r="E863" s="1">
        <v>42104</v>
      </c>
      <c r="G863" t="s">
        <v>0</v>
      </c>
      <c r="H863" s="8">
        <v>300000000</v>
      </c>
      <c r="I863">
        <v>60</v>
      </c>
      <c r="J863" s="8">
        <v>150000000</v>
      </c>
      <c r="K863" s="8">
        <v>5000000</v>
      </c>
      <c r="L863" s="8">
        <v>2500000</v>
      </c>
      <c r="M863">
        <v>7500000</v>
      </c>
      <c r="N863">
        <v>32</v>
      </c>
      <c r="O863" s="8">
        <v>132500000</v>
      </c>
      <c r="P863">
        <v>10</v>
      </c>
      <c r="Q863">
        <v>4</v>
      </c>
      <c r="R863">
        <v>2015</v>
      </c>
    </row>
    <row r="864" spans="1:18" x14ac:dyDescent="0.25">
      <c r="A864">
        <v>720076</v>
      </c>
      <c r="B864" t="s">
        <v>260</v>
      </c>
      <c r="C864">
        <v>52</v>
      </c>
      <c r="D864" s="1">
        <v>42244</v>
      </c>
      <c r="E864" s="1">
        <v>42244</v>
      </c>
      <c r="G864" t="s">
        <v>0</v>
      </c>
      <c r="H864" s="8">
        <v>130000000</v>
      </c>
      <c r="I864">
        <v>60</v>
      </c>
      <c r="J864" s="8">
        <v>65000000</v>
      </c>
      <c r="K864" s="8">
        <v>2166667</v>
      </c>
      <c r="L864" s="8">
        <v>1083333</v>
      </c>
      <c r="M864">
        <v>3250000</v>
      </c>
      <c r="N864">
        <v>28</v>
      </c>
      <c r="O864" s="8">
        <v>69333324</v>
      </c>
      <c r="P864">
        <v>28</v>
      </c>
      <c r="Q864">
        <v>8</v>
      </c>
      <c r="R864">
        <v>2015</v>
      </c>
    </row>
    <row r="865" spans="1:18" x14ac:dyDescent="0.25">
      <c r="A865">
        <v>720099</v>
      </c>
      <c r="B865" t="s">
        <v>115</v>
      </c>
      <c r="C865">
        <v>52</v>
      </c>
      <c r="D865" s="1">
        <v>42244</v>
      </c>
      <c r="E865" s="1">
        <v>42244</v>
      </c>
      <c r="G865" t="s">
        <v>0</v>
      </c>
      <c r="H865" s="8">
        <v>200000000</v>
      </c>
      <c r="I865">
        <v>60</v>
      </c>
      <c r="J865" s="8">
        <v>100000000</v>
      </c>
      <c r="K865" s="8">
        <v>3333334</v>
      </c>
      <c r="L865" s="8">
        <v>1666666</v>
      </c>
      <c r="M865">
        <v>5000000</v>
      </c>
      <c r="N865">
        <v>28</v>
      </c>
      <c r="O865" s="8">
        <v>106666669</v>
      </c>
      <c r="P865">
        <v>28</v>
      </c>
      <c r="Q865">
        <v>8</v>
      </c>
      <c r="R865">
        <v>2015</v>
      </c>
    </row>
    <row r="866" spans="1:18" x14ac:dyDescent="0.25">
      <c r="A866">
        <v>720105</v>
      </c>
      <c r="B866" t="s">
        <v>779</v>
      </c>
      <c r="C866">
        <v>52</v>
      </c>
      <c r="D866" s="1">
        <v>42095</v>
      </c>
      <c r="E866" s="1">
        <v>42095</v>
      </c>
      <c r="G866" t="s">
        <v>0</v>
      </c>
      <c r="H866" s="8">
        <v>30000000</v>
      </c>
      <c r="I866">
        <v>60</v>
      </c>
      <c r="J866" s="8">
        <v>15000000</v>
      </c>
      <c r="K866" s="8">
        <v>500000</v>
      </c>
      <c r="L866" s="8">
        <v>250000</v>
      </c>
      <c r="M866">
        <v>750000</v>
      </c>
      <c r="N866">
        <v>32</v>
      </c>
      <c r="O866" s="8">
        <v>14000000</v>
      </c>
      <c r="P866">
        <v>1</v>
      </c>
      <c r="Q866">
        <v>4</v>
      </c>
      <c r="R866">
        <v>2015</v>
      </c>
    </row>
    <row r="867" spans="1:18" x14ac:dyDescent="0.25">
      <c r="A867">
        <v>720143</v>
      </c>
      <c r="B867" t="s">
        <v>622</v>
      </c>
      <c r="C867">
        <v>52</v>
      </c>
      <c r="D867" s="1">
        <v>41873</v>
      </c>
      <c r="E867" s="1">
        <v>41873</v>
      </c>
      <c r="G867" t="s">
        <v>0</v>
      </c>
      <c r="H867" s="8">
        <v>150000000</v>
      </c>
      <c r="I867">
        <v>48</v>
      </c>
      <c r="J867" s="8">
        <v>63000000</v>
      </c>
      <c r="K867" s="8">
        <v>3125500</v>
      </c>
      <c r="L867" s="8">
        <v>1312500</v>
      </c>
      <c r="M867">
        <v>4438000</v>
      </c>
      <c r="N867">
        <v>40</v>
      </c>
      <c r="O867" s="8">
        <v>24980000</v>
      </c>
      <c r="P867">
        <v>22</v>
      </c>
      <c r="Q867">
        <v>8</v>
      </c>
      <c r="R867">
        <v>2014</v>
      </c>
    </row>
    <row r="868" spans="1:18" x14ac:dyDescent="0.25">
      <c r="A868">
        <v>720152</v>
      </c>
      <c r="B868" t="s">
        <v>20</v>
      </c>
      <c r="C868">
        <v>52</v>
      </c>
      <c r="D868" s="1">
        <v>42396</v>
      </c>
      <c r="E868" s="1">
        <v>42396</v>
      </c>
      <c r="G868" t="s">
        <v>0</v>
      </c>
      <c r="H868" s="8">
        <v>300000000</v>
      </c>
      <c r="I868">
        <v>60</v>
      </c>
      <c r="J868" s="8">
        <v>150000000</v>
      </c>
      <c r="K868" s="8">
        <v>5000000</v>
      </c>
      <c r="L868" s="8">
        <v>2500000</v>
      </c>
      <c r="M868">
        <v>7500000</v>
      </c>
      <c r="N868">
        <v>23</v>
      </c>
      <c r="O868" s="8">
        <v>185000000</v>
      </c>
      <c r="P868">
        <v>27</v>
      </c>
      <c r="Q868">
        <v>1</v>
      </c>
      <c r="R868">
        <v>2016</v>
      </c>
    </row>
    <row r="869" spans="1:18" x14ac:dyDescent="0.25">
      <c r="A869">
        <v>720163</v>
      </c>
      <c r="B869" t="s">
        <v>8</v>
      </c>
      <c r="C869">
        <v>52</v>
      </c>
      <c r="D869" s="1">
        <v>42375</v>
      </c>
      <c r="E869" s="1">
        <v>42375</v>
      </c>
      <c r="G869" t="s">
        <v>0</v>
      </c>
      <c r="H869" s="8">
        <v>300000000</v>
      </c>
      <c r="I869">
        <v>120</v>
      </c>
      <c r="J869" s="8">
        <v>300000000</v>
      </c>
      <c r="K869" s="8">
        <v>2500000</v>
      </c>
      <c r="L869" s="8">
        <v>2500000</v>
      </c>
      <c r="M869">
        <v>5000000</v>
      </c>
      <c r="N869">
        <v>23</v>
      </c>
      <c r="O869" s="8">
        <v>242500000</v>
      </c>
      <c r="P869">
        <v>6</v>
      </c>
      <c r="Q869">
        <v>1</v>
      </c>
      <c r="R869">
        <v>2016</v>
      </c>
    </row>
    <row r="870" spans="1:18" x14ac:dyDescent="0.25">
      <c r="A870">
        <v>720185</v>
      </c>
      <c r="B870" t="s">
        <v>505</v>
      </c>
      <c r="C870">
        <v>52</v>
      </c>
      <c r="D870" s="1">
        <v>42151</v>
      </c>
      <c r="E870" s="1">
        <v>42151</v>
      </c>
      <c r="G870" t="s">
        <v>0</v>
      </c>
      <c r="H870" s="8">
        <v>75000000</v>
      </c>
      <c r="I870">
        <v>60</v>
      </c>
      <c r="J870" s="8">
        <v>37500000</v>
      </c>
      <c r="K870" s="8">
        <v>1250000</v>
      </c>
      <c r="L870" s="8">
        <v>625000</v>
      </c>
      <c r="M870">
        <v>1875000</v>
      </c>
      <c r="N870">
        <v>31</v>
      </c>
      <c r="O870" s="8">
        <v>36250000</v>
      </c>
      <c r="P870">
        <v>27</v>
      </c>
      <c r="Q870">
        <v>5</v>
      </c>
      <c r="R870">
        <v>2015</v>
      </c>
    </row>
    <row r="871" spans="1:18" x14ac:dyDescent="0.25">
      <c r="A871">
        <v>720192</v>
      </c>
      <c r="B871" t="s">
        <v>256</v>
      </c>
      <c r="C871">
        <v>52</v>
      </c>
      <c r="D871" s="1">
        <v>42102</v>
      </c>
      <c r="E871" s="1">
        <v>42102</v>
      </c>
      <c r="G871" t="s">
        <v>0</v>
      </c>
      <c r="H871" s="8">
        <v>150000000</v>
      </c>
      <c r="I871">
        <v>60</v>
      </c>
      <c r="J871" s="8">
        <v>75000000</v>
      </c>
      <c r="K871" s="8">
        <v>2500000</v>
      </c>
      <c r="L871" s="8">
        <v>1250000</v>
      </c>
      <c r="M871">
        <v>3750000</v>
      </c>
      <c r="N871">
        <v>32</v>
      </c>
      <c r="O871" s="8">
        <v>70000000</v>
      </c>
      <c r="P871">
        <v>8</v>
      </c>
      <c r="Q871">
        <v>4</v>
      </c>
      <c r="R871">
        <v>2015</v>
      </c>
    </row>
    <row r="872" spans="1:18" x14ac:dyDescent="0.25">
      <c r="A872">
        <v>720346</v>
      </c>
      <c r="B872" t="s">
        <v>292</v>
      </c>
      <c r="C872">
        <v>52</v>
      </c>
      <c r="D872" s="1">
        <v>42146</v>
      </c>
      <c r="E872" s="1">
        <v>42146</v>
      </c>
      <c r="G872" t="s">
        <v>0</v>
      </c>
      <c r="H872" s="8">
        <v>130000000</v>
      </c>
      <c r="I872">
        <v>60</v>
      </c>
      <c r="J872" s="8">
        <v>65000000</v>
      </c>
      <c r="K872" s="8">
        <v>2166667</v>
      </c>
      <c r="L872" s="8">
        <v>1083333</v>
      </c>
      <c r="M872">
        <v>3250000</v>
      </c>
      <c r="N872">
        <v>31</v>
      </c>
      <c r="O872" s="8">
        <v>62833323</v>
      </c>
      <c r="P872">
        <v>22</v>
      </c>
      <c r="Q872">
        <v>5</v>
      </c>
      <c r="R872">
        <v>2015</v>
      </c>
    </row>
    <row r="873" spans="1:18" x14ac:dyDescent="0.25">
      <c r="A873">
        <v>720369</v>
      </c>
      <c r="B873" t="s">
        <v>639</v>
      </c>
      <c r="C873">
        <v>52</v>
      </c>
      <c r="D873" s="1">
        <v>42326</v>
      </c>
      <c r="E873" s="1">
        <v>42326</v>
      </c>
      <c r="G873" t="s">
        <v>0</v>
      </c>
      <c r="H873" s="8">
        <v>40000000</v>
      </c>
      <c r="I873">
        <v>60</v>
      </c>
      <c r="J873" s="8">
        <v>20000000</v>
      </c>
      <c r="K873" s="8">
        <v>666667</v>
      </c>
      <c r="L873" s="8">
        <v>333333</v>
      </c>
      <c r="M873">
        <v>1000000</v>
      </c>
      <c r="N873">
        <v>25</v>
      </c>
      <c r="O873" s="8">
        <v>23333325</v>
      </c>
      <c r="P873">
        <v>18</v>
      </c>
      <c r="Q873">
        <v>11</v>
      </c>
      <c r="R873">
        <v>2015</v>
      </c>
    </row>
    <row r="874" spans="1:18" x14ac:dyDescent="0.25">
      <c r="A874">
        <v>720370</v>
      </c>
      <c r="B874" t="s">
        <v>97</v>
      </c>
      <c r="C874">
        <v>52</v>
      </c>
      <c r="D874" s="1">
        <v>42319</v>
      </c>
      <c r="E874" s="1">
        <v>42319</v>
      </c>
      <c r="G874" t="s">
        <v>0</v>
      </c>
      <c r="H874" s="8">
        <v>200000000</v>
      </c>
      <c r="I874">
        <v>60</v>
      </c>
      <c r="J874" s="8">
        <v>100000000</v>
      </c>
      <c r="K874" s="8">
        <v>3333334</v>
      </c>
      <c r="L874" s="8">
        <v>1666666</v>
      </c>
      <c r="M874">
        <v>5000000</v>
      </c>
      <c r="N874">
        <v>25</v>
      </c>
      <c r="O874" s="8">
        <v>116666668</v>
      </c>
      <c r="P874">
        <v>11</v>
      </c>
      <c r="Q874">
        <v>11</v>
      </c>
      <c r="R874">
        <v>2015</v>
      </c>
    </row>
    <row r="875" spans="1:18" x14ac:dyDescent="0.25">
      <c r="A875">
        <v>720398</v>
      </c>
      <c r="B875" t="s">
        <v>242</v>
      </c>
      <c r="C875">
        <v>52</v>
      </c>
      <c r="D875" s="1">
        <v>42003</v>
      </c>
      <c r="E875" s="1">
        <v>42003</v>
      </c>
      <c r="G875" t="s">
        <v>0</v>
      </c>
      <c r="H875" s="8">
        <v>180000000</v>
      </c>
      <c r="I875">
        <v>60</v>
      </c>
      <c r="J875" s="8">
        <v>90000000</v>
      </c>
      <c r="K875" s="8">
        <v>3000000</v>
      </c>
      <c r="L875" s="8">
        <v>1500000</v>
      </c>
      <c r="M875">
        <v>4500000</v>
      </c>
      <c r="N875">
        <v>36</v>
      </c>
      <c r="O875" s="8">
        <v>72000000</v>
      </c>
      <c r="P875">
        <v>30</v>
      </c>
      <c r="Q875">
        <v>12</v>
      </c>
      <c r="R875">
        <v>2014</v>
      </c>
    </row>
    <row r="876" spans="1:18" x14ac:dyDescent="0.25">
      <c r="A876">
        <v>720402</v>
      </c>
      <c r="B876" t="s">
        <v>5</v>
      </c>
      <c r="C876">
        <v>52</v>
      </c>
      <c r="D876" s="1">
        <v>42346</v>
      </c>
      <c r="E876" s="1">
        <v>42346</v>
      </c>
      <c r="G876" t="s">
        <v>0</v>
      </c>
      <c r="H876" s="8">
        <v>300000000</v>
      </c>
      <c r="I876">
        <v>120</v>
      </c>
      <c r="J876" s="8">
        <v>300000000</v>
      </c>
      <c r="K876" s="8">
        <v>2500000</v>
      </c>
      <c r="L876" s="8">
        <v>2500000</v>
      </c>
      <c r="M876">
        <v>5000000</v>
      </c>
      <c r="N876">
        <v>24</v>
      </c>
      <c r="O876" s="8">
        <v>245000000</v>
      </c>
      <c r="P876">
        <v>8</v>
      </c>
      <c r="Q876">
        <v>12</v>
      </c>
      <c r="R876">
        <v>2015</v>
      </c>
    </row>
    <row r="877" spans="1:18" x14ac:dyDescent="0.25">
      <c r="A877">
        <v>720436</v>
      </c>
      <c r="B877" t="s">
        <v>23</v>
      </c>
      <c r="C877">
        <v>52</v>
      </c>
      <c r="D877" s="1">
        <v>42346</v>
      </c>
      <c r="E877" s="1">
        <v>42346</v>
      </c>
      <c r="G877" t="s">
        <v>0</v>
      </c>
      <c r="H877" s="8">
        <v>300000000</v>
      </c>
      <c r="I877">
        <v>60</v>
      </c>
      <c r="J877" s="8">
        <v>150000000</v>
      </c>
      <c r="K877" s="8">
        <v>5000000</v>
      </c>
      <c r="L877" s="8">
        <v>2500000</v>
      </c>
      <c r="M877">
        <v>7500000</v>
      </c>
      <c r="N877">
        <v>24</v>
      </c>
      <c r="O877" s="8">
        <v>180000000</v>
      </c>
      <c r="P877">
        <v>8</v>
      </c>
      <c r="Q877">
        <v>12</v>
      </c>
      <c r="R877">
        <v>2015</v>
      </c>
    </row>
    <row r="878" spans="1:18" x14ac:dyDescent="0.25">
      <c r="A878">
        <v>720447</v>
      </c>
      <c r="B878" t="s">
        <v>882</v>
      </c>
      <c r="C878">
        <v>52</v>
      </c>
      <c r="D878" s="1">
        <v>41892</v>
      </c>
      <c r="E878" s="1">
        <v>41892</v>
      </c>
      <c r="G878" t="s">
        <v>0</v>
      </c>
      <c r="H878" s="8">
        <v>50000000</v>
      </c>
      <c r="I878">
        <v>48</v>
      </c>
      <c r="J878" s="8">
        <v>21000000</v>
      </c>
      <c r="K878" s="8">
        <v>1042500</v>
      </c>
      <c r="L878" s="8">
        <v>437500</v>
      </c>
      <c r="M878">
        <v>1480000</v>
      </c>
      <c r="N878">
        <v>39</v>
      </c>
      <c r="O878" s="8">
        <v>9342500</v>
      </c>
      <c r="P878">
        <v>10</v>
      </c>
      <c r="Q878">
        <v>9</v>
      </c>
      <c r="R878">
        <v>2014</v>
      </c>
    </row>
    <row r="879" spans="1:18" x14ac:dyDescent="0.25">
      <c r="A879">
        <v>720473</v>
      </c>
      <c r="B879" t="s">
        <v>953</v>
      </c>
      <c r="C879">
        <v>52</v>
      </c>
      <c r="D879" s="1">
        <v>41703</v>
      </c>
      <c r="E879" s="1">
        <v>41703</v>
      </c>
      <c r="G879" t="s">
        <v>0</v>
      </c>
      <c r="H879" s="8">
        <v>70000000</v>
      </c>
      <c r="I879">
        <v>48</v>
      </c>
      <c r="J879" s="8">
        <v>29400000</v>
      </c>
      <c r="K879" s="8">
        <v>1458500</v>
      </c>
      <c r="L879" s="8">
        <v>612500</v>
      </c>
      <c r="M879">
        <v>2071000</v>
      </c>
      <c r="N879">
        <v>45</v>
      </c>
      <c r="O879" s="8">
        <v>4367500</v>
      </c>
      <c r="P879">
        <v>5</v>
      </c>
      <c r="Q879">
        <v>3</v>
      </c>
      <c r="R879">
        <v>2014</v>
      </c>
    </row>
    <row r="880" spans="1:18" x14ac:dyDescent="0.25">
      <c r="A880">
        <v>720493</v>
      </c>
      <c r="B880" t="s">
        <v>310</v>
      </c>
      <c r="C880">
        <v>52</v>
      </c>
      <c r="D880" s="1">
        <v>42279</v>
      </c>
      <c r="E880" s="1">
        <v>42279</v>
      </c>
      <c r="G880" t="s">
        <v>0</v>
      </c>
      <c r="H880" s="8">
        <v>100000000</v>
      </c>
      <c r="I880">
        <v>60</v>
      </c>
      <c r="J880" s="8">
        <v>50000000</v>
      </c>
      <c r="K880" s="8">
        <v>1666667</v>
      </c>
      <c r="L880" s="8">
        <v>833333</v>
      </c>
      <c r="M880">
        <v>2500000</v>
      </c>
      <c r="N880">
        <v>26</v>
      </c>
      <c r="O880" s="8">
        <v>60833325</v>
      </c>
      <c r="P880">
        <v>2</v>
      </c>
      <c r="Q880">
        <v>10</v>
      </c>
      <c r="R880">
        <v>2015</v>
      </c>
    </row>
    <row r="881" spans="1:18" x14ac:dyDescent="0.25">
      <c r="A881">
        <v>720524</v>
      </c>
      <c r="B881" t="s">
        <v>268</v>
      </c>
      <c r="C881">
        <v>52</v>
      </c>
      <c r="D881" s="1">
        <v>42081</v>
      </c>
      <c r="E881" s="1">
        <v>42081</v>
      </c>
      <c r="G881" t="s">
        <v>0</v>
      </c>
      <c r="H881" s="8">
        <v>150000000</v>
      </c>
      <c r="I881">
        <v>60</v>
      </c>
      <c r="J881" s="8">
        <v>75000000</v>
      </c>
      <c r="K881" s="8">
        <v>2500000</v>
      </c>
      <c r="L881" s="8">
        <v>1250000</v>
      </c>
      <c r="M881">
        <v>3750000</v>
      </c>
      <c r="N881">
        <v>33</v>
      </c>
      <c r="O881" s="8">
        <v>67500000</v>
      </c>
      <c r="P881">
        <v>18</v>
      </c>
      <c r="Q881">
        <v>3</v>
      </c>
      <c r="R881">
        <v>2015</v>
      </c>
    </row>
    <row r="882" spans="1:18" x14ac:dyDescent="0.25">
      <c r="A882">
        <v>720528</v>
      </c>
      <c r="B882" t="s">
        <v>280</v>
      </c>
      <c r="C882">
        <v>52</v>
      </c>
      <c r="D882" s="1">
        <v>42063</v>
      </c>
      <c r="E882" s="1">
        <v>42063</v>
      </c>
      <c r="G882" t="s">
        <v>0</v>
      </c>
      <c r="H882" s="8">
        <v>150000000</v>
      </c>
      <c r="I882">
        <v>60</v>
      </c>
      <c r="J882" s="8">
        <v>75000000</v>
      </c>
      <c r="K882" s="8">
        <v>2500000</v>
      </c>
      <c r="L882" s="8">
        <v>1250000</v>
      </c>
      <c r="M882">
        <v>3750000</v>
      </c>
      <c r="N882">
        <v>34</v>
      </c>
      <c r="O882" s="8">
        <v>65000000</v>
      </c>
      <c r="P882">
        <v>28</v>
      </c>
      <c r="Q882">
        <v>2</v>
      </c>
      <c r="R882">
        <v>2015</v>
      </c>
    </row>
    <row r="883" spans="1:18" x14ac:dyDescent="0.25">
      <c r="A883">
        <v>720550</v>
      </c>
      <c r="B883" t="s">
        <v>4</v>
      </c>
      <c r="C883">
        <v>52</v>
      </c>
      <c r="D883" s="1">
        <v>42375</v>
      </c>
      <c r="E883" s="1">
        <v>42375</v>
      </c>
      <c r="G883" t="s">
        <v>0</v>
      </c>
      <c r="H883" s="8">
        <v>300000000</v>
      </c>
      <c r="I883">
        <v>120</v>
      </c>
      <c r="J883" s="8">
        <v>300000000</v>
      </c>
      <c r="K883" s="8">
        <v>2500000</v>
      </c>
      <c r="L883" s="8">
        <v>2500000</v>
      </c>
      <c r="M883">
        <v>5000000</v>
      </c>
      <c r="N883">
        <v>23</v>
      </c>
      <c r="O883" s="8">
        <v>247500000</v>
      </c>
      <c r="P883">
        <v>6</v>
      </c>
      <c r="Q883">
        <v>1</v>
      </c>
      <c r="R883">
        <v>2016</v>
      </c>
    </row>
    <row r="884" spans="1:18" x14ac:dyDescent="0.25">
      <c r="A884">
        <v>720587</v>
      </c>
      <c r="B884" t="s">
        <v>16</v>
      </c>
      <c r="C884">
        <v>52</v>
      </c>
      <c r="D884" s="1">
        <v>42384</v>
      </c>
      <c r="E884" s="1">
        <v>42384</v>
      </c>
      <c r="G884" t="s">
        <v>0</v>
      </c>
      <c r="H884" s="8">
        <v>240000000</v>
      </c>
      <c r="I884">
        <v>120</v>
      </c>
      <c r="J884" s="8">
        <v>240000000</v>
      </c>
      <c r="K884" s="8">
        <v>2000000</v>
      </c>
      <c r="L884" s="8">
        <v>2000000</v>
      </c>
      <c r="M884">
        <v>4000000</v>
      </c>
      <c r="N884">
        <v>23</v>
      </c>
      <c r="O884" s="8">
        <v>194000000</v>
      </c>
      <c r="P884">
        <v>15</v>
      </c>
      <c r="Q884">
        <v>1</v>
      </c>
      <c r="R884">
        <v>2016</v>
      </c>
    </row>
    <row r="885" spans="1:18" x14ac:dyDescent="0.25">
      <c r="A885">
        <v>725502</v>
      </c>
      <c r="B885" t="s">
        <v>519</v>
      </c>
      <c r="C885">
        <v>52</v>
      </c>
      <c r="D885" s="1">
        <v>42319</v>
      </c>
      <c r="E885" s="1">
        <v>42319</v>
      </c>
      <c r="G885" t="s">
        <v>0</v>
      </c>
      <c r="H885" s="8">
        <v>60000000</v>
      </c>
      <c r="I885">
        <v>60</v>
      </c>
      <c r="J885" s="8">
        <v>30000000</v>
      </c>
      <c r="K885" s="8">
        <v>1000000</v>
      </c>
      <c r="L885" s="8">
        <v>500000</v>
      </c>
      <c r="M885">
        <v>1500000</v>
      </c>
      <c r="N885">
        <v>25</v>
      </c>
      <c r="O885" s="8">
        <v>35000000</v>
      </c>
      <c r="P885">
        <v>11</v>
      </c>
      <c r="Q885">
        <v>11</v>
      </c>
      <c r="R885">
        <v>2015</v>
      </c>
    </row>
    <row r="886" spans="1:18" x14ac:dyDescent="0.25">
      <c r="A886">
        <v>725503</v>
      </c>
      <c r="B886" t="s">
        <v>886</v>
      </c>
      <c r="C886">
        <v>52</v>
      </c>
      <c r="D886" s="1">
        <v>42319</v>
      </c>
      <c r="E886" s="1">
        <v>42319</v>
      </c>
      <c r="G886" t="s">
        <v>0</v>
      </c>
      <c r="H886" s="8">
        <v>30000000</v>
      </c>
      <c r="I886">
        <v>36</v>
      </c>
      <c r="J886" s="8">
        <v>9000000</v>
      </c>
      <c r="K886" s="8">
        <v>834000</v>
      </c>
      <c r="L886" s="8">
        <v>250000</v>
      </c>
      <c r="M886">
        <v>1084000</v>
      </c>
      <c r="N886">
        <v>25</v>
      </c>
      <c r="O886" s="8">
        <v>9150000</v>
      </c>
      <c r="P886">
        <v>11</v>
      </c>
      <c r="Q886">
        <v>11</v>
      </c>
      <c r="R886">
        <v>2015</v>
      </c>
    </row>
    <row r="887" spans="1:18" x14ac:dyDescent="0.25">
      <c r="A887">
        <v>730039</v>
      </c>
      <c r="B887" t="s">
        <v>179</v>
      </c>
      <c r="C887">
        <v>52</v>
      </c>
      <c r="D887" s="1">
        <v>42130</v>
      </c>
      <c r="E887" s="1">
        <v>42130</v>
      </c>
      <c r="G887" t="s">
        <v>0</v>
      </c>
      <c r="H887" s="8">
        <v>180000000</v>
      </c>
      <c r="I887">
        <v>60</v>
      </c>
      <c r="J887" s="8">
        <v>90000000</v>
      </c>
      <c r="K887" s="8">
        <v>3000000</v>
      </c>
      <c r="L887" s="8">
        <v>1500000</v>
      </c>
      <c r="M887">
        <v>4500000</v>
      </c>
      <c r="N887">
        <v>31</v>
      </c>
      <c r="O887" s="8">
        <v>87000000</v>
      </c>
      <c r="P887">
        <v>6</v>
      </c>
      <c r="Q887">
        <v>5</v>
      </c>
      <c r="R887">
        <v>2015</v>
      </c>
    </row>
    <row r="888" spans="1:18" x14ac:dyDescent="0.25">
      <c r="A888">
        <v>730052</v>
      </c>
      <c r="B888" t="s">
        <v>99</v>
      </c>
      <c r="C888">
        <v>52</v>
      </c>
      <c r="D888" s="1">
        <v>42053</v>
      </c>
      <c r="E888" s="1">
        <v>42053</v>
      </c>
      <c r="G888" t="s">
        <v>0</v>
      </c>
      <c r="H888" s="8">
        <v>250000000</v>
      </c>
      <c r="I888">
        <v>60</v>
      </c>
      <c r="J888" s="8">
        <v>125000000</v>
      </c>
      <c r="K888" s="8">
        <v>4166667</v>
      </c>
      <c r="L888" s="8">
        <v>2083333</v>
      </c>
      <c r="M888">
        <v>6250000</v>
      </c>
      <c r="N888">
        <v>34</v>
      </c>
      <c r="O888" s="8">
        <v>114583322</v>
      </c>
      <c r="P888">
        <v>18</v>
      </c>
      <c r="Q888">
        <v>2</v>
      </c>
      <c r="R888">
        <v>2015</v>
      </c>
    </row>
    <row r="889" spans="1:18" x14ac:dyDescent="0.25">
      <c r="A889">
        <v>730054</v>
      </c>
      <c r="B889" t="s">
        <v>49</v>
      </c>
      <c r="C889">
        <v>52</v>
      </c>
      <c r="D889" s="1">
        <v>42165</v>
      </c>
      <c r="E889" s="1">
        <v>42165</v>
      </c>
      <c r="G889" t="s">
        <v>0</v>
      </c>
      <c r="H889" s="8">
        <v>300000000</v>
      </c>
      <c r="I889">
        <v>60</v>
      </c>
      <c r="J889" s="8">
        <v>150000000</v>
      </c>
      <c r="K889" s="8">
        <v>5000000</v>
      </c>
      <c r="L889" s="8">
        <v>2500000</v>
      </c>
      <c r="M889">
        <v>7500000</v>
      </c>
      <c r="N889">
        <v>30</v>
      </c>
      <c r="O889" s="8">
        <v>150000000</v>
      </c>
      <c r="P889">
        <v>10</v>
      </c>
      <c r="Q889">
        <v>6</v>
      </c>
      <c r="R889">
        <v>2015</v>
      </c>
    </row>
    <row r="890" spans="1:18" x14ac:dyDescent="0.25">
      <c r="A890">
        <v>730064</v>
      </c>
      <c r="B890" t="s">
        <v>283</v>
      </c>
      <c r="C890">
        <v>52</v>
      </c>
      <c r="D890" s="1">
        <v>42179</v>
      </c>
      <c r="E890" s="1">
        <v>42179</v>
      </c>
      <c r="G890" t="s">
        <v>0</v>
      </c>
      <c r="H890" s="8">
        <v>130000000</v>
      </c>
      <c r="I890">
        <v>60</v>
      </c>
      <c r="J890" s="8">
        <v>65000000</v>
      </c>
      <c r="K890" s="8">
        <v>2166667</v>
      </c>
      <c r="L890" s="8">
        <v>1083333</v>
      </c>
      <c r="M890">
        <v>3250000</v>
      </c>
      <c r="N890">
        <v>30</v>
      </c>
      <c r="O890" s="8">
        <v>64999990</v>
      </c>
      <c r="P890">
        <v>24</v>
      </c>
      <c r="Q890">
        <v>6</v>
      </c>
      <c r="R890">
        <v>2015</v>
      </c>
    </row>
    <row r="891" spans="1:18" x14ac:dyDescent="0.25">
      <c r="A891">
        <v>730065</v>
      </c>
      <c r="B891" t="s">
        <v>887</v>
      </c>
      <c r="C891">
        <v>52</v>
      </c>
      <c r="D891" s="1">
        <v>41947</v>
      </c>
      <c r="E891" s="1">
        <v>41947</v>
      </c>
      <c r="G891" t="s">
        <v>0</v>
      </c>
      <c r="H891" s="8">
        <v>40000000</v>
      </c>
      <c r="I891">
        <v>48</v>
      </c>
      <c r="J891" s="8">
        <v>16800000</v>
      </c>
      <c r="K891" s="8">
        <v>834000</v>
      </c>
      <c r="L891" s="8">
        <v>350000</v>
      </c>
      <c r="M891">
        <v>1184000</v>
      </c>
      <c r="N891">
        <v>37</v>
      </c>
      <c r="O891" s="8">
        <v>9142000</v>
      </c>
      <c r="P891">
        <v>4</v>
      </c>
      <c r="Q891">
        <v>11</v>
      </c>
      <c r="R891">
        <v>2014</v>
      </c>
    </row>
    <row r="892" spans="1:18" x14ac:dyDescent="0.25">
      <c r="A892">
        <v>730075</v>
      </c>
      <c r="B892" t="s">
        <v>178</v>
      </c>
      <c r="C892">
        <v>52</v>
      </c>
      <c r="D892" s="1">
        <v>42137</v>
      </c>
      <c r="E892" s="1">
        <v>42137</v>
      </c>
      <c r="G892" t="s">
        <v>0</v>
      </c>
      <c r="H892" s="8">
        <v>180000000</v>
      </c>
      <c r="I892">
        <v>60</v>
      </c>
      <c r="J892" s="8">
        <v>90000000</v>
      </c>
      <c r="K892" s="8">
        <v>3000000</v>
      </c>
      <c r="L892" s="8">
        <v>1500000</v>
      </c>
      <c r="M892">
        <v>4500000</v>
      </c>
      <c r="N892">
        <v>31</v>
      </c>
      <c r="O892" s="8">
        <v>87000000</v>
      </c>
      <c r="P892">
        <v>13</v>
      </c>
      <c r="Q892">
        <v>5</v>
      </c>
      <c r="R892">
        <v>2015</v>
      </c>
    </row>
    <row r="893" spans="1:18" x14ac:dyDescent="0.25">
      <c r="A893">
        <v>730093</v>
      </c>
      <c r="B893" t="s">
        <v>222</v>
      </c>
      <c r="C893">
        <v>52</v>
      </c>
      <c r="D893" s="1">
        <v>42179</v>
      </c>
      <c r="E893" s="1">
        <v>42179</v>
      </c>
      <c r="G893" t="s">
        <v>0</v>
      </c>
      <c r="H893" s="8">
        <v>150000000</v>
      </c>
      <c r="I893">
        <v>60</v>
      </c>
      <c r="J893" s="8">
        <v>75000000</v>
      </c>
      <c r="K893" s="8">
        <v>2500000</v>
      </c>
      <c r="L893" s="8">
        <v>1250000</v>
      </c>
      <c r="M893">
        <v>3750000</v>
      </c>
      <c r="N893">
        <v>30</v>
      </c>
      <c r="O893" s="8">
        <v>77500000</v>
      </c>
      <c r="P893">
        <v>24</v>
      </c>
      <c r="Q893">
        <v>6</v>
      </c>
      <c r="R893">
        <v>2015</v>
      </c>
    </row>
    <row r="894" spans="1:18" x14ac:dyDescent="0.25">
      <c r="A894">
        <v>730111</v>
      </c>
      <c r="B894" t="s">
        <v>105</v>
      </c>
      <c r="C894">
        <v>52</v>
      </c>
      <c r="D894" s="1">
        <v>42377</v>
      </c>
      <c r="E894" s="1">
        <v>42377</v>
      </c>
      <c r="G894" t="s">
        <v>0</v>
      </c>
      <c r="H894" s="8">
        <v>180000000</v>
      </c>
      <c r="I894">
        <v>60</v>
      </c>
      <c r="J894" s="8">
        <v>90000000</v>
      </c>
      <c r="K894" s="8">
        <v>3000000</v>
      </c>
      <c r="L894" s="8">
        <v>1500000</v>
      </c>
      <c r="M894">
        <v>4500000</v>
      </c>
      <c r="N894">
        <v>23</v>
      </c>
      <c r="O894" s="8">
        <v>111000000</v>
      </c>
      <c r="P894">
        <v>8</v>
      </c>
      <c r="Q894">
        <v>1</v>
      </c>
      <c r="R894">
        <v>2016</v>
      </c>
    </row>
    <row r="895" spans="1:18" x14ac:dyDescent="0.25">
      <c r="A895">
        <v>730193</v>
      </c>
      <c r="B895" t="s">
        <v>165</v>
      </c>
      <c r="C895">
        <v>52</v>
      </c>
      <c r="D895" s="1">
        <v>42144</v>
      </c>
      <c r="E895" s="1">
        <v>42144</v>
      </c>
      <c r="G895" t="s">
        <v>0</v>
      </c>
      <c r="H895" s="8">
        <v>250000000</v>
      </c>
      <c r="I895">
        <v>48</v>
      </c>
      <c r="J895" s="8">
        <v>100000000</v>
      </c>
      <c r="K895" s="8">
        <v>5208667</v>
      </c>
      <c r="L895" s="8">
        <v>2083333</v>
      </c>
      <c r="M895">
        <v>7292000</v>
      </c>
      <c r="N895">
        <v>31</v>
      </c>
      <c r="O895" s="8">
        <v>88531323</v>
      </c>
      <c r="P895">
        <v>20</v>
      </c>
      <c r="Q895">
        <v>5</v>
      </c>
      <c r="R895">
        <v>2015</v>
      </c>
    </row>
    <row r="896" spans="1:18" x14ac:dyDescent="0.25">
      <c r="A896">
        <v>730213</v>
      </c>
      <c r="B896" t="s">
        <v>422</v>
      </c>
      <c r="C896">
        <v>52</v>
      </c>
      <c r="D896" s="1">
        <v>42258</v>
      </c>
      <c r="E896" s="1">
        <v>42258</v>
      </c>
      <c r="G896" t="s">
        <v>0</v>
      </c>
      <c r="H896" s="8">
        <v>103000000</v>
      </c>
      <c r="I896">
        <v>48</v>
      </c>
      <c r="J896" s="8">
        <v>41200000</v>
      </c>
      <c r="K896" s="8">
        <v>2146667</v>
      </c>
      <c r="L896" s="8">
        <v>858333</v>
      </c>
      <c r="M896">
        <v>3005000</v>
      </c>
      <c r="N896">
        <v>27</v>
      </c>
      <c r="O896" s="8">
        <v>45039991</v>
      </c>
      <c r="P896">
        <v>11</v>
      </c>
      <c r="Q896">
        <v>9</v>
      </c>
      <c r="R896">
        <v>2015</v>
      </c>
    </row>
    <row r="897" spans="1:18" x14ac:dyDescent="0.25">
      <c r="A897">
        <v>730225</v>
      </c>
      <c r="B897" t="s">
        <v>627</v>
      </c>
      <c r="C897">
        <v>52</v>
      </c>
      <c r="D897" s="1">
        <v>42277</v>
      </c>
      <c r="E897" s="1">
        <v>42277</v>
      </c>
      <c r="G897" t="s">
        <v>0</v>
      </c>
      <c r="H897" s="8">
        <v>100000000</v>
      </c>
      <c r="I897">
        <v>36</v>
      </c>
      <c r="J897" s="8">
        <v>30000000</v>
      </c>
      <c r="K897" s="8">
        <v>2778667</v>
      </c>
      <c r="L897" s="8">
        <v>833333</v>
      </c>
      <c r="M897">
        <v>3612000</v>
      </c>
      <c r="N897">
        <v>27</v>
      </c>
      <c r="O897" s="8">
        <v>24975991</v>
      </c>
      <c r="P897">
        <v>30</v>
      </c>
      <c r="Q897">
        <v>9</v>
      </c>
      <c r="R897">
        <v>2015</v>
      </c>
    </row>
    <row r="898" spans="1:18" x14ac:dyDescent="0.25">
      <c r="A898">
        <v>730243</v>
      </c>
      <c r="B898" t="s">
        <v>63</v>
      </c>
      <c r="C898">
        <v>52</v>
      </c>
      <c r="D898" s="1">
        <v>42263</v>
      </c>
      <c r="E898" s="1">
        <v>42263</v>
      </c>
      <c r="G898" t="s">
        <v>0</v>
      </c>
      <c r="H898" s="8">
        <v>250000000</v>
      </c>
      <c r="I898">
        <v>60</v>
      </c>
      <c r="J898" s="8">
        <v>125000000</v>
      </c>
      <c r="K898" s="8">
        <v>4166667</v>
      </c>
      <c r="L898" s="8">
        <v>2083333</v>
      </c>
      <c r="M898">
        <v>6250000</v>
      </c>
      <c r="N898">
        <v>27</v>
      </c>
      <c r="O898" s="8">
        <v>137499991</v>
      </c>
      <c r="P898">
        <v>16</v>
      </c>
      <c r="Q898">
        <v>9</v>
      </c>
      <c r="R898">
        <v>2015</v>
      </c>
    </row>
    <row r="899" spans="1:18" x14ac:dyDescent="0.25">
      <c r="A899">
        <v>730248</v>
      </c>
      <c r="B899" t="s">
        <v>412</v>
      </c>
      <c r="C899">
        <v>52</v>
      </c>
      <c r="D899" s="1">
        <v>41827</v>
      </c>
      <c r="E899" s="1">
        <v>41827</v>
      </c>
      <c r="G899" t="s">
        <v>0</v>
      </c>
      <c r="H899" s="8">
        <v>65000000</v>
      </c>
      <c r="I899">
        <v>48</v>
      </c>
      <c r="J899" s="8">
        <v>27300000</v>
      </c>
      <c r="K899" s="8">
        <v>1354250</v>
      </c>
      <c r="L899" s="8">
        <v>568750</v>
      </c>
      <c r="M899">
        <v>1923000</v>
      </c>
      <c r="N899">
        <v>41</v>
      </c>
      <c r="O899" s="8">
        <v>46012750</v>
      </c>
      <c r="P899">
        <v>7</v>
      </c>
      <c r="Q899">
        <v>7</v>
      </c>
      <c r="R899">
        <v>2014</v>
      </c>
    </row>
    <row r="900" spans="1:18" x14ac:dyDescent="0.25">
      <c r="A900">
        <v>730286</v>
      </c>
      <c r="B900" t="s">
        <v>75</v>
      </c>
      <c r="C900">
        <v>52</v>
      </c>
      <c r="D900" s="1">
        <v>42290</v>
      </c>
      <c r="E900" s="1">
        <v>42290</v>
      </c>
      <c r="G900" t="s">
        <v>0</v>
      </c>
      <c r="H900" s="8">
        <v>225000000</v>
      </c>
      <c r="I900">
        <v>60</v>
      </c>
      <c r="J900" s="8">
        <v>112500000</v>
      </c>
      <c r="K900" s="8">
        <v>3750000</v>
      </c>
      <c r="L900" s="8">
        <v>1875000</v>
      </c>
      <c r="M900">
        <v>5625000</v>
      </c>
      <c r="N900">
        <v>26</v>
      </c>
      <c r="O900" s="8">
        <v>127500000</v>
      </c>
      <c r="P900">
        <v>13</v>
      </c>
      <c r="Q900">
        <v>10</v>
      </c>
      <c r="R900">
        <v>2015</v>
      </c>
    </row>
    <row r="901" spans="1:18" x14ac:dyDescent="0.25">
      <c r="A901">
        <v>730300</v>
      </c>
      <c r="B901" t="s">
        <v>563</v>
      </c>
      <c r="C901">
        <v>52</v>
      </c>
      <c r="D901" s="1">
        <v>41934</v>
      </c>
      <c r="E901" s="1">
        <v>41934</v>
      </c>
      <c r="G901" t="s">
        <v>0</v>
      </c>
      <c r="H901" s="8">
        <v>150000000</v>
      </c>
      <c r="I901">
        <v>48</v>
      </c>
      <c r="J901" s="8">
        <v>63000000</v>
      </c>
      <c r="K901" s="8">
        <v>3125500</v>
      </c>
      <c r="L901" s="8">
        <v>1312500</v>
      </c>
      <c r="M901">
        <v>4438000</v>
      </c>
      <c r="N901">
        <v>38</v>
      </c>
      <c r="O901" s="8">
        <v>31231000</v>
      </c>
      <c r="P901">
        <v>22</v>
      </c>
      <c r="Q901">
        <v>10</v>
      </c>
      <c r="R901">
        <v>2014</v>
      </c>
    </row>
    <row r="902" spans="1:18" x14ac:dyDescent="0.25">
      <c r="A902">
        <v>730326</v>
      </c>
      <c r="B902" t="s">
        <v>10</v>
      </c>
      <c r="C902">
        <v>52</v>
      </c>
      <c r="D902" s="1">
        <v>42328</v>
      </c>
      <c r="E902" s="1">
        <v>42328</v>
      </c>
      <c r="G902" t="s">
        <v>0</v>
      </c>
      <c r="H902" s="8">
        <v>300000000</v>
      </c>
      <c r="I902">
        <v>120</v>
      </c>
      <c r="J902" s="8">
        <v>300000000</v>
      </c>
      <c r="K902" s="8">
        <v>2500000</v>
      </c>
      <c r="L902" s="8">
        <v>2500000</v>
      </c>
      <c r="M902">
        <v>5000000</v>
      </c>
      <c r="N902">
        <v>25</v>
      </c>
      <c r="O902" s="8">
        <v>242500000</v>
      </c>
      <c r="P902">
        <v>20</v>
      </c>
      <c r="Q902">
        <v>11</v>
      </c>
      <c r="R902">
        <v>2015</v>
      </c>
    </row>
    <row r="903" spans="1:18" x14ac:dyDescent="0.25">
      <c r="A903">
        <v>730332</v>
      </c>
      <c r="B903" t="s">
        <v>486</v>
      </c>
      <c r="C903">
        <v>52</v>
      </c>
      <c r="D903" s="1">
        <v>42216</v>
      </c>
      <c r="E903" s="1">
        <v>42216</v>
      </c>
      <c r="G903" t="s">
        <v>0</v>
      </c>
      <c r="H903" s="8">
        <v>200000000</v>
      </c>
      <c r="I903">
        <v>36</v>
      </c>
      <c r="J903" s="8">
        <v>60000000</v>
      </c>
      <c r="K903" s="8">
        <v>5556334</v>
      </c>
      <c r="L903" s="8">
        <v>1666666</v>
      </c>
      <c r="M903">
        <v>7223000</v>
      </c>
      <c r="N903">
        <v>29</v>
      </c>
      <c r="O903" s="8">
        <v>38866336</v>
      </c>
      <c r="P903">
        <v>31</v>
      </c>
      <c r="Q903">
        <v>7</v>
      </c>
      <c r="R903">
        <v>2015</v>
      </c>
    </row>
    <row r="904" spans="1:18" x14ac:dyDescent="0.25">
      <c r="A904">
        <v>730371</v>
      </c>
      <c r="B904" t="s">
        <v>185</v>
      </c>
      <c r="C904">
        <v>52</v>
      </c>
      <c r="D904" s="1">
        <v>42039</v>
      </c>
      <c r="E904" s="1">
        <v>42039</v>
      </c>
      <c r="G904" t="s">
        <v>0</v>
      </c>
      <c r="H904" s="8">
        <v>200000000</v>
      </c>
      <c r="I904">
        <v>60</v>
      </c>
      <c r="J904" s="8">
        <v>100000000</v>
      </c>
      <c r="K904" s="8">
        <v>3333334</v>
      </c>
      <c r="L904" s="8">
        <v>1666666</v>
      </c>
      <c r="M904">
        <v>5000000</v>
      </c>
      <c r="N904">
        <v>34</v>
      </c>
      <c r="O904" s="8">
        <v>85453671</v>
      </c>
      <c r="P904">
        <v>4</v>
      </c>
      <c r="Q904">
        <v>2</v>
      </c>
      <c r="R904">
        <v>2015</v>
      </c>
    </row>
    <row r="905" spans="1:18" x14ac:dyDescent="0.25">
      <c r="A905">
        <v>730396</v>
      </c>
      <c r="B905" t="s">
        <v>626</v>
      </c>
      <c r="C905">
        <v>52</v>
      </c>
      <c r="D905" s="1">
        <v>41997</v>
      </c>
      <c r="E905" s="1">
        <v>41997</v>
      </c>
      <c r="G905" t="s">
        <v>0</v>
      </c>
      <c r="H905" s="8">
        <v>100000000</v>
      </c>
      <c r="I905">
        <v>48</v>
      </c>
      <c r="J905" s="8">
        <v>42000000</v>
      </c>
      <c r="K905" s="8">
        <v>2084000</v>
      </c>
      <c r="L905" s="8">
        <v>875000</v>
      </c>
      <c r="M905">
        <v>2959000</v>
      </c>
      <c r="N905">
        <v>36</v>
      </c>
      <c r="O905" s="8">
        <v>24976000</v>
      </c>
      <c r="P905">
        <v>24</v>
      </c>
      <c r="Q905">
        <v>12</v>
      </c>
      <c r="R905">
        <v>2014</v>
      </c>
    </row>
    <row r="906" spans="1:18" x14ac:dyDescent="0.25">
      <c r="A906">
        <v>730420</v>
      </c>
      <c r="B906" t="s">
        <v>29</v>
      </c>
      <c r="C906">
        <v>52</v>
      </c>
      <c r="D906" s="1">
        <v>42328</v>
      </c>
      <c r="E906" s="1">
        <v>42328</v>
      </c>
      <c r="G906" t="s">
        <v>0</v>
      </c>
      <c r="H906" s="8">
        <v>300000000</v>
      </c>
      <c r="I906">
        <v>60</v>
      </c>
      <c r="J906" s="8">
        <v>150000000</v>
      </c>
      <c r="K906" s="8">
        <v>5000000</v>
      </c>
      <c r="L906" s="8">
        <v>2500000</v>
      </c>
      <c r="M906">
        <v>7500000</v>
      </c>
      <c r="N906">
        <v>25</v>
      </c>
      <c r="O906" s="8">
        <v>175000000</v>
      </c>
      <c r="P906">
        <v>20</v>
      </c>
      <c r="Q906">
        <v>11</v>
      </c>
      <c r="R906">
        <v>2015</v>
      </c>
    </row>
    <row r="907" spans="1:18" x14ac:dyDescent="0.25">
      <c r="A907">
        <v>730433</v>
      </c>
      <c r="B907" t="s">
        <v>1002</v>
      </c>
      <c r="C907">
        <v>52</v>
      </c>
      <c r="D907" s="1">
        <v>41983</v>
      </c>
      <c r="E907" s="1">
        <v>41983</v>
      </c>
      <c r="G907" t="s">
        <v>0</v>
      </c>
      <c r="H907" s="8">
        <v>25000000</v>
      </c>
      <c r="I907">
        <v>36</v>
      </c>
      <c r="J907" s="8">
        <v>7875000</v>
      </c>
      <c r="K907" s="8">
        <v>695250</v>
      </c>
      <c r="L907" s="8">
        <v>218750</v>
      </c>
      <c r="M907">
        <v>914000</v>
      </c>
      <c r="N907">
        <v>35</v>
      </c>
      <c r="O907" s="8">
        <v>1580250</v>
      </c>
      <c r="P907">
        <v>10</v>
      </c>
      <c r="Q907">
        <v>12</v>
      </c>
      <c r="R907">
        <v>2014</v>
      </c>
    </row>
    <row r="908" spans="1:18" x14ac:dyDescent="0.25">
      <c r="A908">
        <v>730468</v>
      </c>
      <c r="B908" t="s">
        <v>399</v>
      </c>
      <c r="C908">
        <v>52</v>
      </c>
      <c r="D908" s="1">
        <v>42326</v>
      </c>
      <c r="E908" s="1">
        <v>42326</v>
      </c>
      <c r="G908" t="s">
        <v>0</v>
      </c>
      <c r="H908" s="8">
        <v>100000000</v>
      </c>
      <c r="I908">
        <v>48</v>
      </c>
      <c r="J908" s="8">
        <v>40000000</v>
      </c>
      <c r="K908" s="8">
        <v>2083667</v>
      </c>
      <c r="L908" s="8">
        <v>833333</v>
      </c>
      <c r="M908">
        <v>2917000</v>
      </c>
      <c r="N908">
        <v>25</v>
      </c>
      <c r="O908" s="8">
        <v>47908325</v>
      </c>
      <c r="P908">
        <v>18</v>
      </c>
      <c r="Q908">
        <v>11</v>
      </c>
      <c r="R908">
        <v>2015</v>
      </c>
    </row>
    <row r="909" spans="1:18" x14ac:dyDescent="0.25">
      <c r="A909">
        <v>730500</v>
      </c>
      <c r="B909" t="s">
        <v>452</v>
      </c>
      <c r="C909">
        <v>52</v>
      </c>
      <c r="D909" s="1">
        <v>41947</v>
      </c>
      <c r="E909" s="1">
        <v>41947</v>
      </c>
      <c r="G909" t="s">
        <v>0</v>
      </c>
      <c r="H909" s="8">
        <v>150000000</v>
      </c>
      <c r="I909">
        <v>48</v>
      </c>
      <c r="J909" s="8">
        <v>63000000</v>
      </c>
      <c r="K909" s="8">
        <v>3125500</v>
      </c>
      <c r="L909" s="8">
        <v>1312500</v>
      </c>
      <c r="M909">
        <v>4438000</v>
      </c>
      <c r="N909">
        <v>37</v>
      </c>
      <c r="O909" s="8">
        <v>43232500</v>
      </c>
      <c r="P909">
        <v>4</v>
      </c>
      <c r="Q909">
        <v>11</v>
      </c>
      <c r="R909">
        <v>2014</v>
      </c>
    </row>
    <row r="910" spans="1:18" x14ac:dyDescent="0.25">
      <c r="A910">
        <v>730516</v>
      </c>
      <c r="B910" t="s">
        <v>381</v>
      </c>
      <c r="C910">
        <v>52</v>
      </c>
      <c r="D910" s="1">
        <v>42167</v>
      </c>
      <c r="E910" s="1">
        <v>42167</v>
      </c>
      <c r="G910" t="s">
        <v>0</v>
      </c>
      <c r="H910" s="8">
        <v>100000000</v>
      </c>
      <c r="I910">
        <v>60</v>
      </c>
      <c r="J910" s="8">
        <v>50000000</v>
      </c>
      <c r="K910" s="8">
        <v>1666667</v>
      </c>
      <c r="L910" s="8">
        <v>833333</v>
      </c>
      <c r="M910">
        <v>2500000</v>
      </c>
      <c r="N910">
        <v>30</v>
      </c>
      <c r="O910" s="8">
        <v>49999990</v>
      </c>
      <c r="P910">
        <v>12</v>
      </c>
      <c r="Q910">
        <v>6</v>
      </c>
      <c r="R910">
        <v>2015</v>
      </c>
    </row>
    <row r="911" spans="1:18" x14ac:dyDescent="0.25">
      <c r="A911">
        <v>730542</v>
      </c>
      <c r="B911" t="s">
        <v>713</v>
      </c>
      <c r="C911">
        <v>52</v>
      </c>
      <c r="D911" s="1">
        <v>41908</v>
      </c>
      <c r="E911" s="1">
        <v>41908</v>
      </c>
      <c r="G911" t="s">
        <v>0</v>
      </c>
      <c r="H911" s="8">
        <v>100000000</v>
      </c>
      <c r="I911">
        <v>48</v>
      </c>
      <c r="J911" s="8">
        <v>42000000</v>
      </c>
      <c r="K911" s="8">
        <v>2084000</v>
      </c>
      <c r="L911" s="8">
        <v>875000</v>
      </c>
      <c r="M911">
        <v>2959000</v>
      </c>
      <c r="N911">
        <v>39</v>
      </c>
      <c r="O911" s="8">
        <v>18724000</v>
      </c>
      <c r="P911">
        <v>26</v>
      </c>
      <c r="Q911">
        <v>9</v>
      </c>
      <c r="R911">
        <v>2014</v>
      </c>
    </row>
    <row r="912" spans="1:18" x14ac:dyDescent="0.25">
      <c r="A912">
        <v>730555</v>
      </c>
      <c r="B912" t="s">
        <v>61</v>
      </c>
      <c r="C912">
        <v>52</v>
      </c>
      <c r="D912" s="1">
        <v>42128</v>
      </c>
      <c r="E912" s="1">
        <v>42128</v>
      </c>
      <c r="G912" t="s">
        <v>0</v>
      </c>
      <c r="H912" s="8">
        <v>170000000</v>
      </c>
      <c r="I912">
        <v>60</v>
      </c>
      <c r="J912" s="8">
        <v>85000000</v>
      </c>
      <c r="K912" s="8">
        <v>2833334</v>
      </c>
      <c r="L912" s="8">
        <v>1416666</v>
      </c>
      <c r="M912">
        <v>4250000</v>
      </c>
      <c r="N912">
        <v>27</v>
      </c>
      <c r="O912" s="8">
        <v>94916665.999999955</v>
      </c>
      <c r="P912">
        <v>4</v>
      </c>
      <c r="Q912">
        <v>5</v>
      </c>
      <c r="R912">
        <v>2015</v>
      </c>
    </row>
    <row r="913" spans="1:18" x14ac:dyDescent="0.25">
      <c r="A913">
        <v>730555</v>
      </c>
      <c r="B913" t="s">
        <v>61</v>
      </c>
      <c r="C913">
        <v>52</v>
      </c>
      <c r="D913" s="1">
        <v>42242</v>
      </c>
      <c r="E913" s="1">
        <v>42242</v>
      </c>
      <c r="G913" t="s">
        <v>0</v>
      </c>
      <c r="H913" s="8">
        <v>230000000</v>
      </c>
      <c r="I913">
        <v>60</v>
      </c>
      <c r="J913" s="8">
        <v>115000000</v>
      </c>
      <c r="K913" s="8">
        <v>3833334</v>
      </c>
      <c r="L913" s="8">
        <v>1916666</v>
      </c>
      <c r="M913">
        <v>5750000</v>
      </c>
      <c r="N913">
        <v>25</v>
      </c>
      <c r="O913" s="8">
        <v>139916666.66666639</v>
      </c>
      <c r="P913">
        <v>26</v>
      </c>
      <c r="Q913">
        <v>8</v>
      </c>
      <c r="R913">
        <v>2015</v>
      </c>
    </row>
    <row r="914" spans="1:18" x14ac:dyDescent="0.25">
      <c r="A914">
        <v>730563</v>
      </c>
      <c r="B914" t="s">
        <v>704</v>
      </c>
      <c r="C914">
        <v>52</v>
      </c>
      <c r="D914" s="1">
        <v>41816</v>
      </c>
      <c r="E914" s="1">
        <v>41816</v>
      </c>
      <c r="G914" t="s">
        <v>0</v>
      </c>
      <c r="H914" s="8">
        <v>150000000</v>
      </c>
      <c r="I914">
        <v>48</v>
      </c>
      <c r="J914" s="8">
        <v>66000000</v>
      </c>
      <c r="K914" s="8">
        <v>3125000</v>
      </c>
      <c r="L914" s="8">
        <v>1375000</v>
      </c>
      <c r="M914">
        <v>4500000</v>
      </c>
      <c r="N914">
        <v>42</v>
      </c>
      <c r="O914" s="8">
        <v>18750000</v>
      </c>
      <c r="P914">
        <v>26</v>
      </c>
      <c r="Q914">
        <v>6</v>
      </c>
      <c r="R914">
        <v>2014</v>
      </c>
    </row>
    <row r="915" spans="1:18" x14ac:dyDescent="0.25">
      <c r="A915">
        <v>730565</v>
      </c>
      <c r="B915" t="s">
        <v>485</v>
      </c>
      <c r="C915">
        <v>52</v>
      </c>
      <c r="D915" s="1">
        <v>41950</v>
      </c>
      <c r="E915" s="1">
        <v>41950</v>
      </c>
      <c r="G915" t="s">
        <v>0</v>
      </c>
      <c r="H915" s="8">
        <v>150000000</v>
      </c>
      <c r="I915">
        <v>48</v>
      </c>
      <c r="J915" s="8">
        <v>66000000</v>
      </c>
      <c r="K915" s="8">
        <v>3125000</v>
      </c>
      <c r="L915" s="8">
        <v>1375000</v>
      </c>
      <c r="M915">
        <v>4500000</v>
      </c>
      <c r="N915">
        <v>37</v>
      </c>
      <c r="O915" s="8">
        <v>38875000</v>
      </c>
      <c r="P915">
        <v>7</v>
      </c>
      <c r="Q915">
        <v>11</v>
      </c>
      <c r="R915">
        <v>2014</v>
      </c>
    </row>
    <row r="916" spans="1:18" x14ac:dyDescent="0.25">
      <c r="A916">
        <v>730567</v>
      </c>
      <c r="B916" t="s">
        <v>618</v>
      </c>
      <c r="C916">
        <v>52</v>
      </c>
      <c r="D916" s="1">
        <v>42165</v>
      </c>
      <c r="E916" s="1">
        <v>42165</v>
      </c>
      <c r="G916" t="s">
        <v>0</v>
      </c>
      <c r="H916" s="8">
        <v>50000000</v>
      </c>
      <c r="I916">
        <v>60</v>
      </c>
      <c r="J916" s="8">
        <v>25000000</v>
      </c>
      <c r="K916" s="8">
        <v>833334</v>
      </c>
      <c r="L916" s="8">
        <v>416666</v>
      </c>
      <c r="M916">
        <v>1250000</v>
      </c>
      <c r="N916">
        <v>30</v>
      </c>
      <c r="O916" s="8">
        <v>25000003</v>
      </c>
      <c r="P916">
        <v>10</v>
      </c>
      <c r="Q916">
        <v>6</v>
      </c>
      <c r="R916">
        <v>2015</v>
      </c>
    </row>
    <row r="917" spans="1:18" x14ac:dyDescent="0.25">
      <c r="A917">
        <v>730577</v>
      </c>
      <c r="B917" t="s">
        <v>38</v>
      </c>
      <c r="C917">
        <v>52</v>
      </c>
      <c r="D917" s="1">
        <v>42354</v>
      </c>
      <c r="E917" s="1">
        <v>42354</v>
      </c>
      <c r="G917" t="s">
        <v>0</v>
      </c>
      <c r="H917" s="8">
        <v>210000000</v>
      </c>
      <c r="I917">
        <v>120</v>
      </c>
      <c r="J917" s="8">
        <v>210000000</v>
      </c>
      <c r="K917" s="8">
        <v>1750000</v>
      </c>
      <c r="L917" s="8">
        <v>1750000</v>
      </c>
      <c r="M917">
        <v>3500000</v>
      </c>
      <c r="N917">
        <v>24</v>
      </c>
      <c r="O917" s="8">
        <v>168000000</v>
      </c>
      <c r="P917">
        <v>16</v>
      </c>
      <c r="Q917">
        <v>12</v>
      </c>
      <c r="R917">
        <v>2015</v>
      </c>
    </row>
    <row r="918" spans="1:18" x14ac:dyDescent="0.25">
      <c r="A918">
        <v>730582</v>
      </c>
      <c r="B918" t="s">
        <v>721</v>
      </c>
      <c r="C918">
        <v>52</v>
      </c>
      <c r="D918" s="1">
        <v>42090</v>
      </c>
      <c r="E918" s="1">
        <v>42090</v>
      </c>
      <c r="G918" t="s">
        <v>0</v>
      </c>
      <c r="H918" s="8">
        <v>40000000</v>
      </c>
      <c r="I918">
        <v>60</v>
      </c>
      <c r="J918" s="8">
        <v>20000000</v>
      </c>
      <c r="K918" s="8">
        <v>666667</v>
      </c>
      <c r="L918" s="8">
        <v>333333</v>
      </c>
      <c r="M918">
        <v>1000000</v>
      </c>
      <c r="N918">
        <v>33</v>
      </c>
      <c r="O918" s="8">
        <v>17999989</v>
      </c>
      <c r="P918">
        <v>27</v>
      </c>
      <c r="Q918">
        <v>3</v>
      </c>
      <c r="R918">
        <v>2015</v>
      </c>
    </row>
    <row r="919" spans="1:18" x14ac:dyDescent="0.25">
      <c r="A919">
        <v>730591</v>
      </c>
      <c r="B919" t="s">
        <v>383</v>
      </c>
      <c r="C919">
        <v>52</v>
      </c>
      <c r="D919" s="1">
        <v>42165</v>
      </c>
      <c r="E919" s="1">
        <v>42165</v>
      </c>
      <c r="G919" t="s">
        <v>0</v>
      </c>
      <c r="H919" s="8">
        <v>100000000</v>
      </c>
      <c r="I919">
        <v>60</v>
      </c>
      <c r="J919" s="8">
        <v>50000000</v>
      </c>
      <c r="K919" s="8">
        <v>1666667</v>
      </c>
      <c r="L919" s="8">
        <v>833333</v>
      </c>
      <c r="M919">
        <v>2500000</v>
      </c>
      <c r="N919">
        <v>30</v>
      </c>
      <c r="O919" s="8">
        <v>49999990</v>
      </c>
      <c r="P919">
        <v>10</v>
      </c>
      <c r="Q919">
        <v>6</v>
      </c>
      <c r="R919">
        <v>2015</v>
      </c>
    </row>
    <row r="920" spans="1:18" x14ac:dyDescent="0.25">
      <c r="A920">
        <v>735446</v>
      </c>
      <c r="B920" t="s">
        <v>500</v>
      </c>
      <c r="C920">
        <v>52</v>
      </c>
      <c r="D920" s="1">
        <v>42607</v>
      </c>
      <c r="E920" s="1">
        <v>42607</v>
      </c>
      <c r="G920" t="s">
        <v>0</v>
      </c>
      <c r="H920" s="8">
        <v>50000000</v>
      </c>
      <c r="I920">
        <v>60</v>
      </c>
      <c r="J920" s="8">
        <v>25000000</v>
      </c>
      <c r="K920" s="8">
        <v>833334</v>
      </c>
      <c r="L920" s="8">
        <v>416666</v>
      </c>
      <c r="M920">
        <v>1250000</v>
      </c>
      <c r="N920">
        <v>16</v>
      </c>
      <c r="O920" s="8">
        <v>36666656</v>
      </c>
      <c r="P920">
        <v>25</v>
      </c>
      <c r="Q920">
        <v>8</v>
      </c>
      <c r="R920">
        <v>2016</v>
      </c>
    </row>
    <row r="921" spans="1:18" x14ac:dyDescent="0.25">
      <c r="A921">
        <v>735508</v>
      </c>
      <c r="B921" t="s">
        <v>66</v>
      </c>
      <c r="C921">
        <v>52</v>
      </c>
      <c r="D921" s="1">
        <v>42489</v>
      </c>
      <c r="E921" s="1">
        <v>42489</v>
      </c>
      <c r="G921" t="s">
        <v>0</v>
      </c>
      <c r="H921" s="8">
        <v>35000000</v>
      </c>
      <c r="I921">
        <v>60</v>
      </c>
      <c r="J921" s="8">
        <v>17500000</v>
      </c>
      <c r="K921" s="8">
        <v>583334</v>
      </c>
      <c r="L921" s="8">
        <v>291666</v>
      </c>
      <c r="M921">
        <v>875000</v>
      </c>
      <c r="N921">
        <v>20</v>
      </c>
      <c r="O921" s="8">
        <v>23333320</v>
      </c>
      <c r="P921">
        <v>29</v>
      </c>
      <c r="Q921">
        <v>4</v>
      </c>
      <c r="R921">
        <v>2016</v>
      </c>
    </row>
    <row r="922" spans="1:18" x14ac:dyDescent="0.25">
      <c r="A922">
        <v>740007</v>
      </c>
      <c r="B922" t="s">
        <v>974</v>
      </c>
      <c r="C922">
        <v>52</v>
      </c>
      <c r="D922" s="1">
        <v>41656</v>
      </c>
      <c r="E922" s="1">
        <v>41656</v>
      </c>
      <c r="G922" t="s">
        <v>0</v>
      </c>
      <c r="H922" s="8">
        <v>150000000</v>
      </c>
      <c r="I922">
        <v>48</v>
      </c>
      <c r="J922" s="8">
        <v>63000000</v>
      </c>
      <c r="K922" s="8">
        <v>3125500</v>
      </c>
      <c r="L922" s="8">
        <v>1312500</v>
      </c>
      <c r="M922">
        <v>4438000</v>
      </c>
      <c r="N922">
        <v>47</v>
      </c>
      <c r="O922" s="8">
        <v>3101500</v>
      </c>
      <c r="P922">
        <v>17</v>
      </c>
      <c r="Q922">
        <v>1</v>
      </c>
      <c r="R922">
        <v>2014</v>
      </c>
    </row>
    <row r="923" spans="1:18" x14ac:dyDescent="0.25">
      <c r="A923">
        <v>740014</v>
      </c>
      <c r="B923" t="s">
        <v>883</v>
      </c>
      <c r="C923">
        <v>52</v>
      </c>
      <c r="D923" s="1">
        <v>41892</v>
      </c>
      <c r="E923" s="1">
        <v>41892</v>
      </c>
      <c r="G923" t="s">
        <v>0</v>
      </c>
      <c r="H923" s="8">
        <v>50000000</v>
      </c>
      <c r="I923">
        <v>48</v>
      </c>
      <c r="J923" s="8">
        <v>21000000</v>
      </c>
      <c r="K923" s="8">
        <v>1042500</v>
      </c>
      <c r="L923" s="8">
        <v>437500</v>
      </c>
      <c r="M923">
        <v>1480000</v>
      </c>
      <c r="N923">
        <v>39</v>
      </c>
      <c r="O923" s="8">
        <v>9342500</v>
      </c>
      <c r="P923">
        <v>10</v>
      </c>
      <c r="Q923">
        <v>9</v>
      </c>
      <c r="R923">
        <v>2014</v>
      </c>
    </row>
    <row r="924" spans="1:18" x14ac:dyDescent="0.25">
      <c r="A924">
        <v>740034</v>
      </c>
      <c r="B924" t="s">
        <v>1006</v>
      </c>
      <c r="C924">
        <v>52</v>
      </c>
      <c r="D924" s="1">
        <v>41596</v>
      </c>
      <c r="E924" s="1">
        <v>41596</v>
      </c>
      <c r="G924" t="s">
        <v>0</v>
      </c>
      <c r="H924" s="8">
        <v>150000000</v>
      </c>
      <c r="I924">
        <v>48</v>
      </c>
      <c r="J924" s="8">
        <v>63000000</v>
      </c>
      <c r="K924" s="8">
        <v>3125500</v>
      </c>
      <c r="L924" s="8">
        <v>1312500</v>
      </c>
      <c r="M924">
        <v>4438000</v>
      </c>
      <c r="N924">
        <v>43</v>
      </c>
      <c r="O924" s="8">
        <v>1288500</v>
      </c>
      <c r="P924">
        <v>18</v>
      </c>
      <c r="Q924">
        <v>11</v>
      </c>
      <c r="R924">
        <v>2013</v>
      </c>
    </row>
    <row r="925" spans="1:18" x14ac:dyDescent="0.25">
      <c r="A925">
        <v>740048</v>
      </c>
      <c r="B925" t="s">
        <v>438</v>
      </c>
      <c r="C925">
        <v>52</v>
      </c>
      <c r="D925" s="1">
        <v>42312</v>
      </c>
      <c r="E925" s="1">
        <v>42312</v>
      </c>
      <c r="G925" t="s">
        <v>0</v>
      </c>
      <c r="H925" s="8">
        <v>75000000</v>
      </c>
      <c r="I925">
        <v>60</v>
      </c>
      <c r="J925" s="8">
        <v>37500000</v>
      </c>
      <c r="K925" s="8">
        <v>1250000</v>
      </c>
      <c r="L925" s="8">
        <v>625000</v>
      </c>
      <c r="M925">
        <v>1875000</v>
      </c>
      <c r="N925">
        <v>25</v>
      </c>
      <c r="O925" s="8">
        <v>43750000</v>
      </c>
      <c r="P925">
        <v>4</v>
      </c>
      <c r="Q925">
        <v>11</v>
      </c>
      <c r="R925">
        <v>2015</v>
      </c>
    </row>
    <row r="926" spans="1:18" x14ac:dyDescent="0.25">
      <c r="A926">
        <v>740092</v>
      </c>
      <c r="B926" t="s">
        <v>502</v>
      </c>
      <c r="C926">
        <v>52</v>
      </c>
      <c r="D926" s="1">
        <v>42346</v>
      </c>
      <c r="E926" s="1">
        <v>42346</v>
      </c>
      <c r="G926" t="s">
        <v>0</v>
      </c>
      <c r="H926" s="8">
        <v>110000000</v>
      </c>
      <c r="I926">
        <v>36</v>
      </c>
      <c r="J926" s="8">
        <v>33000000</v>
      </c>
      <c r="K926" s="8">
        <v>3056334</v>
      </c>
      <c r="L926" s="8">
        <v>916666</v>
      </c>
      <c r="M926">
        <v>3973000</v>
      </c>
      <c r="N926">
        <v>24</v>
      </c>
      <c r="O926" s="8">
        <v>36648001</v>
      </c>
      <c r="P926">
        <v>8</v>
      </c>
      <c r="Q926">
        <v>12</v>
      </c>
      <c r="R926">
        <v>2015</v>
      </c>
    </row>
    <row r="927" spans="1:18" x14ac:dyDescent="0.25">
      <c r="A927">
        <v>740115</v>
      </c>
      <c r="B927" t="s">
        <v>101</v>
      </c>
      <c r="C927">
        <v>52</v>
      </c>
      <c r="D927" s="1">
        <v>42089</v>
      </c>
      <c r="E927" s="1">
        <v>42089</v>
      </c>
      <c r="G927" t="s">
        <v>0</v>
      </c>
      <c r="H927" s="8">
        <v>250000000</v>
      </c>
      <c r="I927">
        <v>60</v>
      </c>
      <c r="J927" s="8">
        <v>125000000</v>
      </c>
      <c r="K927" s="8">
        <v>4166667</v>
      </c>
      <c r="L927" s="8">
        <v>2083333</v>
      </c>
      <c r="M927">
        <v>6250000</v>
      </c>
      <c r="N927">
        <v>33</v>
      </c>
      <c r="O927" s="8">
        <v>112499989</v>
      </c>
      <c r="P927">
        <v>26</v>
      </c>
      <c r="Q927">
        <v>3</v>
      </c>
      <c r="R927">
        <v>2015</v>
      </c>
    </row>
    <row r="928" spans="1:18" x14ac:dyDescent="0.25">
      <c r="A928">
        <v>740132</v>
      </c>
      <c r="B928" t="s">
        <v>39</v>
      </c>
      <c r="C928">
        <v>52</v>
      </c>
      <c r="D928" s="1">
        <v>42132</v>
      </c>
      <c r="E928" s="1">
        <v>42132</v>
      </c>
      <c r="G928" t="s">
        <v>0</v>
      </c>
      <c r="H928" s="8">
        <v>300000000</v>
      </c>
      <c r="I928">
        <v>60</v>
      </c>
      <c r="J928" s="8">
        <v>150000000</v>
      </c>
      <c r="K928" s="8">
        <v>5000000</v>
      </c>
      <c r="L928" s="8">
        <v>2500000</v>
      </c>
      <c r="M928">
        <v>7500000</v>
      </c>
      <c r="N928">
        <v>31</v>
      </c>
      <c r="O928" s="8">
        <v>167500000</v>
      </c>
      <c r="P928">
        <v>8</v>
      </c>
      <c r="Q928">
        <v>5</v>
      </c>
      <c r="R928">
        <v>2015</v>
      </c>
    </row>
    <row r="929" spans="1:18" x14ac:dyDescent="0.25">
      <c r="A929">
        <v>740156</v>
      </c>
      <c r="B929" t="s">
        <v>201</v>
      </c>
      <c r="C929">
        <v>52</v>
      </c>
      <c r="D929" s="1">
        <v>42109</v>
      </c>
      <c r="E929" s="1">
        <v>42109</v>
      </c>
      <c r="G929" t="s">
        <v>0</v>
      </c>
      <c r="H929" s="8">
        <v>160000000</v>
      </c>
      <c r="I929">
        <v>60</v>
      </c>
      <c r="J929" s="8">
        <v>80000000</v>
      </c>
      <c r="K929" s="8">
        <v>2666667</v>
      </c>
      <c r="L929" s="8">
        <v>1333333</v>
      </c>
      <c r="M929">
        <v>4000000</v>
      </c>
      <c r="N929">
        <v>32</v>
      </c>
      <c r="O929" s="8">
        <v>82666656</v>
      </c>
      <c r="P929">
        <v>15</v>
      </c>
      <c r="Q929">
        <v>4</v>
      </c>
      <c r="R929">
        <v>2015</v>
      </c>
    </row>
    <row r="930" spans="1:18" x14ac:dyDescent="0.25">
      <c r="A930">
        <v>740173</v>
      </c>
      <c r="B930" t="s">
        <v>785</v>
      </c>
      <c r="C930">
        <v>52</v>
      </c>
      <c r="D930" s="1">
        <v>42293</v>
      </c>
      <c r="E930" s="1">
        <v>42293</v>
      </c>
      <c r="G930" t="s">
        <v>0</v>
      </c>
      <c r="H930" s="8">
        <v>50000000</v>
      </c>
      <c r="I930">
        <v>36</v>
      </c>
      <c r="J930" s="8">
        <v>15000000</v>
      </c>
      <c r="K930" s="8">
        <v>1389334</v>
      </c>
      <c r="L930" s="8">
        <v>416666</v>
      </c>
      <c r="M930">
        <v>1806000</v>
      </c>
      <c r="N930">
        <v>26</v>
      </c>
      <c r="O930" s="8">
        <v>13877335</v>
      </c>
      <c r="P930">
        <v>16</v>
      </c>
      <c r="Q930">
        <v>10</v>
      </c>
      <c r="R930">
        <v>2015</v>
      </c>
    </row>
    <row r="931" spans="1:18" x14ac:dyDescent="0.25">
      <c r="A931">
        <v>740192</v>
      </c>
      <c r="B931" t="s">
        <v>28</v>
      </c>
      <c r="C931">
        <v>52</v>
      </c>
      <c r="D931" s="1">
        <v>42342</v>
      </c>
      <c r="E931" s="1">
        <v>42342</v>
      </c>
      <c r="G931" t="s">
        <v>0</v>
      </c>
      <c r="H931" s="8">
        <v>220000000</v>
      </c>
      <c r="I931">
        <v>120</v>
      </c>
      <c r="J931" s="8">
        <v>220000000</v>
      </c>
      <c r="K931" s="8">
        <v>1833667</v>
      </c>
      <c r="L931" s="8">
        <v>1833333</v>
      </c>
      <c r="M931">
        <v>3667000</v>
      </c>
      <c r="N931">
        <v>24</v>
      </c>
      <c r="O931" s="8">
        <v>177883992</v>
      </c>
      <c r="P931">
        <v>4</v>
      </c>
      <c r="Q931">
        <v>12</v>
      </c>
      <c r="R931">
        <v>2015</v>
      </c>
    </row>
    <row r="932" spans="1:18" x14ac:dyDescent="0.25">
      <c r="A932">
        <v>740233</v>
      </c>
      <c r="B932" t="s">
        <v>609</v>
      </c>
      <c r="C932">
        <v>52</v>
      </c>
      <c r="D932" s="1">
        <v>42263</v>
      </c>
      <c r="E932" s="1">
        <v>42263</v>
      </c>
      <c r="G932" t="s">
        <v>0</v>
      </c>
      <c r="H932" s="8">
        <v>60000000</v>
      </c>
      <c r="I932">
        <v>48</v>
      </c>
      <c r="J932" s="8">
        <v>24000000</v>
      </c>
      <c r="K932" s="8">
        <v>1250000</v>
      </c>
      <c r="L932" s="8">
        <v>500000</v>
      </c>
      <c r="M932">
        <v>1750000</v>
      </c>
      <c r="N932">
        <v>27</v>
      </c>
      <c r="O932" s="8">
        <v>26250000</v>
      </c>
      <c r="P932">
        <v>16</v>
      </c>
      <c r="Q932">
        <v>9</v>
      </c>
      <c r="R932">
        <v>2015</v>
      </c>
    </row>
    <row r="933" spans="1:18" x14ac:dyDescent="0.25">
      <c r="A933">
        <v>740246</v>
      </c>
      <c r="B933" t="s">
        <v>200</v>
      </c>
      <c r="C933">
        <v>52</v>
      </c>
      <c r="D933" s="1">
        <v>42193</v>
      </c>
      <c r="E933" s="1">
        <v>42193</v>
      </c>
      <c r="G933" t="s">
        <v>0</v>
      </c>
      <c r="H933" s="8">
        <v>160000000</v>
      </c>
      <c r="I933">
        <v>60</v>
      </c>
      <c r="J933" s="8">
        <v>80000000</v>
      </c>
      <c r="K933" s="8">
        <v>2666667</v>
      </c>
      <c r="L933" s="8">
        <v>1333333</v>
      </c>
      <c r="M933">
        <v>4000000</v>
      </c>
      <c r="N933">
        <v>29</v>
      </c>
      <c r="O933" s="8">
        <v>82666657</v>
      </c>
      <c r="P933">
        <v>8</v>
      </c>
      <c r="Q933">
        <v>7</v>
      </c>
      <c r="R933">
        <v>2015</v>
      </c>
    </row>
    <row r="934" spans="1:18" x14ac:dyDescent="0.25">
      <c r="A934">
        <v>740254</v>
      </c>
      <c r="B934" t="s">
        <v>611</v>
      </c>
      <c r="C934">
        <v>52</v>
      </c>
      <c r="D934" s="1">
        <v>41914</v>
      </c>
      <c r="E934" s="1">
        <v>41914</v>
      </c>
      <c r="G934" t="s">
        <v>0</v>
      </c>
      <c r="H934" s="8">
        <v>125000000</v>
      </c>
      <c r="I934">
        <v>48</v>
      </c>
      <c r="J934" s="8">
        <v>55000000</v>
      </c>
      <c r="K934" s="8">
        <v>2604167</v>
      </c>
      <c r="L934" s="8">
        <v>1145833</v>
      </c>
      <c r="M934">
        <v>3750000</v>
      </c>
      <c r="N934">
        <v>38</v>
      </c>
      <c r="O934" s="8">
        <v>26041654</v>
      </c>
      <c r="P934">
        <v>2</v>
      </c>
      <c r="Q934">
        <v>10</v>
      </c>
      <c r="R934">
        <v>2014</v>
      </c>
    </row>
    <row r="935" spans="1:18" x14ac:dyDescent="0.25">
      <c r="A935">
        <v>740261</v>
      </c>
      <c r="B935" t="s">
        <v>169</v>
      </c>
      <c r="C935">
        <v>52</v>
      </c>
      <c r="D935" s="1">
        <v>42328</v>
      </c>
      <c r="E935" s="1">
        <v>42328</v>
      </c>
      <c r="G935" t="s">
        <v>0</v>
      </c>
      <c r="H935" s="8">
        <v>150000000</v>
      </c>
      <c r="I935">
        <v>60</v>
      </c>
      <c r="J935" s="8">
        <v>75000000</v>
      </c>
      <c r="K935" s="8">
        <v>2500000</v>
      </c>
      <c r="L935" s="8">
        <v>1250000</v>
      </c>
      <c r="M935">
        <v>3750000</v>
      </c>
      <c r="N935">
        <v>25</v>
      </c>
      <c r="O935" s="8">
        <v>87500000</v>
      </c>
      <c r="P935">
        <v>20</v>
      </c>
      <c r="Q935">
        <v>11</v>
      </c>
      <c r="R935">
        <v>2015</v>
      </c>
    </row>
    <row r="936" spans="1:18" x14ac:dyDescent="0.25">
      <c r="A936">
        <v>740271</v>
      </c>
      <c r="B936" t="s">
        <v>129</v>
      </c>
      <c r="C936">
        <v>52</v>
      </c>
      <c r="D936" s="1">
        <v>42172</v>
      </c>
      <c r="E936" s="1">
        <v>42172</v>
      </c>
      <c r="G936" t="s">
        <v>0</v>
      </c>
      <c r="H936" s="8">
        <v>200000000</v>
      </c>
      <c r="I936">
        <v>60</v>
      </c>
      <c r="J936" s="8">
        <v>100000000</v>
      </c>
      <c r="K936" s="8">
        <v>3333334</v>
      </c>
      <c r="L936" s="8">
        <v>1666666</v>
      </c>
      <c r="M936">
        <v>5000000</v>
      </c>
      <c r="N936">
        <v>30</v>
      </c>
      <c r="O936" s="8">
        <v>100000003</v>
      </c>
      <c r="P936">
        <v>17</v>
      </c>
      <c r="Q936">
        <v>6</v>
      </c>
      <c r="R936">
        <v>2015</v>
      </c>
    </row>
    <row r="937" spans="1:18" x14ac:dyDescent="0.25">
      <c r="A937">
        <v>740285</v>
      </c>
      <c r="B937" t="s">
        <v>363</v>
      </c>
      <c r="C937">
        <v>52</v>
      </c>
      <c r="D937" s="1">
        <v>42089</v>
      </c>
      <c r="E937" s="1">
        <v>42089</v>
      </c>
      <c r="G937" t="s">
        <v>0</v>
      </c>
      <c r="H937" s="8">
        <v>100000000</v>
      </c>
      <c r="I937">
        <v>60</v>
      </c>
      <c r="J937" s="8">
        <v>50000000</v>
      </c>
      <c r="K937" s="8">
        <v>1666667</v>
      </c>
      <c r="L937" s="8">
        <v>833333</v>
      </c>
      <c r="M937">
        <v>2500000</v>
      </c>
      <c r="N937">
        <v>33</v>
      </c>
      <c r="O937" s="8">
        <v>46666656</v>
      </c>
      <c r="P937">
        <v>26</v>
      </c>
      <c r="Q937">
        <v>3</v>
      </c>
      <c r="R937">
        <v>2015</v>
      </c>
    </row>
    <row r="938" spans="1:18" x14ac:dyDescent="0.25">
      <c r="A938">
        <v>740285</v>
      </c>
      <c r="B938" t="s">
        <v>363</v>
      </c>
      <c r="C938">
        <v>52</v>
      </c>
      <c r="D938" s="1">
        <v>42146</v>
      </c>
      <c r="E938" s="1">
        <v>42146</v>
      </c>
      <c r="G938" t="s">
        <v>0</v>
      </c>
      <c r="H938" s="8">
        <v>110000000</v>
      </c>
      <c r="I938">
        <v>60</v>
      </c>
      <c r="J938" s="8">
        <v>55000000</v>
      </c>
      <c r="K938" s="8">
        <v>1833334</v>
      </c>
      <c r="L938" s="8">
        <v>916666</v>
      </c>
      <c r="M938">
        <v>2750000</v>
      </c>
      <c r="N938">
        <v>31</v>
      </c>
      <c r="O938" s="8">
        <v>53166670</v>
      </c>
      <c r="P938">
        <v>22</v>
      </c>
      <c r="Q938">
        <v>5</v>
      </c>
      <c r="R938">
        <v>2015</v>
      </c>
    </row>
    <row r="939" spans="1:18" x14ac:dyDescent="0.25">
      <c r="A939">
        <v>740290</v>
      </c>
      <c r="B939" t="s">
        <v>123</v>
      </c>
      <c r="C939">
        <v>52</v>
      </c>
      <c r="D939" s="1">
        <v>42193</v>
      </c>
      <c r="E939" s="1">
        <v>42193</v>
      </c>
      <c r="G939" t="s">
        <v>0</v>
      </c>
      <c r="H939" s="8">
        <v>198000000</v>
      </c>
      <c r="I939">
        <v>60</v>
      </c>
      <c r="J939" s="8">
        <v>99000000</v>
      </c>
      <c r="K939" s="8">
        <v>3300000</v>
      </c>
      <c r="L939" s="8">
        <v>1650000</v>
      </c>
      <c r="M939">
        <v>4950000</v>
      </c>
      <c r="N939">
        <v>29</v>
      </c>
      <c r="O939" s="8">
        <v>102300000</v>
      </c>
      <c r="P939">
        <v>8</v>
      </c>
      <c r="Q939">
        <v>7</v>
      </c>
      <c r="R939">
        <v>2015</v>
      </c>
    </row>
    <row r="940" spans="1:18" x14ac:dyDescent="0.25">
      <c r="A940">
        <v>745481</v>
      </c>
      <c r="B940" t="s">
        <v>525</v>
      </c>
      <c r="C940">
        <v>52</v>
      </c>
      <c r="D940" s="1">
        <v>42531</v>
      </c>
      <c r="E940" s="1">
        <v>42531</v>
      </c>
      <c r="G940" t="s">
        <v>0</v>
      </c>
      <c r="H940" s="8">
        <v>50000000</v>
      </c>
      <c r="I940">
        <v>60</v>
      </c>
      <c r="J940" s="8">
        <v>25000000</v>
      </c>
      <c r="K940" s="8">
        <v>833334</v>
      </c>
      <c r="L940" s="8">
        <v>416666</v>
      </c>
      <c r="M940">
        <v>1250000</v>
      </c>
      <c r="N940">
        <v>18</v>
      </c>
      <c r="O940" s="8">
        <v>34999988</v>
      </c>
      <c r="P940">
        <v>10</v>
      </c>
      <c r="Q940">
        <v>6</v>
      </c>
      <c r="R940">
        <v>2016</v>
      </c>
    </row>
    <row r="941" spans="1:18" x14ac:dyDescent="0.25">
      <c r="A941">
        <v>750017</v>
      </c>
      <c r="B941" t="s">
        <v>41</v>
      </c>
      <c r="C941">
        <v>52</v>
      </c>
      <c r="D941" s="1">
        <v>42295</v>
      </c>
      <c r="E941" s="1">
        <v>42295</v>
      </c>
      <c r="G941" t="s">
        <v>0</v>
      </c>
      <c r="H941" s="8">
        <v>275000000</v>
      </c>
      <c r="I941">
        <v>60</v>
      </c>
      <c r="J941" s="8">
        <v>137500000</v>
      </c>
      <c r="K941" s="8">
        <v>4583334</v>
      </c>
      <c r="L941" s="8">
        <v>2291666</v>
      </c>
      <c r="M941">
        <v>6875000</v>
      </c>
      <c r="N941">
        <v>26</v>
      </c>
      <c r="O941" s="8">
        <v>162708335</v>
      </c>
      <c r="P941">
        <v>18</v>
      </c>
      <c r="Q941">
        <v>10</v>
      </c>
      <c r="R941">
        <v>2015</v>
      </c>
    </row>
    <row r="942" spans="1:18" x14ac:dyDescent="0.25">
      <c r="A942">
        <v>750025</v>
      </c>
      <c r="B942" t="s">
        <v>1007</v>
      </c>
      <c r="C942">
        <v>52</v>
      </c>
      <c r="D942" s="1">
        <v>41646</v>
      </c>
      <c r="E942" s="1">
        <v>41646</v>
      </c>
      <c r="G942" t="s">
        <v>0</v>
      </c>
      <c r="H942" s="8">
        <v>50000000</v>
      </c>
      <c r="I942">
        <v>48</v>
      </c>
      <c r="J942" s="8">
        <v>21000000</v>
      </c>
      <c r="K942" s="8">
        <v>1042500</v>
      </c>
      <c r="L942" s="8">
        <v>437500</v>
      </c>
      <c r="M942">
        <v>1480000</v>
      </c>
      <c r="N942">
        <v>47</v>
      </c>
      <c r="O942" s="8">
        <v>1002497</v>
      </c>
      <c r="P942">
        <v>7</v>
      </c>
      <c r="Q942">
        <v>1</v>
      </c>
      <c r="R942">
        <v>2014</v>
      </c>
    </row>
    <row r="943" spans="1:18" x14ac:dyDescent="0.25">
      <c r="A943">
        <v>750027</v>
      </c>
      <c r="B943" t="s">
        <v>254</v>
      </c>
      <c r="C943">
        <v>52</v>
      </c>
      <c r="D943" s="1">
        <v>42102</v>
      </c>
      <c r="E943" s="1">
        <v>42102</v>
      </c>
      <c r="G943" t="s">
        <v>0</v>
      </c>
      <c r="H943" s="8">
        <v>150000000</v>
      </c>
      <c r="I943">
        <v>60</v>
      </c>
      <c r="J943" s="8">
        <v>75000000</v>
      </c>
      <c r="K943" s="8">
        <v>2500000</v>
      </c>
      <c r="L943" s="8">
        <v>1250000</v>
      </c>
      <c r="M943">
        <v>3750000</v>
      </c>
      <c r="N943">
        <v>32</v>
      </c>
      <c r="O943" s="8">
        <v>70000000</v>
      </c>
      <c r="P943">
        <v>8</v>
      </c>
      <c r="Q943">
        <v>4</v>
      </c>
      <c r="R943">
        <v>2015</v>
      </c>
    </row>
    <row r="944" spans="1:18" x14ac:dyDescent="0.25">
      <c r="A944">
        <v>750043</v>
      </c>
      <c r="B944" t="s">
        <v>998</v>
      </c>
      <c r="C944">
        <v>52</v>
      </c>
      <c r="D944" s="1">
        <v>41660</v>
      </c>
      <c r="E944" s="1">
        <v>41660</v>
      </c>
      <c r="G944" t="s">
        <v>0</v>
      </c>
      <c r="H944" s="8">
        <v>85000000</v>
      </c>
      <c r="I944">
        <v>48</v>
      </c>
      <c r="J944" s="8">
        <v>35700000</v>
      </c>
      <c r="K944" s="8">
        <v>1771250</v>
      </c>
      <c r="L944" s="8">
        <v>743750</v>
      </c>
      <c r="M944">
        <v>2515000</v>
      </c>
      <c r="N944">
        <v>47</v>
      </c>
      <c r="O944" s="8">
        <v>1751250</v>
      </c>
      <c r="P944">
        <v>21</v>
      </c>
      <c r="Q944">
        <v>1</v>
      </c>
      <c r="R944">
        <v>2014</v>
      </c>
    </row>
    <row r="945" spans="1:18" x14ac:dyDescent="0.25">
      <c r="A945">
        <v>750054</v>
      </c>
      <c r="B945" t="s">
        <v>2</v>
      </c>
      <c r="C945">
        <v>52</v>
      </c>
      <c r="D945" s="1">
        <v>42333</v>
      </c>
      <c r="E945" s="1">
        <v>42333</v>
      </c>
      <c r="G945" t="s">
        <v>0</v>
      </c>
      <c r="H945" s="8">
        <v>380000000</v>
      </c>
      <c r="I945">
        <v>120</v>
      </c>
      <c r="J945" s="8">
        <v>380000000</v>
      </c>
      <c r="K945" s="8">
        <v>3167334</v>
      </c>
      <c r="L945" s="8">
        <v>3166666</v>
      </c>
      <c r="M945">
        <v>6334000</v>
      </c>
      <c r="N945">
        <v>25</v>
      </c>
      <c r="O945" s="8">
        <v>300816668</v>
      </c>
      <c r="P945">
        <v>25</v>
      </c>
      <c r="Q945">
        <v>11</v>
      </c>
      <c r="R945">
        <v>2015</v>
      </c>
    </row>
    <row r="946" spans="1:18" x14ac:dyDescent="0.25">
      <c r="A946">
        <v>750056</v>
      </c>
      <c r="B946" t="s">
        <v>13</v>
      </c>
      <c r="C946">
        <v>52</v>
      </c>
      <c r="D946" s="1">
        <v>42130</v>
      </c>
      <c r="E946" s="1">
        <v>42130</v>
      </c>
      <c r="G946" t="s">
        <v>0</v>
      </c>
      <c r="H946" s="8">
        <v>335000000</v>
      </c>
      <c r="I946">
        <v>60</v>
      </c>
      <c r="J946" s="8">
        <v>167500000</v>
      </c>
      <c r="K946" s="8">
        <v>5583334</v>
      </c>
      <c r="L946" s="8">
        <v>2791666</v>
      </c>
      <c r="M946">
        <v>8375000</v>
      </c>
      <c r="N946">
        <v>31</v>
      </c>
      <c r="O946" s="8">
        <v>212166671</v>
      </c>
      <c r="P946">
        <v>6</v>
      </c>
      <c r="Q946">
        <v>5</v>
      </c>
      <c r="R946">
        <v>2015</v>
      </c>
    </row>
    <row r="947" spans="1:18" x14ac:dyDescent="0.25">
      <c r="A947">
        <v>750066</v>
      </c>
      <c r="B947" t="s">
        <v>6</v>
      </c>
      <c r="C947">
        <v>52</v>
      </c>
      <c r="D947" s="1">
        <v>42396</v>
      </c>
      <c r="E947" s="1">
        <v>42396</v>
      </c>
      <c r="G947" t="s">
        <v>0</v>
      </c>
      <c r="H947" s="8">
        <v>300000000</v>
      </c>
      <c r="I947">
        <v>120</v>
      </c>
      <c r="J947" s="8">
        <v>300000000</v>
      </c>
      <c r="K947" s="8">
        <v>2500000</v>
      </c>
      <c r="L947" s="8">
        <v>2500000</v>
      </c>
      <c r="M947">
        <v>5000000</v>
      </c>
      <c r="N947">
        <v>23</v>
      </c>
      <c r="O947" s="8">
        <v>242500000</v>
      </c>
      <c r="P947">
        <v>27</v>
      </c>
      <c r="Q947">
        <v>1</v>
      </c>
      <c r="R947">
        <v>2016</v>
      </c>
    </row>
    <row r="948" spans="1:18" x14ac:dyDescent="0.25">
      <c r="A948">
        <v>755329</v>
      </c>
      <c r="B948" t="s">
        <v>593</v>
      </c>
      <c r="C948">
        <v>52</v>
      </c>
      <c r="D948" s="1">
        <v>42657</v>
      </c>
      <c r="E948" s="1">
        <v>42657</v>
      </c>
      <c r="G948" t="s">
        <v>0</v>
      </c>
      <c r="H948" s="8">
        <v>40000000</v>
      </c>
      <c r="I948">
        <v>48</v>
      </c>
      <c r="J948" s="8">
        <v>16000000</v>
      </c>
      <c r="K948" s="8">
        <v>833667</v>
      </c>
      <c r="L948" s="8">
        <v>333333</v>
      </c>
      <c r="M948">
        <v>1167000</v>
      </c>
      <c r="N948">
        <v>14</v>
      </c>
      <c r="O948" s="8">
        <v>28328662</v>
      </c>
      <c r="P948">
        <v>14</v>
      </c>
      <c r="Q948">
        <v>10</v>
      </c>
      <c r="R948">
        <v>2016</v>
      </c>
    </row>
    <row r="949" spans="1:18" x14ac:dyDescent="0.25">
      <c r="A949">
        <v>755447</v>
      </c>
      <c r="B949" t="s">
        <v>50</v>
      </c>
      <c r="C949">
        <v>52</v>
      </c>
      <c r="D949" s="1">
        <v>42902</v>
      </c>
      <c r="E949" s="1">
        <v>42902</v>
      </c>
      <c r="G949" t="s">
        <v>0</v>
      </c>
      <c r="H949" s="8">
        <v>165000000</v>
      </c>
      <c r="I949">
        <v>60</v>
      </c>
      <c r="J949" s="8">
        <v>82500000</v>
      </c>
      <c r="K949" s="8">
        <v>2750000</v>
      </c>
      <c r="L949" s="8">
        <v>1375000</v>
      </c>
      <c r="M949">
        <v>4125000</v>
      </c>
      <c r="N949">
        <v>6</v>
      </c>
      <c r="O949" s="8">
        <v>148500000</v>
      </c>
      <c r="P949">
        <v>16</v>
      </c>
      <c r="Q949">
        <v>6</v>
      </c>
      <c r="R949">
        <v>2017</v>
      </c>
    </row>
    <row r="950" spans="1:18" x14ac:dyDescent="0.25">
      <c r="A950">
        <v>765344</v>
      </c>
      <c r="B950" t="s">
        <v>352</v>
      </c>
      <c r="C950">
        <v>52</v>
      </c>
      <c r="D950" s="1">
        <v>42356</v>
      </c>
      <c r="E950" s="1">
        <v>42356</v>
      </c>
      <c r="G950" t="s">
        <v>0</v>
      </c>
      <c r="H950" s="8">
        <v>90000000</v>
      </c>
      <c r="I950">
        <v>60</v>
      </c>
      <c r="J950" s="8">
        <v>45000000</v>
      </c>
      <c r="K950" s="8">
        <v>1500000</v>
      </c>
      <c r="L950" s="8">
        <v>750000</v>
      </c>
      <c r="M950">
        <v>2250000</v>
      </c>
      <c r="N950">
        <v>24</v>
      </c>
      <c r="O950" s="8">
        <v>54000000</v>
      </c>
      <c r="P950">
        <v>18</v>
      </c>
      <c r="Q950">
        <v>12</v>
      </c>
      <c r="R950">
        <v>2015</v>
      </c>
    </row>
    <row r="951" spans="1:18" x14ac:dyDescent="0.25">
      <c r="A951">
        <v>765345</v>
      </c>
      <c r="B951" t="s">
        <v>550</v>
      </c>
      <c r="C951">
        <v>52</v>
      </c>
      <c r="D951" s="1">
        <v>42298</v>
      </c>
      <c r="E951" s="1">
        <v>42298</v>
      </c>
      <c r="G951" t="s">
        <v>0</v>
      </c>
      <c r="H951" s="8">
        <v>70000000</v>
      </c>
      <c r="I951">
        <v>48</v>
      </c>
      <c r="J951" s="8">
        <v>28000000</v>
      </c>
      <c r="K951" s="8">
        <v>1458667</v>
      </c>
      <c r="L951" s="8">
        <v>583333</v>
      </c>
      <c r="M951">
        <v>2042000</v>
      </c>
      <c r="N951">
        <v>26</v>
      </c>
      <c r="O951" s="8">
        <v>32074658</v>
      </c>
      <c r="P951">
        <v>21</v>
      </c>
      <c r="Q951">
        <v>10</v>
      </c>
      <c r="R951">
        <v>2015</v>
      </c>
    </row>
    <row r="952" spans="1:18" x14ac:dyDescent="0.25">
      <c r="A952">
        <v>765449</v>
      </c>
      <c r="B952" t="s">
        <v>24</v>
      </c>
      <c r="C952">
        <v>52</v>
      </c>
      <c r="D952" s="1">
        <v>42902</v>
      </c>
      <c r="E952" s="1">
        <v>42902</v>
      </c>
      <c r="G952" t="s">
        <v>0</v>
      </c>
      <c r="H952" s="8">
        <v>200000000</v>
      </c>
      <c r="I952">
        <v>60</v>
      </c>
      <c r="J952" s="8">
        <v>100000000</v>
      </c>
      <c r="K952" s="8">
        <v>3333334</v>
      </c>
      <c r="L952" s="8">
        <v>1666666</v>
      </c>
      <c r="M952">
        <v>5000000</v>
      </c>
      <c r="N952">
        <v>6</v>
      </c>
      <c r="O952" s="8">
        <v>179999996</v>
      </c>
      <c r="P952">
        <v>16</v>
      </c>
      <c r="Q952">
        <v>6</v>
      </c>
      <c r="R952">
        <v>2017</v>
      </c>
    </row>
    <row r="953" spans="1:18" x14ac:dyDescent="0.25">
      <c r="A953">
        <v>770003</v>
      </c>
      <c r="B953" t="s">
        <v>349</v>
      </c>
      <c r="C953">
        <v>52</v>
      </c>
      <c r="D953" s="1">
        <v>42230</v>
      </c>
      <c r="E953" s="1">
        <v>42230</v>
      </c>
      <c r="G953" t="s">
        <v>0</v>
      </c>
      <c r="H953" s="8">
        <v>103000000</v>
      </c>
      <c r="I953">
        <v>60</v>
      </c>
      <c r="J953" s="8">
        <v>51500000</v>
      </c>
      <c r="K953" s="8">
        <v>1716667</v>
      </c>
      <c r="L953" s="8">
        <v>858333</v>
      </c>
      <c r="M953">
        <v>2575000</v>
      </c>
      <c r="N953">
        <v>28</v>
      </c>
      <c r="O953" s="8">
        <v>54933324</v>
      </c>
      <c r="P953">
        <v>14</v>
      </c>
      <c r="Q953">
        <v>8</v>
      </c>
      <c r="R953">
        <v>2015</v>
      </c>
    </row>
    <row r="954" spans="1:18" x14ac:dyDescent="0.25">
      <c r="A954">
        <v>770007</v>
      </c>
      <c r="B954" t="s">
        <v>774</v>
      </c>
      <c r="C954">
        <v>52</v>
      </c>
      <c r="D954" s="1">
        <v>41831</v>
      </c>
      <c r="E954" s="1">
        <v>41831</v>
      </c>
      <c r="G954" t="s">
        <v>0</v>
      </c>
      <c r="H954" s="8">
        <v>100000000</v>
      </c>
      <c r="I954">
        <v>48</v>
      </c>
      <c r="J954" s="8">
        <v>40000000</v>
      </c>
      <c r="K954" s="8">
        <v>2083667</v>
      </c>
      <c r="L954" s="8">
        <v>833333</v>
      </c>
      <c r="M954">
        <v>2917000</v>
      </c>
      <c r="N954">
        <v>41</v>
      </c>
      <c r="O954" s="8">
        <v>14569653</v>
      </c>
      <c r="P954">
        <v>11</v>
      </c>
      <c r="Q954">
        <v>7</v>
      </c>
      <c r="R954">
        <v>2014</v>
      </c>
    </row>
    <row r="955" spans="1:18" x14ac:dyDescent="0.25">
      <c r="A955">
        <v>770017</v>
      </c>
      <c r="B955" t="s">
        <v>740</v>
      </c>
      <c r="C955">
        <v>52</v>
      </c>
      <c r="D955" s="1">
        <v>42130</v>
      </c>
      <c r="E955" s="1">
        <v>42130</v>
      </c>
      <c r="G955" t="s">
        <v>0</v>
      </c>
      <c r="H955" s="8">
        <v>120000000</v>
      </c>
      <c r="I955">
        <v>36</v>
      </c>
      <c r="J955" s="8">
        <v>36000000</v>
      </c>
      <c r="K955" s="8">
        <v>3334000</v>
      </c>
      <c r="L955" s="8">
        <v>1000000</v>
      </c>
      <c r="M955">
        <v>4334000</v>
      </c>
      <c r="N955">
        <v>31</v>
      </c>
      <c r="O955" s="8">
        <v>16646000</v>
      </c>
      <c r="P955">
        <v>6</v>
      </c>
      <c r="Q955">
        <v>5</v>
      </c>
      <c r="R955">
        <v>2015</v>
      </c>
    </row>
    <row r="956" spans="1:18" x14ac:dyDescent="0.25">
      <c r="A956">
        <v>770019</v>
      </c>
      <c r="B956" t="s">
        <v>309</v>
      </c>
      <c r="C956">
        <v>52</v>
      </c>
      <c r="D956" s="1">
        <v>42132</v>
      </c>
      <c r="E956" s="1">
        <v>42132</v>
      </c>
      <c r="G956" t="s">
        <v>0</v>
      </c>
      <c r="H956" s="8">
        <v>126000000</v>
      </c>
      <c r="I956">
        <v>60</v>
      </c>
      <c r="J956" s="8">
        <v>63000000</v>
      </c>
      <c r="K956" s="8">
        <v>2100000</v>
      </c>
      <c r="L956" s="8">
        <v>1050000</v>
      </c>
      <c r="M956">
        <v>3150000</v>
      </c>
      <c r="N956">
        <v>31</v>
      </c>
      <c r="O956" s="8">
        <v>60900000</v>
      </c>
      <c r="P956">
        <v>8</v>
      </c>
      <c r="Q956">
        <v>5</v>
      </c>
      <c r="R956">
        <v>2015</v>
      </c>
    </row>
    <row r="957" spans="1:18" x14ac:dyDescent="0.25">
      <c r="A957">
        <v>770024</v>
      </c>
      <c r="B957" t="s">
        <v>1</v>
      </c>
      <c r="C957">
        <v>52</v>
      </c>
      <c r="D957" s="1">
        <v>42335</v>
      </c>
      <c r="E957" s="1">
        <v>42335</v>
      </c>
      <c r="G957" t="s">
        <v>0</v>
      </c>
      <c r="H957" s="8">
        <v>400000000</v>
      </c>
      <c r="I957">
        <v>120</v>
      </c>
      <c r="J957" s="8">
        <v>400000000</v>
      </c>
      <c r="K957" s="8">
        <v>3333667</v>
      </c>
      <c r="L957" s="8">
        <v>3333333</v>
      </c>
      <c r="M957">
        <v>6667000</v>
      </c>
      <c r="N957">
        <v>25</v>
      </c>
      <c r="O957" s="8">
        <v>316658325</v>
      </c>
      <c r="P957">
        <v>27</v>
      </c>
      <c r="Q957">
        <v>11</v>
      </c>
      <c r="R957">
        <v>2015</v>
      </c>
    </row>
    <row r="958" spans="1:18" x14ac:dyDescent="0.25">
      <c r="A958">
        <v>770034</v>
      </c>
      <c r="B958" t="s">
        <v>131</v>
      </c>
      <c r="C958">
        <v>52</v>
      </c>
      <c r="D958" s="1">
        <v>42396</v>
      </c>
      <c r="E958" s="1">
        <v>42396</v>
      </c>
      <c r="G958" t="s">
        <v>0</v>
      </c>
      <c r="H958" s="8">
        <v>150000000</v>
      </c>
      <c r="I958">
        <v>60</v>
      </c>
      <c r="J958" s="8">
        <v>75000000</v>
      </c>
      <c r="K958" s="8">
        <v>2500000</v>
      </c>
      <c r="L958" s="8">
        <v>1250000</v>
      </c>
      <c r="M958">
        <v>3750000</v>
      </c>
      <c r="N958">
        <v>23</v>
      </c>
      <c r="O958" s="8">
        <v>100000000</v>
      </c>
      <c r="P958">
        <v>27</v>
      </c>
      <c r="Q958">
        <v>1</v>
      </c>
      <c r="R958">
        <v>2016</v>
      </c>
    </row>
    <row r="959" spans="1:18" x14ac:dyDescent="0.25">
      <c r="A959">
        <v>770045</v>
      </c>
      <c r="B959" t="s">
        <v>805</v>
      </c>
      <c r="C959">
        <v>52</v>
      </c>
      <c r="D959" s="1">
        <v>42053</v>
      </c>
      <c r="E959" s="1">
        <v>42053</v>
      </c>
      <c r="G959" t="s">
        <v>0</v>
      </c>
      <c r="H959" s="8">
        <v>30000000</v>
      </c>
      <c r="I959">
        <v>60</v>
      </c>
      <c r="J959" s="8">
        <v>15000000</v>
      </c>
      <c r="K959" s="8">
        <v>500000</v>
      </c>
      <c r="L959" s="8">
        <v>250000</v>
      </c>
      <c r="M959">
        <v>750000</v>
      </c>
      <c r="N959">
        <v>34</v>
      </c>
      <c r="O959" s="8">
        <v>13000000</v>
      </c>
      <c r="P959">
        <v>18</v>
      </c>
      <c r="Q959">
        <v>2</v>
      </c>
      <c r="R959">
        <v>2015</v>
      </c>
    </row>
    <row r="960" spans="1:18" x14ac:dyDescent="0.25">
      <c r="A960">
        <v>770050</v>
      </c>
      <c r="B960" t="s">
        <v>573</v>
      </c>
      <c r="C960">
        <v>52</v>
      </c>
      <c r="D960" s="1">
        <v>42314</v>
      </c>
      <c r="E960" s="1">
        <v>42314</v>
      </c>
      <c r="G960" t="s">
        <v>0</v>
      </c>
      <c r="H960" s="8">
        <v>100000000</v>
      </c>
      <c r="I960">
        <v>36</v>
      </c>
      <c r="J960" s="8">
        <v>30000000</v>
      </c>
      <c r="K960" s="8">
        <v>2778667</v>
      </c>
      <c r="L960" s="8">
        <v>833333</v>
      </c>
      <c r="M960">
        <v>3612000</v>
      </c>
      <c r="N960">
        <v>25</v>
      </c>
      <c r="O960" s="8">
        <v>30533325</v>
      </c>
      <c r="P960">
        <v>6</v>
      </c>
      <c r="Q960">
        <v>11</v>
      </c>
      <c r="R960">
        <v>2015</v>
      </c>
    </row>
    <row r="961" spans="1:18" x14ac:dyDescent="0.25">
      <c r="A961">
        <v>770081</v>
      </c>
      <c r="B961" t="s">
        <v>527</v>
      </c>
      <c r="C961">
        <v>52</v>
      </c>
      <c r="D961" s="1">
        <v>42256</v>
      </c>
      <c r="E961" s="1">
        <v>42256</v>
      </c>
      <c r="G961" t="s">
        <v>0</v>
      </c>
      <c r="H961" s="8">
        <v>75000000</v>
      </c>
      <c r="I961">
        <v>36</v>
      </c>
      <c r="J961" s="8">
        <v>22500000</v>
      </c>
      <c r="K961" s="8">
        <v>2084000</v>
      </c>
      <c r="L961" s="8">
        <v>625000</v>
      </c>
      <c r="M961">
        <v>2709000</v>
      </c>
      <c r="N961">
        <v>17</v>
      </c>
      <c r="O961" s="8">
        <v>34986000</v>
      </c>
      <c r="P961">
        <v>9</v>
      </c>
      <c r="Q961">
        <v>9</v>
      </c>
      <c r="R961">
        <v>2015</v>
      </c>
    </row>
    <row r="962" spans="1:18" x14ac:dyDescent="0.25">
      <c r="A962">
        <v>775039</v>
      </c>
      <c r="B962" t="s">
        <v>211</v>
      </c>
      <c r="C962">
        <v>52</v>
      </c>
      <c r="D962" s="1">
        <v>42732</v>
      </c>
      <c r="E962" s="1">
        <v>42732</v>
      </c>
      <c r="G962" t="s">
        <v>0</v>
      </c>
      <c r="H962" s="8">
        <v>100000000</v>
      </c>
      <c r="I962">
        <v>60</v>
      </c>
      <c r="J962" s="8">
        <v>50000000</v>
      </c>
      <c r="K962" s="8">
        <v>1666667</v>
      </c>
      <c r="L962" s="8">
        <v>833333</v>
      </c>
      <c r="M962">
        <v>2500000</v>
      </c>
      <c r="N962">
        <v>12</v>
      </c>
      <c r="O962" s="8">
        <v>79999996</v>
      </c>
      <c r="P962">
        <v>28</v>
      </c>
      <c r="Q962">
        <v>12</v>
      </c>
      <c r="R962">
        <v>2016</v>
      </c>
    </row>
    <row r="963" spans="1:18" x14ac:dyDescent="0.25">
      <c r="A963">
        <v>780022</v>
      </c>
      <c r="B963" t="s">
        <v>209</v>
      </c>
      <c r="C963">
        <v>52</v>
      </c>
      <c r="D963" s="1">
        <v>42188</v>
      </c>
      <c r="E963" s="1">
        <v>42188</v>
      </c>
      <c r="G963" t="s">
        <v>0</v>
      </c>
      <c r="H963" s="8">
        <v>155000000</v>
      </c>
      <c r="I963">
        <v>60</v>
      </c>
      <c r="J963" s="8">
        <v>77500000</v>
      </c>
      <c r="K963" s="8">
        <v>2583334</v>
      </c>
      <c r="L963" s="8">
        <v>1291666</v>
      </c>
      <c r="M963">
        <v>3875000</v>
      </c>
      <c r="N963">
        <v>29</v>
      </c>
      <c r="O963" s="8">
        <v>80083336</v>
      </c>
      <c r="P963">
        <v>3</v>
      </c>
      <c r="Q963">
        <v>7</v>
      </c>
      <c r="R963">
        <v>2015</v>
      </c>
    </row>
    <row r="964" spans="1:18" x14ac:dyDescent="0.25">
      <c r="A964">
        <v>785026</v>
      </c>
      <c r="B964" t="s">
        <v>53</v>
      </c>
      <c r="C964">
        <v>52</v>
      </c>
      <c r="D964" s="1">
        <v>42828</v>
      </c>
      <c r="E964" s="1">
        <v>42828</v>
      </c>
      <c r="G964" t="s">
        <v>0</v>
      </c>
      <c r="H964" s="8">
        <v>165000000</v>
      </c>
      <c r="I964">
        <v>60</v>
      </c>
      <c r="J964" s="8">
        <v>82500000</v>
      </c>
      <c r="K964" s="8">
        <v>2750000</v>
      </c>
      <c r="L964" s="8">
        <v>1375000</v>
      </c>
      <c r="M964">
        <v>4125000</v>
      </c>
      <c r="N964">
        <v>7</v>
      </c>
      <c r="O964" s="8">
        <v>145500000</v>
      </c>
      <c r="P964">
        <v>3</v>
      </c>
      <c r="Q964">
        <v>4</v>
      </c>
      <c r="R964">
        <v>2017</v>
      </c>
    </row>
    <row r="965" spans="1:18" x14ac:dyDescent="0.25">
      <c r="A965">
        <v>785418</v>
      </c>
      <c r="B965" t="s">
        <v>239</v>
      </c>
      <c r="C965">
        <v>52</v>
      </c>
      <c r="D965" s="1">
        <v>42874</v>
      </c>
      <c r="E965" s="1">
        <v>42874</v>
      </c>
      <c r="G965" t="s">
        <v>0</v>
      </c>
      <c r="H965" s="8">
        <v>82000000</v>
      </c>
      <c r="I965">
        <v>60</v>
      </c>
      <c r="J965" s="8">
        <v>41000000</v>
      </c>
      <c r="K965" s="8">
        <v>1366667</v>
      </c>
      <c r="L965" s="8">
        <v>683333</v>
      </c>
      <c r="M965">
        <v>2050000</v>
      </c>
      <c r="N965">
        <v>7</v>
      </c>
      <c r="O965" s="8">
        <v>72433331</v>
      </c>
      <c r="P965">
        <v>19</v>
      </c>
      <c r="Q965">
        <v>5</v>
      </c>
      <c r="R965">
        <v>2017</v>
      </c>
    </row>
    <row r="966" spans="1:18" x14ac:dyDescent="0.25">
      <c r="A966">
        <v>785615</v>
      </c>
      <c r="B966" t="s">
        <v>518</v>
      </c>
      <c r="C966">
        <v>52</v>
      </c>
      <c r="D966" s="1">
        <v>42333</v>
      </c>
      <c r="E966" s="1">
        <v>42333</v>
      </c>
      <c r="G966" t="s">
        <v>0</v>
      </c>
      <c r="H966" s="8">
        <v>60000000</v>
      </c>
      <c r="I966">
        <v>60</v>
      </c>
      <c r="J966" s="8">
        <v>30000000</v>
      </c>
      <c r="K966" s="8">
        <v>1000000</v>
      </c>
      <c r="L966" s="8">
        <v>500000</v>
      </c>
      <c r="M966">
        <v>1500000</v>
      </c>
      <c r="N966">
        <v>25</v>
      </c>
      <c r="O966" s="8">
        <v>35000000</v>
      </c>
      <c r="P966">
        <v>25</v>
      </c>
      <c r="Q966">
        <v>11</v>
      </c>
      <c r="R966">
        <v>2015</v>
      </c>
    </row>
    <row r="967" spans="1:18" x14ac:dyDescent="0.25">
      <c r="A967">
        <v>785616</v>
      </c>
      <c r="B967" t="s">
        <v>640</v>
      </c>
      <c r="C967">
        <v>52</v>
      </c>
      <c r="D967" s="1">
        <v>42489</v>
      </c>
      <c r="E967" s="1">
        <v>42489</v>
      </c>
      <c r="G967" t="s">
        <v>0</v>
      </c>
      <c r="H967" s="8">
        <v>35000000</v>
      </c>
      <c r="I967">
        <v>60</v>
      </c>
      <c r="J967" s="8">
        <v>17500000</v>
      </c>
      <c r="K967" s="8">
        <v>583334</v>
      </c>
      <c r="L967" s="8">
        <v>291666</v>
      </c>
      <c r="M967">
        <v>875000</v>
      </c>
      <c r="N967">
        <v>20</v>
      </c>
      <c r="O967" s="8">
        <v>23333320</v>
      </c>
      <c r="P967">
        <v>29</v>
      </c>
      <c r="Q967">
        <v>4</v>
      </c>
      <c r="R967">
        <v>2016</v>
      </c>
    </row>
    <row r="968" spans="1:18" x14ac:dyDescent="0.25">
      <c r="A968">
        <v>790011</v>
      </c>
      <c r="B968" t="s">
        <v>277</v>
      </c>
      <c r="C968">
        <v>52</v>
      </c>
      <c r="D968" s="1">
        <v>42258</v>
      </c>
      <c r="E968" s="1">
        <v>42258</v>
      </c>
      <c r="G968" t="s">
        <v>0</v>
      </c>
      <c r="H968" s="8">
        <v>120000000</v>
      </c>
      <c r="I968">
        <v>60</v>
      </c>
      <c r="J968" s="8">
        <v>60000000</v>
      </c>
      <c r="K968" s="8">
        <v>2000000</v>
      </c>
      <c r="L968" s="8">
        <v>1000000</v>
      </c>
      <c r="M968">
        <v>3000000</v>
      </c>
      <c r="N968">
        <v>27</v>
      </c>
      <c r="O968" s="8">
        <v>66000000</v>
      </c>
      <c r="P968">
        <v>11</v>
      </c>
      <c r="Q968">
        <v>9</v>
      </c>
      <c r="R968">
        <v>2015</v>
      </c>
    </row>
    <row r="969" spans="1:18" x14ac:dyDescent="0.25">
      <c r="A969">
        <v>790062</v>
      </c>
      <c r="B969" t="s">
        <v>170</v>
      </c>
      <c r="C969">
        <v>52</v>
      </c>
      <c r="D969" s="1">
        <v>42324</v>
      </c>
      <c r="E969" s="1">
        <v>42324</v>
      </c>
      <c r="G969" t="s">
        <v>0</v>
      </c>
      <c r="H969" s="8">
        <v>150000000</v>
      </c>
      <c r="I969">
        <v>60</v>
      </c>
      <c r="J969" s="8">
        <v>75000000</v>
      </c>
      <c r="K969" s="8">
        <v>2500000</v>
      </c>
      <c r="L969" s="8">
        <v>1250000</v>
      </c>
      <c r="M969">
        <v>3750000</v>
      </c>
      <c r="N969">
        <v>25</v>
      </c>
      <c r="O969" s="8">
        <v>87500000</v>
      </c>
      <c r="P969">
        <v>16</v>
      </c>
      <c r="Q969">
        <v>11</v>
      </c>
      <c r="R969">
        <v>2015</v>
      </c>
    </row>
    <row r="970" spans="1:18" x14ac:dyDescent="0.25">
      <c r="A970">
        <v>790077</v>
      </c>
      <c r="B970" t="s">
        <v>202</v>
      </c>
      <c r="C970">
        <v>52</v>
      </c>
      <c r="D970" s="1">
        <v>42256</v>
      </c>
      <c r="E970" s="1">
        <v>42256</v>
      </c>
      <c r="G970" t="s">
        <v>0</v>
      </c>
      <c r="H970" s="8">
        <v>150000000</v>
      </c>
      <c r="I970">
        <v>60</v>
      </c>
      <c r="J970" s="8">
        <v>75000000</v>
      </c>
      <c r="K970" s="8">
        <v>2500000</v>
      </c>
      <c r="L970" s="8">
        <v>1250000</v>
      </c>
      <c r="M970">
        <v>3750000</v>
      </c>
      <c r="N970">
        <v>27</v>
      </c>
      <c r="O970" s="8">
        <v>82500000</v>
      </c>
      <c r="P970">
        <v>9</v>
      </c>
      <c r="Q970">
        <v>9</v>
      </c>
      <c r="R970">
        <v>2015</v>
      </c>
    </row>
    <row r="971" spans="1:18" x14ac:dyDescent="0.25">
      <c r="A971">
        <v>790108</v>
      </c>
      <c r="B971" t="s">
        <v>480</v>
      </c>
      <c r="C971">
        <v>52</v>
      </c>
      <c r="D971" s="1">
        <v>42188</v>
      </c>
      <c r="E971" s="1">
        <v>42188</v>
      </c>
      <c r="G971" t="s">
        <v>0</v>
      </c>
      <c r="H971" s="8">
        <v>100000000</v>
      </c>
      <c r="I971">
        <v>48</v>
      </c>
      <c r="J971" s="8">
        <v>40000000</v>
      </c>
      <c r="K971" s="8">
        <v>2083667</v>
      </c>
      <c r="L971" s="8">
        <v>833333</v>
      </c>
      <c r="M971">
        <v>2917000</v>
      </c>
      <c r="N971">
        <v>29</v>
      </c>
      <c r="O971" s="8">
        <v>39573657</v>
      </c>
      <c r="P971">
        <v>3</v>
      </c>
      <c r="Q971">
        <v>7</v>
      </c>
      <c r="R971">
        <v>2015</v>
      </c>
    </row>
    <row r="972" spans="1:18" x14ac:dyDescent="0.25">
      <c r="A972">
        <v>795481</v>
      </c>
      <c r="B972" t="s">
        <v>950</v>
      </c>
      <c r="C972">
        <v>52</v>
      </c>
      <c r="D972" s="1">
        <v>42643</v>
      </c>
      <c r="E972" s="1">
        <v>42643</v>
      </c>
      <c r="G972" t="s">
        <v>0</v>
      </c>
      <c r="H972" s="8">
        <v>13000000</v>
      </c>
      <c r="I972">
        <v>24</v>
      </c>
      <c r="J972" s="8">
        <v>2600000</v>
      </c>
      <c r="K972" s="8">
        <v>541667</v>
      </c>
      <c r="L972" s="8">
        <v>108333</v>
      </c>
      <c r="M972">
        <v>650000</v>
      </c>
      <c r="N972">
        <v>15</v>
      </c>
      <c r="O972" s="8">
        <v>4874995</v>
      </c>
      <c r="P972">
        <v>30</v>
      </c>
      <c r="Q972">
        <v>9</v>
      </c>
      <c r="R972">
        <v>2016</v>
      </c>
    </row>
    <row r="973" spans="1:18" x14ac:dyDescent="0.25">
      <c r="A973">
        <v>795646</v>
      </c>
      <c r="B973" t="s">
        <v>34</v>
      </c>
      <c r="C973">
        <v>52</v>
      </c>
      <c r="D973" s="1">
        <v>42874</v>
      </c>
      <c r="E973" s="1">
        <v>42874</v>
      </c>
      <c r="G973" t="s">
        <v>0</v>
      </c>
      <c r="H973" s="8">
        <v>192000000</v>
      </c>
      <c r="I973">
        <v>60</v>
      </c>
      <c r="J973" s="8">
        <v>96000000</v>
      </c>
      <c r="K973" s="8">
        <v>3200000</v>
      </c>
      <c r="L973" s="8">
        <v>1600000</v>
      </c>
      <c r="M973">
        <v>4800000</v>
      </c>
      <c r="N973">
        <v>6</v>
      </c>
      <c r="O973" s="8">
        <v>172800000</v>
      </c>
      <c r="P973">
        <v>19</v>
      </c>
      <c r="Q973">
        <v>5</v>
      </c>
      <c r="R973">
        <v>2017</v>
      </c>
    </row>
    <row r="974" spans="1:18" x14ac:dyDescent="0.25">
      <c r="A974">
        <v>800010</v>
      </c>
      <c r="B974" t="s">
        <v>838</v>
      </c>
      <c r="C974">
        <v>52</v>
      </c>
      <c r="D974" s="1">
        <v>41955</v>
      </c>
      <c r="E974" s="1">
        <v>41955</v>
      </c>
      <c r="G974" t="s">
        <v>0</v>
      </c>
      <c r="H974" s="8">
        <v>50000000</v>
      </c>
      <c r="I974">
        <v>48</v>
      </c>
      <c r="J974" s="8">
        <v>21000000</v>
      </c>
      <c r="K974" s="8">
        <v>1042500</v>
      </c>
      <c r="L974" s="8">
        <v>437500</v>
      </c>
      <c r="M974">
        <v>1480000</v>
      </c>
      <c r="N974">
        <v>37</v>
      </c>
      <c r="O974" s="8">
        <v>11427500</v>
      </c>
      <c r="P974">
        <v>12</v>
      </c>
      <c r="Q974">
        <v>11</v>
      </c>
      <c r="R974">
        <v>2014</v>
      </c>
    </row>
    <row r="975" spans="1:18" x14ac:dyDescent="0.25">
      <c r="A975">
        <v>800038</v>
      </c>
      <c r="B975" t="s">
        <v>128</v>
      </c>
      <c r="C975">
        <v>52</v>
      </c>
      <c r="D975" s="1">
        <v>42340</v>
      </c>
      <c r="E975" s="1">
        <v>42340</v>
      </c>
      <c r="G975" t="s">
        <v>0</v>
      </c>
      <c r="H975" s="8">
        <v>126000000</v>
      </c>
      <c r="I975">
        <v>120</v>
      </c>
      <c r="J975" s="8">
        <v>126000000</v>
      </c>
      <c r="K975" s="8">
        <v>1050000</v>
      </c>
      <c r="L975" s="8">
        <v>1050000</v>
      </c>
      <c r="M975">
        <v>2100000</v>
      </c>
      <c r="N975">
        <v>24</v>
      </c>
      <c r="O975" s="8">
        <v>100800000</v>
      </c>
      <c r="P975">
        <v>2</v>
      </c>
      <c r="Q975">
        <v>12</v>
      </c>
      <c r="R975">
        <v>2015</v>
      </c>
    </row>
    <row r="976" spans="1:18" x14ac:dyDescent="0.25">
      <c r="A976">
        <v>800051</v>
      </c>
      <c r="B976" t="s">
        <v>918</v>
      </c>
      <c r="C976">
        <v>52</v>
      </c>
      <c r="D976" s="1">
        <v>42102</v>
      </c>
      <c r="E976" s="1">
        <v>42102</v>
      </c>
      <c r="G976" t="s">
        <v>0</v>
      </c>
      <c r="H976" s="8">
        <v>60000000</v>
      </c>
      <c r="I976">
        <v>36</v>
      </c>
      <c r="J976" s="8">
        <v>18000000</v>
      </c>
      <c r="K976" s="8">
        <v>1667000</v>
      </c>
      <c r="L976" s="8">
        <v>500000</v>
      </c>
      <c r="M976">
        <v>2167000</v>
      </c>
      <c r="N976">
        <v>32</v>
      </c>
      <c r="O976" s="8">
        <v>6656000</v>
      </c>
      <c r="P976">
        <v>8</v>
      </c>
      <c r="Q976">
        <v>4</v>
      </c>
      <c r="R976">
        <v>2015</v>
      </c>
    </row>
    <row r="977" spans="1:18" x14ac:dyDescent="0.25">
      <c r="A977">
        <v>800059</v>
      </c>
      <c r="B977" t="s">
        <v>108</v>
      </c>
      <c r="C977">
        <v>52</v>
      </c>
      <c r="D977" s="1">
        <v>42328</v>
      </c>
      <c r="E977" s="1">
        <v>42328</v>
      </c>
      <c r="G977" t="s">
        <v>0</v>
      </c>
      <c r="H977" s="8">
        <v>188000000</v>
      </c>
      <c r="I977">
        <v>60</v>
      </c>
      <c r="J977" s="8">
        <v>94000000</v>
      </c>
      <c r="K977" s="8">
        <v>3133334</v>
      </c>
      <c r="L977" s="8">
        <v>1566666</v>
      </c>
      <c r="M977">
        <v>4700000</v>
      </c>
      <c r="N977">
        <v>25</v>
      </c>
      <c r="O977" s="8">
        <v>109666668</v>
      </c>
      <c r="P977">
        <v>20</v>
      </c>
      <c r="Q977">
        <v>11</v>
      </c>
      <c r="R977">
        <v>2015</v>
      </c>
    </row>
    <row r="978" spans="1:18" x14ac:dyDescent="0.25">
      <c r="A978">
        <v>805036</v>
      </c>
      <c r="B978" t="s">
        <v>152</v>
      </c>
      <c r="C978">
        <v>52</v>
      </c>
      <c r="D978" s="1">
        <v>42670</v>
      </c>
      <c r="E978" s="1">
        <v>42670</v>
      </c>
      <c r="G978" t="s">
        <v>0</v>
      </c>
      <c r="H978" s="8">
        <v>120000000</v>
      </c>
      <c r="I978">
        <v>60</v>
      </c>
      <c r="J978" s="8">
        <v>60000000</v>
      </c>
      <c r="K978" s="8">
        <v>2000000</v>
      </c>
      <c r="L978" s="8">
        <v>1000000</v>
      </c>
      <c r="M978">
        <v>3000000</v>
      </c>
      <c r="N978">
        <v>14</v>
      </c>
      <c r="O978" s="8">
        <v>92000000</v>
      </c>
      <c r="P978">
        <v>27</v>
      </c>
      <c r="Q978">
        <v>10</v>
      </c>
      <c r="R978">
        <v>2016</v>
      </c>
    </row>
    <row r="979" spans="1:18" x14ac:dyDescent="0.25">
      <c r="A979">
        <v>805039</v>
      </c>
      <c r="B979" t="s">
        <v>114</v>
      </c>
      <c r="C979">
        <v>52</v>
      </c>
      <c r="D979" s="1">
        <v>42902</v>
      </c>
      <c r="E979" s="1">
        <v>42902</v>
      </c>
      <c r="G979" t="s">
        <v>0</v>
      </c>
      <c r="H979" s="8">
        <v>120000000</v>
      </c>
      <c r="I979">
        <v>60</v>
      </c>
      <c r="J979" s="8">
        <v>60000000</v>
      </c>
      <c r="K979" s="8">
        <v>2000000</v>
      </c>
      <c r="L979" s="8">
        <v>1000000</v>
      </c>
      <c r="M979">
        <v>3000000</v>
      </c>
      <c r="N979">
        <v>6</v>
      </c>
      <c r="O979" s="8">
        <v>108000000</v>
      </c>
      <c r="P979">
        <v>16</v>
      </c>
      <c r="Q979">
        <v>6</v>
      </c>
      <c r="R979">
        <v>2017</v>
      </c>
    </row>
    <row r="980" spans="1:18" x14ac:dyDescent="0.25">
      <c r="A980">
        <v>805056</v>
      </c>
      <c r="B980" t="s">
        <v>408</v>
      </c>
      <c r="C980">
        <v>52</v>
      </c>
      <c r="D980" s="1">
        <v>42319</v>
      </c>
      <c r="E980" s="1">
        <v>42319</v>
      </c>
      <c r="G980" t="s">
        <v>0</v>
      </c>
      <c r="H980" s="8">
        <v>80000000</v>
      </c>
      <c r="I980">
        <v>60</v>
      </c>
      <c r="J980" s="8">
        <v>40000000</v>
      </c>
      <c r="K980" s="8">
        <v>1333334</v>
      </c>
      <c r="L980" s="8">
        <v>666666</v>
      </c>
      <c r="M980">
        <v>2000000</v>
      </c>
      <c r="N980">
        <v>25</v>
      </c>
      <c r="O980" s="8">
        <v>46666650</v>
      </c>
      <c r="P980">
        <v>11</v>
      </c>
      <c r="Q980">
        <v>11</v>
      </c>
      <c r="R980">
        <v>2015</v>
      </c>
    </row>
    <row r="981" spans="1:18" x14ac:dyDescent="0.25">
      <c r="A981">
        <v>805435</v>
      </c>
      <c r="B981" t="s">
        <v>607</v>
      </c>
      <c r="C981">
        <v>52</v>
      </c>
      <c r="D981" s="1">
        <v>42489</v>
      </c>
      <c r="E981" s="1">
        <v>42489</v>
      </c>
      <c r="G981" t="s">
        <v>0</v>
      </c>
      <c r="H981" s="8">
        <v>40000000</v>
      </c>
      <c r="I981">
        <v>60</v>
      </c>
      <c r="J981" s="8">
        <v>20000000</v>
      </c>
      <c r="K981" s="8">
        <v>666667</v>
      </c>
      <c r="L981" s="8">
        <v>333333</v>
      </c>
      <c r="M981">
        <v>1000000</v>
      </c>
      <c r="N981">
        <v>20</v>
      </c>
      <c r="O981" s="8">
        <v>26666660</v>
      </c>
      <c r="P981">
        <v>29</v>
      </c>
      <c r="Q981">
        <v>4</v>
      </c>
      <c r="R981">
        <v>2016</v>
      </c>
    </row>
    <row r="982" spans="1:18" x14ac:dyDescent="0.25">
      <c r="A982">
        <v>805671</v>
      </c>
      <c r="B982" t="s">
        <v>330</v>
      </c>
      <c r="C982">
        <v>52</v>
      </c>
      <c r="D982" s="1">
        <v>42300</v>
      </c>
      <c r="E982" s="1">
        <v>42300</v>
      </c>
      <c r="G982" t="s">
        <v>0</v>
      </c>
      <c r="H982" s="8">
        <v>100000000</v>
      </c>
      <c r="I982">
        <v>60</v>
      </c>
      <c r="J982" s="8">
        <v>50000000</v>
      </c>
      <c r="K982" s="8">
        <v>1666667</v>
      </c>
      <c r="L982" s="8">
        <v>833333</v>
      </c>
      <c r="M982">
        <v>2500000</v>
      </c>
      <c r="N982">
        <v>26</v>
      </c>
      <c r="O982" s="8">
        <v>56666658</v>
      </c>
      <c r="P982">
        <v>23</v>
      </c>
      <c r="Q982">
        <v>10</v>
      </c>
      <c r="R982">
        <v>2015</v>
      </c>
    </row>
    <row r="983" spans="1:18" x14ac:dyDescent="0.25">
      <c r="A983">
        <v>805684</v>
      </c>
      <c r="B983" t="s">
        <v>391</v>
      </c>
      <c r="C983">
        <v>52</v>
      </c>
      <c r="D983" s="1">
        <v>42874</v>
      </c>
      <c r="E983" s="1">
        <v>42874</v>
      </c>
      <c r="G983" t="s">
        <v>0</v>
      </c>
      <c r="H983" s="8">
        <v>55000000</v>
      </c>
      <c r="I983">
        <v>60</v>
      </c>
      <c r="J983" s="8">
        <v>27500000</v>
      </c>
      <c r="K983" s="8">
        <v>916667</v>
      </c>
      <c r="L983" s="8">
        <v>458333</v>
      </c>
      <c r="M983">
        <v>1375000</v>
      </c>
      <c r="N983">
        <v>7</v>
      </c>
      <c r="O983" s="8">
        <v>48583331</v>
      </c>
      <c r="P983">
        <v>19</v>
      </c>
      <c r="Q983">
        <v>5</v>
      </c>
      <c r="R983">
        <v>2017</v>
      </c>
    </row>
    <row r="984" spans="1:18" x14ac:dyDescent="0.25">
      <c r="A984">
        <v>815439</v>
      </c>
      <c r="B984" t="s">
        <v>371</v>
      </c>
      <c r="C984">
        <v>52</v>
      </c>
      <c r="D984" s="1">
        <v>42874</v>
      </c>
      <c r="E984" s="1">
        <v>42874</v>
      </c>
      <c r="G984" t="s">
        <v>0</v>
      </c>
      <c r="H984" s="8">
        <v>60000000</v>
      </c>
      <c r="I984">
        <v>48</v>
      </c>
      <c r="J984" s="8">
        <v>24000000</v>
      </c>
      <c r="K984" s="8">
        <v>1250000</v>
      </c>
      <c r="L984" s="8">
        <v>500000</v>
      </c>
      <c r="M984">
        <v>1750000</v>
      </c>
      <c r="N984">
        <v>7</v>
      </c>
      <c r="O984" s="8">
        <v>51250000</v>
      </c>
      <c r="P984">
        <v>19</v>
      </c>
      <c r="Q984">
        <v>5</v>
      </c>
      <c r="R984">
        <v>2017</v>
      </c>
    </row>
    <row r="985" spans="1:18" x14ac:dyDescent="0.25">
      <c r="A985">
        <v>815677</v>
      </c>
      <c r="B985" t="s">
        <v>186</v>
      </c>
      <c r="C985">
        <v>52</v>
      </c>
      <c r="D985" s="1">
        <v>42492</v>
      </c>
      <c r="E985" s="1">
        <v>42492</v>
      </c>
      <c r="G985" t="s">
        <v>0</v>
      </c>
      <c r="H985" s="8">
        <v>128000000</v>
      </c>
      <c r="I985">
        <v>60</v>
      </c>
      <c r="J985" s="8">
        <v>64000000</v>
      </c>
      <c r="K985" s="8">
        <v>2133334</v>
      </c>
      <c r="L985" s="8">
        <v>1066666</v>
      </c>
      <c r="M985">
        <v>3200000</v>
      </c>
      <c r="N985">
        <v>20</v>
      </c>
      <c r="O985" s="8">
        <v>85333320</v>
      </c>
      <c r="P985">
        <v>2</v>
      </c>
      <c r="Q985">
        <v>5</v>
      </c>
      <c r="R985">
        <v>2016</v>
      </c>
    </row>
    <row r="986" spans="1:18" x14ac:dyDescent="0.25">
      <c r="A986">
        <v>815679</v>
      </c>
      <c r="B986" t="s">
        <v>390</v>
      </c>
      <c r="C986">
        <v>52</v>
      </c>
      <c r="D986" s="1">
        <v>42468</v>
      </c>
      <c r="E986" s="1">
        <v>42468</v>
      </c>
      <c r="G986" t="s">
        <v>0</v>
      </c>
      <c r="H986" s="8">
        <v>75000000</v>
      </c>
      <c r="I986">
        <v>60</v>
      </c>
      <c r="J986" s="8">
        <v>37500000</v>
      </c>
      <c r="K986" s="8">
        <v>1250000</v>
      </c>
      <c r="L986" s="8">
        <v>625000</v>
      </c>
      <c r="M986">
        <v>1875000</v>
      </c>
      <c r="N986">
        <v>21</v>
      </c>
      <c r="O986" s="8">
        <v>48750000</v>
      </c>
      <c r="P986">
        <v>8</v>
      </c>
      <c r="Q986">
        <v>4</v>
      </c>
      <c r="R986">
        <v>2016</v>
      </c>
    </row>
    <row r="987" spans="1:18" x14ac:dyDescent="0.25">
      <c r="A987">
        <v>819017</v>
      </c>
      <c r="B987" t="s">
        <v>52</v>
      </c>
      <c r="C987">
        <v>52</v>
      </c>
      <c r="D987" s="1">
        <v>42846</v>
      </c>
      <c r="E987" s="1">
        <v>42846</v>
      </c>
      <c r="G987" t="s">
        <v>0</v>
      </c>
      <c r="H987" s="8">
        <v>165000000</v>
      </c>
      <c r="I987">
        <v>60</v>
      </c>
      <c r="J987" s="8">
        <v>82500000</v>
      </c>
      <c r="K987" s="8">
        <v>2750000</v>
      </c>
      <c r="L987" s="8">
        <v>1375000</v>
      </c>
      <c r="M987">
        <v>4125000</v>
      </c>
      <c r="N987">
        <v>7</v>
      </c>
      <c r="O987" s="8">
        <v>145750000</v>
      </c>
      <c r="P987">
        <v>21</v>
      </c>
      <c r="Q987">
        <v>4</v>
      </c>
      <c r="R987">
        <v>2017</v>
      </c>
    </row>
    <row r="988" spans="1:18" x14ac:dyDescent="0.25">
      <c r="A988">
        <v>820093</v>
      </c>
      <c r="B988" t="s">
        <v>43</v>
      </c>
      <c r="C988">
        <v>52</v>
      </c>
      <c r="D988" s="1">
        <v>42340</v>
      </c>
      <c r="E988" s="1">
        <v>42340</v>
      </c>
      <c r="G988" t="s">
        <v>0</v>
      </c>
      <c r="H988" s="8">
        <v>200000000</v>
      </c>
      <c r="I988">
        <v>120</v>
      </c>
      <c r="J988" s="8">
        <v>200000000</v>
      </c>
      <c r="K988" s="8">
        <v>1667334</v>
      </c>
      <c r="L988" s="8">
        <v>1666666</v>
      </c>
      <c r="M988">
        <v>3334000</v>
      </c>
      <c r="N988">
        <v>24</v>
      </c>
      <c r="O988" s="8">
        <v>159984001</v>
      </c>
      <c r="P988">
        <v>2</v>
      </c>
      <c r="Q988">
        <v>12</v>
      </c>
      <c r="R988">
        <v>2015</v>
      </c>
    </row>
    <row r="989" spans="1:18" x14ac:dyDescent="0.25">
      <c r="A989">
        <v>825040</v>
      </c>
      <c r="B989" t="s">
        <v>84</v>
      </c>
      <c r="C989">
        <v>52</v>
      </c>
      <c r="D989" s="1">
        <v>42751</v>
      </c>
      <c r="E989" s="1">
        <v>42751</v>
      </c>
      <c r="G989" t="s">
        <v>0</v>
      </c>
      <c r="H989" s="8">
        <v>150000000</v>
      </c>
      <c r="I989">
        <v>60</v>
      </c>
      <c r="J989" s="8">
        <v>75000000</v>
      </c>
      <c r="K989" s="8">
        <v>2500000</v>
      </c>
      <c r="L989" s="8">
        <v>1250000</v>
      </c>
      <c r="M989">
        <v>3750000</v>
      </c>
      <c r="N989">
        <v>11</v>
      </c>
      <c r="O989" s="8">
        <v>122500000</v>
      </c>
      <c r="P989">
        <v>16</v>
      </c>
      <c r="Q989">
        <v>1</v>
      </c>
      <c r="R989">
        <v>2017</v>
      </c>
    </row>
    <row r="990" spans="1:18" x14ac:dyDescent="0.25">
      <c r="A990">
        <v>825457</v>
      </c>
      <c r="B990" t="s">
        <v>66</v>
      </c>
      <c r="C990">
        <v>52</v>
      </c>
      <c r="D990" s="1">
        <v>42828</v>
      </c>
      <c r="E990" s="1">
        <v>42828</v>
      </c>
      <c r="G990" t="s">
        <v>0</v>
      </c>
      <c r="H990" s="8">
        <v>152000000</v>
      </c>
      <c r="I990">
        <v>60</v>
      </c>
      <c r="J990" s="8">
        <v>76000000</v>
      </c>
      <c r="K990" s="8">
        <v>2533334</v>
      </c>
      <c r="L990" s="8">
        <v>1266666</v>
      </c>
      <c r="M990">
        <v>3800000</v>
      </c>
      <c r="N990">
        <v>7</v>
      </c>
      <c r="O990" s="8">
        <v>134266662</v>
      </c>
      <c r="P990">
        <v>3</v>
      </c>
      <c r="Q990">
        <v>4</v>
      </c>
      <c r="R990">
        <v>2017</v>
      </c>
    </row>
    <row r="991" spans="1:18" x14ac:dyDescent="0.25">
      <c r="A991">
        <v>825461</v>
      </c>
      <c r="B991" t="s">
        <v>468</v>
      </c>
      <c r="C991">
        <v>52</v>
      </c>
      <c r="D991" s="1">
        <v>42468</v>
      </c>
      <c r="E991" s="1">
        <v>42468</v>
      </c>
      <c r="G991" t="s">
        <v>0</v>
      </c>
      <c r="H991" s="8">
        <v>62000000</v>
      </c>
      <c r="I991">
        <v>60</v>
      </c>
      <c r="J991" s="8">
        <v>31000000</v>
      </c>
      <c r="K991" s="8">
        <v>1033334</v>
      </c>
      <c r="L991" s="8">
        <v>516666</v>
      </c>
      <c r="M991">
        <v>1550000</v>
      </c>
      <c r="N991">
        <v>20</v>
      </c>
      <c r="O991" s="8">
        <v>41333320</v>
      </c>
      <c r="P991">
        <v>8</v>
      </c>
      <c r="Q991">
        <v>4</v>
      </c>
      <c r="R991">
        <v>2016</v>
      </c>
    </row>
    <row r="992" spans="1:18" x14ac:dyDescent="0.25">
      <c r="A992">
        <v>825462</v>
      </c>
      <c r="B992" t="s">
        <v>216</v>
      </c>
      <c r="C992">
        <v>52</v>
      </c>
      <c r="D992" s="1">
        <v>42874</v>
      </c>
      <c r="E992" s="1">
        <v>42874</v>
      </c>
      <c r="G992" t="s">
        <v>0</v>
      </c>
      <c r="H992" s="8">
        <v>89000000</v>
      </c>
      <c r="I992">
        <v>60</v>
      </c>
      <c r="J992" s="8">
        <v>44500000</v>
      </c>
      <c r="K992" s="8">
        <v>1483334</v>
      </c>
      <c r="L992" s="8">
        <v>741666</v>
      </c>
      <c r="M992">
        <v>2225000</v>
      </c>
      <c r="N992">
        <v>7</v>
      </c>
      <c r="O992" s="8">
        <v>78616662</v>
      </c>
      <c r="P992">
        <v>19</v>
      </c>
      <c r="Q992">
        <v>5</v>
      </c>
      <c r="R992">
        <v>2017</v>
      </c>
    </row>
    <row r="993" spans="1:18" x14ac:dyDescent="0.25">
      <c r="A993">
        <v>825581</v>
      </c>
      <c r="B993" t="s">
        <v>314</v>
      </c>
      <c r="C993">
        <v>52</v>
      </c>
      <c r="D993" s="1">
        <v>42702</v>
      </c>
      <c r="E993" s="1">
        <v>42702</v>
      </c>
      <c r="G993" t="s">
        <v>0</v>
      </c>
      <c r="H993" s="8">
        <v>75000000</v>
      </c>
      <c r="I993">
        <v>60</v>
      </c>
      <c r="J993" s="8">
        <v>37500000</v>
      </c>
      <c r="K993" s="8">
        <v>1250000</v>
      </c>
      <c r="L993" s="8">
        <v>625000</v>
      </c>
      <c r="M993">
        <v>1875000</v>
      </c>
      <c r="N993">
        <v>13</v>
      </c>
      <c r="O993" s="8">
        <v>58750000</v>
      </c>
      <c r="P993">
        <v>28</v>
      </c>
      <c r="Q993">
        <v>11</v>
      </c>
      <c r="R993">
        <v>2016</v>
      </c>
    </row>
    <row r="994" spans="1:18" x14ac:dyDescent="0.25">
      <c r="A994">
        <v>825703</v>
      </c>
      <c r="B994" t="s">
        <v>12</v>
      </c>
      <c r="C994">
        <v>52</v>
      </c>
      <c r="D994" s="1">
        <v>42354</v>
      </c>
      <c r="E994" s="1">
        <v>42354</v>
      </c>
      <c r="G994" t="s">
        <v>0</v>
      </c>
      <c r="H994" s="8">
        <v>398000000</v>
      </c>
      <c r="I994">
        <v>60</v>
      </c>
      <c r="J994" s="8">
        <v>199000000</v>
      </c>
      <c r="K994" s="8">
        <v>6633334</v>
      </c>
      <c r="L994" s="8">
        <v>3316666</v>
      </c>
      <c r="M994">
        <v>9950000</v>
      </c>
      <c r="N994">
        <v>25</v>
      </c>
      <c r="O994" s="8">
        <v>232166650</v>
      </c>
      <c r="P994">
        <v>16</v>
      </c>
      <c r="Q994">
        <v>12</v>
      </c>
      <c r="R994">
        <v>2015</v>
      </c>
    </row>
    <row r="995" spans="1:18" x14ac:dyDescent="0.25">
      <c r="A995">
        <v>830097</v>
      </c>
      <c r="B995" t="s">
        <v>279</v>
      </c>
      <c r="C995">
        <v>52</v>
      </c>
      <c r="D995" s="1">
        <v>42333</v>
      </c>
      <c r="E995" s="1">
        <v>42333</v>
      </c>
      <c r="G995" t="s">
        <v>0</v>
      </c>
      <c r="H995" s="8">
        <v>100000000</v>
      </c>
      <c r="I995">
        <v>72</v>
      </c>
      <c r="J995" s="8">
        <v>60000000</v>
      </c>
      <c r="K995" s="8">
        <v>1389667</v>
      </c>
      <c r="L995" s="8">
        <v>833333</v>
      </c>
      <c r="M995">
        <v>2223000</v>
      </c>
      <c r="N995">
        <v>25</v>
      </c>
      <c r="O995" s="8">
        <v>65258325</v>
      </c>
      <c r="P995">
        <v>25</v>
      </c>
      <c r="Q995">
        <v>11</v>
      </c>
      <c r="R995">
        <v>2015</v>
      </c>
    </row>
    <row r="996" spans="1:18" x14ac:dyDescent="0.25">
      <c r="A996">
        <v>835050</v>
      </c>
      <c r="B996" t="s">
        <v>287</v>
      </c>
      <c r="C996">
        <v>52</v>
      </c>
      <c r="D996" s="1">
        <v>42326</v>
      </c>
      <c r="E996" s="1">
        <v>42326</v>
      </c>
      <c r="G996" t="s">
        <v>0</v>
      </c>
      <c r="H996" s="8">
        <v>110000000</v>
      </c>
      <c r="I996">
        <v>60</v>
      </c>
      <c r="J996" s="8">
        <v>55000000</v>
      </c>
      <c r="K996" s="8">
        <v>1833334</v>
      </c>
      <c r="L996" s="8">
        <v>916666</v>
      </c>
      <c r="M996">
        <v>2750000</v>
      </c>
      <c r="N996">
        <v>25</v>
      </c>
      <c r="O996" s="8">
        <v>64166650</v>
      </c>
      <c r="P996">
        <v>18</v>
      </c>
      <c r="Q996">
        <v>11</v>
      </c>
      <c r="R996">
        <v>2015</v>
      </c>
    </row>
    <row r="997" spans="1:18" x14ac:dyDescent="0.25">
      <c r="A997">
        <v>835052</v>
      </c>
      <c r="B997" t="s">
        <v>60</v>
      </c>
      <c r="C997">
        <v>52</v>
      </c>
      <c r="D997" s="1">
        <v>42865</v>
      </c>
      <c r="E997" s="1">
        <v>42865</v>
      </c>
      <c r="G997" t="s">
        <v>0</v>
      </c>
      <c r="H997" s="8">
        <v>160000000</v>
      </c>
      <c r="I997">
        <v>60</v>
      </c>
      <c r="J997" s="8">
        <v>80000000</v>
      </c>
      <c r="K997" s="8">
        <v>2666667</v>
      </c>
      <c r="L997" s="8">
        <v>1333333</v>
      </c>
      <c r="M997">
        <v>4000000</v>
      </c>
      <c r="N997">
        <v>7</v>
      </c>
      <c r="O997" s="8">
        <v>141333331</v>
      </c>
      <c r="P997">
        <v>10</v>
      </c>
      <c r="Q997">
        <v>5</v>
      </c>
      <c r="R997">
        <v>2017</v>
      </c>
    </row>
    <row r="998" spans="1:18" x14ac:dyDescent="0.25">
      <c r="A998">
        <v>835417</v>
      </c>
      <c r="B998" t="s">
        <v>575</v>
      </c>
      <c r="C998">
        <v>52</v>
      </c>
      <c r="D998" s="1">
        <v>42356</v>
      </c>
      <c r="E998" s="1">
        <v>42356</v>
      </c>
      <c r="G998" t="s">
        <v>0</v>
      </c>
      <c r="H998" s="8">
        <v>50000000</v>
      </c>
      <c r="I998">
        <v>60</v>
      </c>
      <c r="J998" s="8">
        <v>25000000</v>
      </c>
      <c r="K998" s="8">
        <v>833334</v>
      </c>
      <c r="L998" s="8">
        <v>416666</v>
      </c>
      <c r="M998">
        <v>1250000</v>
      </c>
      <c r="N998">
        <v>24</v>
      </c>
      <c r="O998" s="8">
        <v>29999984</v>
      </c>
      <c r="P998">
        <v>18</v>
      </c>
      <c r="Q998">
        <v>12</v>
      </c>
      <c r="R998">
        <v>2015</v>
      </c>
    </row>
    <row r="999" spans="1:18" x14ac:dyDescent="0.25">
      <c r="A999">
        <v>840031</v>
      </c>
      <c r="B999" t="s">
        <v>42</v>
      </c>
      <c r="C999">
        <v>52</v>
      </c>
      <c r="D999" s="1">
        <v>42356</v>
      </c>
      <c r="E999" s="1">
        <v>42356</v>
      </c>
      <c r="G999" t="s">
        <v>0</v>
      </c>
      <c r="H999" s="8">
        <v>200000000</v>
      </c>
      <c r="I999">
        <v>120</v>
      </c>
      <c r="J999" s="8">
        <v>200000000</v>
      </c>
      <c r="K999" s="8">
        <v>1667334</v>
      </c>
      <c r="L999" s="8">
        <v>1666666</v>
      </c>
      <c r="M999">
        <v>3334000</v>
      </c>
      <c r="N999">
        <v>24</v>
      </c>
      <c r="O999" s="8">
        <v>159984001</v>
      </c>
      <c r="P999">
        <v>18</v>
      </c>
      <c r="Q999">
        <v>12</v>
      </c>
      <c r="R999">
        <v>2015</v>
      </c>
    </row>
    <row r="1000" spans="1:18" x14ac:dyDescent="0.25">
      <c r="A1000">
        <v>840049</v>
      </c>
      <c r="B1000" t="s">
        <v>343</v>
      </c>
      <c r="C1000">
        <v>52</v>
      </c>
      <c r="D1000" s="1">
        <v>42172</v>
      </c>
      <c r="E1000" s="1">
        <v>42172</v>
      </c>
      <c r="G1000" t="s">
        <v>0</v>
      </c>
      <c r="H1000" s="8">
        <v>110000000</v>
      </c>
      <c r="I1000">
        <v>60</v>
      </c>
      <c r="J1000" s="8">
        <v>55000000</v>
      </c>
      <c r="K1000" s="8">
        <v>1833334</v>
      </c>
      <c r="L1000" s="8">
        <v>916666</v>
      </c>
      <c r="M1000">
        <v>2750000</v>
      </c>
      <c r="N1000">
        <v>30</v>
      </c>
      <c r="O1000" s="8">
        <v>55000003</v>
      </c>
      <c r="P1000">
        <v>17</v>
      </c>
      <c r="Q1000">
        <v>6</v>
      </c>
      <c r="R1000">
        <v>2015</v>
      </c>
    </row>
    <row r="1001" spans="1:18" x14ac:dyDescent="0.25">
      <c r="A1001">
        <v>840165</v>
      </c>
      <c r="B1001" t="s">
        <v>40</v>
      </c>
      <c r="C1001">
        <v>52</v>
      </c>
      <c r="D1001" s="1">
        <v>42349</v>
      </c>
      <c r="E1001" s="1">
        <v>42349</v>
      </c>
      <c r="G1001" t="s">
        <v>0</v>
      </c>
      <c r="H1001" s="8">
        <v>208000000</v>
      </c>
      <c r="I1001">
        <v>120</v>
      </c>
      <c r="J1001" s="8">
        <v>208000000</v>
      </c>
      <c r="K1001" s="8">
        <v>1733667</v>
      </c>
      <c r="L1001" s="8">
        <v>1733333</v>
      </c>
      <c r="M1001">
        <v>3467000</v>
      </c>
      <c r="N1001">
        <v>24</v>
      </c>
      <c r="O1001" s="8">
        <v>166391992</v>
      </c>
      <c r="P1001">
        <v>11</v>
      </c>
      <c r="Q1001">
        <v>12</v>
      </c>
      <c r="R1001">
        <v>2015</v>
      </c>
    </row>
    <row r="1002" spans="1:18" x14ac:dyDescent="0.25">
      <c r="A1002">
        <v>840178</v>
      </c>
      <c r="B1002" t="s">
        <v>172</v>
      </c>
      <c r="C1002">
        <v>52</v>
      </c>
      <c r="D1002" s="1">
        <v>42324</v>
      </c>
      <c r="E1002" s="1">
        <v>42324</v>
      </c>
      <c r="G1002" t="s">
        <v>0</v>
      </c>
      <c r="H1002" s="8">
        <v>150000000</v>
      </c>
      <c r="I1002">
        <v>60</v>
      </c>
      <c r="J1002" s="8">
        <v>75000000</v>
      </c>
      <c r="K1002" s="8">
        <v>2500000</v>
      </c>
      <c r="L1002" s="8">
        <v>1250000</v>
      </c>
      <c r="M1002">
        <v>3750000</v>
      </c>
      <c r="N1002">
        <v>25</v>
      </c>
      <c r="O1002" s="8">
        <v>87500000</v>
      </c>
      <c r="P1002">
        <v>16</v>
      </c>
      <c r="Q1002">
        <v>11</v>
      </c>
      <c r="R1002">
        <v>2015</v>
      </c>
    </row>
    <row r="1003" spans="1:18" x14ac:dyDescent="0.25">
      <c r="A1003">
        <v>840179</v>
      </c>
      <c r="B1003" t="s">
        <v>226</v>
      </c>
      <c r="C1003">
        <v>52</v>
      </c>
      <c r="D1003" s="1">
        <v>42324</v>
      </c>
      <c r="E1003" s="1">
        <v>42324</v>
      </c>
      <c r="G1003" t="s">
        <v>0</v>
      </c>
      <c r="H1003" s="8">
        <v>130000000</v>
      </c>
      <c r="I1003">
        <v>60</v>
      </c>
      <c r="J1003" s="8">
        <v>65000000</v>
      </c>
      <c r="K1003" s="8">
        <v>2166667</v>
      </c>
      <c r="L1003" s="8">
        <v>1083333</v>
      </c>
      <c r="M1003">
        <v>3250000</v>
      </c>
      <c r="N1003">
        <v>25</v>
      </c>
      <c r="O1003" s="8">
        <v>75833325</v>
      </c>
      <c r="P1003">
        <v>16</v>
      </c>
      <c r="Q1003">
        <v>11</v>
      </c>
      <c r="R1003">
        <v>2015</v>
      </c>
    </row>
    <row r="1004" spans="1:18" x14ac:dyDescent="0.25">
      <c r="A1004">
        <v>845391</v>
      </c>
      <c r="B1004" t="s">
        <v>135</v>
      </c>
      <c r="C1004">
        <v>52</v>
      </c>
      <c r="D1004" s="1">
        <v>42396</v>
      </c>
      <c r="E1004" s="1">
        <v>42396</v>
      </c>
      <c r="G1004" t="s">
        <v>0</v>
      </c>
      <c r="H1004" s="8">
        <v>157000000</v>
      </c>
      <c r="I1004">
        <v>60</v>
      </c>
      <c r="J1004" s="8">
        <v>78500000</v>
      </c>
      <c r="K1004" s="8">
        <v>2616667</v>
      </c>
      <c r="L1004" s="8">
        <v>1308333</v>
      </c>
      <c r="M1004">
        <v>3925000</v>
      </c>
      <c r="N1004">
        <v>23</v>
      </c>
      <c r="O1004" s="8">
        <v>96816659</v>
      </c>
      <c r="P1004">
        <v>27</v>
      </c>
      <c r="Q1004">
        <v>1</v>
      </c>
      <c r="R1004">
        <v>2016</v>
      </c>
    </row>
    <row r="1005" spans="1:18" x14ac:dyDescent="0.25">
      <c r="A1005">
        <v>845734</v>
      </c>
      <c r="B1005" t="s">
        <v>205</v>
      </c>
      <c r="C1005">
        <v>52</v>
      </c>
      <c r="D1005" s="1">
        <v>42858</v>
      </c>
      <c r="E1005" s="1">
        <v>42858</v>
      </c>
      <c r="G1005" t="s">
        <v>0</v>
      </c>
      <c r="H1005" s="8">
        <v>90000000</v>
      </c>
      <c r="I1005">
        <v>60</v>
      </c>
      <c r="J1005" s="8">
        <v>45000000</v>
      </c>
      <c r="K1005" s="8">
        <v>1500000</v>
      </c>
      <c r="L1005" s="8">
        <v>750000</v>
      </c>
      <c r="M1005">
        <v>2250000</v>
      </c>
      <c r="N1005">
        <v>6</v>
      </c>
      <c r="O1005" s="8">
        <v>81000000</v>
      </c>
      <c r="P1005">
        <v>3</v>
      </c>
      <c r="Q1005">
        <v>5</v>
      </c>
      <c r="R1005">
        <v>2017</v>
      </c>
    </row>
    <row r="1006" spans="1:18" x14ac:dyDescent="0.25">
      <c r="A1006">
        <v>850008</v>
      </c>
      <c r="B1006" t="s">
        <v>313</v>
      </c>
      <c r="C1006">
        <v>52</v>
      </c>
      <c r="D1006" s="1">
        <v>42256</v>
      </c>
      <c r="E1006" s="1">
        <v>42256</v>
      </c>
      <c r="G1006" t="s">
        <v>0</v>
      </c>
      <c r="H1006" s="8">
        <v>108000000</v>
      </c>
      <c r="I1006">
        <v>60</v>
      </c>
      <c r="J1006" s="8">
        <v>54000000</v>
      </c>
      <c r="K1006" s="8">
        <v>1800000</v>
      </c>
      <c r="L1006" s="8">
        <v>900000</v>
      </c>
      <c r="M1006">
        <v>2700000</v>
      </c>
      <c r="N1006">
        <v>27</v>
      </c>
      <c r="O1006" s="8">
        <v>59400000</v>
      </c>
      <c r="P1006">
        <v>9</v>
      </c>
      <c r="Q1006">
        <v>9</v>
      </c>
      <c r="R1006">
        <v>2015</v>
      </c>
    </row>
    <row r="1007" spans="1:18" x14ac:dyDescent="0.25">
      <c r="A1007">
        <v>850012</v>
      </c>
      <c r="B1007" t="s">
        <v>905</v>
      </c>
      <c r="C1007">
        <v>52</v>
      </c>
      <c r="D1007" s="1">
        <v>41894</v>
      </c>
      <c r="E1007" s="1">
        <v>41894</v>
      </c>
      <c r="G1007" t="s">
        <v>0</v>
      </c>
      <c r="H1007" s="8">
        <v>40000000</v>
      </c>
      <c r="I1007">
        <v>48</v>
      </c>
      <c r="J1007" s="8">
        <v>16000000</v>
      </c>
      <c r="K1007" s="8">
        <v>833667</v>
      </c>
      <c r="L1007" s="8">
        <v>333333</v>
      </c>
      <c r="M1007">
        <v>1167000</v>
      </c>
      <c r="N1007">
        <v>39</v>
      </c>
      <c r="O1007" s="8">
        <v>7486987</v>
      </c>
      <c r="P1007">
        <v>12</v>
      </c>
      <c r="Q1007">
        <v>9</v>
      </c>
      <c r="R1007">
        <v>2014</v>
      </c>
    </row>
    <row r="1008" spans="1:18" x14ac:dyDescent="0.25">
      <c r="A1008">
        <v>850124</v>
      </c>
      <c r="B1008" t="s">
        <v>252</v>
      </c>
      <c r="C1008">
        <v>52</v>
      </c>
      <c r="D1008" s="1">
        <v>42319</v>
      </c>
      <c r="E1008" s="1">
        <v>42319</v>
      </c>
      <c r="G1008" t="s">
        <v>0</v>
      </c>
      <c r="H1008" s="8">
        <v>120000000</v>
      </c>
      <c r="I1008">
        <v>60</v>
      </c>
      <c r="J1008" s="8">
        <v>60000000</v>
      </c>
      <c r="K1008" s="8">
        <v>2000000</v>
      </c>
      <c r="L1008" s="8">
        <v>1000000</v>
      </c>
      <c r="M1008">
        <v>3000000</v>
      </c>
      <c r="N1008">
        <v>25</v>
      </c>
      <c r="O1008" s="8">
        <v>70000000</v>
      </c>
      <c r="P1008">
        <v>11</v>
      </c>
      <c r="Q1008">
        <v>11</v>
      </c>
      <c r="R1008">
        <v>2015</v>
      </c>
    </row>
    <row r="1009" spans="1:18" x14ac:dyDescent="0.25">
      <c r="A1009">
        <v>855006</v>
      </c>
      <c r="B1009" t="s">
        <v>481</v>
      </c>
      <c r="C1009">
        <v>52</v>
      </c>
      <c r="D1009" s="1">
        <v>42527</v>
      </c>
      <c r="E1009" s="1">
        <v>42527</v>
      </c>
      <c r="G1009" t="s">
        <v>0</v>
      </c>
      <c r="H1009" s="8">
        <v>56000000</v>
      </c>
      <c r="I1009">
        <v>60</v>
      </c>
      <c r="J1009" s="8">
        <v>28000000</v>
      </c>
      <c r="K1009" s="8">
        <v>933334</v>
      </c>
      <c r="L1009" s="8">
        <v>466666</v>
      </c>
      <c r="M1009">
        <v>1400000</v>
      </c>
      <c r="N1009">
        <v>18</v>
      </c>
      <c r="O1009" s="8">
        <v>39199988</v>
      </c>
      <c r="P1009">
        <v>6</v>
      </c>
      <c r="Q1009">
        <v>6</v>
      </c>
      <c r="R1009">
        <v>2016</v>
      </c>
    </row>
    <row r="1010" spans="1:18" x14ac:dyDescent="0.25">
      <c r="A1010">
        <v>855039</v>
      </c>
      <c r="B1010" t="s">
        <v>257</v>
      </c>
      <c r="C1010">
        <v>52</v>
      </c>
      <c r="D1010" s="1">
        <v>42550</v>
      </c>
      <c r="E1010" s="1">
        <v>42550</v>
      </c>
      <c r="G1010" t="s">
        <v>0</v>
      </c>
      <c r="H1010" s="8">
        <v>100000000</v>
      </c>
      <c r="I1010">
        <v>60</v>
      </c>
      <c r="J1010" s="8">
        <v>50000000</v>
      </c>
      <c r="K1010" s="8">
        <v>1666667</v>
      </c>
      <c r="L1010" s="8">
        <v>833333</v>
      </c>
      <c r="M1010">
        <v>2500000</v>
      </c>
      <c r="N1010">
        <v>18</v>
      </c>
      <c r="O1010" s="8">
        <v>69999994</v>
      </c>
      <c r="P1010">
        <v>29</v>
      </c>
      <c r="Q1010">
        <v>6</v>
      </c>
      <c r="R1010">
        <v>2016</v>
      </c>
    </row>
    <row r="1011" spans="1:18" x14ac:dyDescent="0.25">
      <c r="A1011">
        <v>855310</v>
      </c>
      <c r="B1011" t="s">
        <v>592</v>
      </c>
      <c r="C1011">
        <v>52</v>
      </c>
      <c r="D1011" s="1">
        <v>42298</v>
      </c>
      <c r="E1011" s="1">
        <v>42298</v>
      </c>
      <c r="G1011" t="s">
        <v>0</v>
      </c>
      <c r="H1011" s="8">
        <v>50000000</v>
      </c>
      <c r="I1011">
        <v>60</v>
      </c>
      <c r="J1011" s="8">
        <v>25000000</v>
      </c>
      <c r="K1011" s="8">
        <v>833334</v>
      </c>
      <c r="L1011" s="8">
        <v>416666</v>
      </c>
      <c r="M1011">
        <v>1250000</v>
      </c>
      <c r="N1011">
        <v>26</v>
      </c>
      <c r="O1011" s="8">
        <v>28333316</v>
      </c>
      <c r="P1011">
        <v>21</v>
      </c>
      <c r="Q1011">
        <v>10</v>
      </c>
      <c r="R1011">
        <v>2015</v>
      </c>
    </row>
    <row r="1012" spans="1:18" x14ac:dyDescent="0.25">
      <c r="A1012">
        <v>855312</v>
      </c>
      <c r="B1012" t="s">
        <v>724</v>
      </c>
      <c r="C1012">
        <v>52</v>
      </c>
      <c r="D1012" s="1">
        <v>42874</v>
      </c>
      <c r="E1012" s="1">
        <v>42874</v>
      </c>
      <c r="G1012" t="s">
        <v>0</v>
      </c>
      <c r="H1012" s="8">
        <v>20000000</v>
      </c>
      <c r="I1012">
        <v>60</v>
      </c>
      <c r="J1012" s="8">
        <v>10000000</v>
      </c>
      <c r="K1012" s="8">
        <v>333334</v>
      </c>
      <c r="L1012" s="8">
        <v>166666</v>
      </c>
      <c r="M1012">
        <v>500000</v>
      </c>
      <c r="N1012">
        <v>7</v>
      </c>
      <c r="O1012" s="8">
        <v>17666662</v>
      </c>
      <c r="P1012">
        <v>19</v>
      </c>
      <c r="Q1012">
        <v>5</v>
      </c>
      <c r="R1012">
        <v>2017</v>
      </c>
    </row>
    <row r="1013" spans="1:18" x14ac:dyDescent="0.25">
      <c r="A1013">
        <v>855612</v>
      </c>
      <c r="B1013" t="s">
        <v>535</v>
      </c>
      <c r="C1013">
        <v>52</v>
      </c>
      <c r="D1013" s="1">
        <v>42858</v>
      </c>
      <c r="E1013" s="1">
        <v>42858</v>
      </c>
      <c r="G1013" t="s">
        <v>0</v>
      </c>
      <c r="H1013" s="8">
        <v>40000000</v>
      </c>
      <c r="I1013">
        <v>48</v>
      </c>
      <c r="J1013" s="8">
        <v>16000000</v>
      </c>
      <c r="K1013" s="8">
        <v>833667</v>
      </c>
      <c r="L1013" s="8">
        <v>333333</v>
      </c>
      <c r="M1013">
        <v>1167000</v>
      </c>
      <c r="N1013">
        <v>7</v>
      </c>
      <c r="O1013" s="8">
        <v>34164331</v>
      </c>
      <c r="P1013">
        <v>3</v>
      </c>
      <c r="Q1013">
        <v>5</v>
      </c>
      <c r="R1013">
        <v>2017</v>
      </c>
    </row>
    <row r="1014" spans="1:18" x14ac:dyDescent="0.25">
      <c r="A1014">
        <v>855738</v>
      </c>
      <c r="B1014" t="s">
        <v>579</v>
      </c>
      <c r="C1014">
        <v>52</v>
      </c>
      <c r="D1014" s="1">
        <v>42326</v>
      </c>
      <c r="E1014" s="1">
        <v>42326</v>
      </c>
      <c r="G1014" t="s">
        <v>0</v>
      </c>
      <c r="H1014" s="8">
        <v>50000000</v>
      </c>
      <c r="I1014">
        <v>60</v>
      </c>
      <c r="J1014" s="8">
        <v>25000000</v>
      </c>
      <c r="K1014" s="8">
        <v>833334</v>
      </c>
      <c r="L1014" s="8">
        <v>416666</v>
      </c>
      <c r="M1014">
        <v>1250000</v>
      </c>
      <c r="N1014">
        <v>25</v>
      </c>
      <c r="O1014" s="8">
        <v>29166650</v>
      </c>
      <c r="P1014">
        <v>18</v>
      </c>
      <c r="Q1014">
        <v>11</v>
      </c>
      <c r="R1014">
        <v>2015</v>
      </c>
    </row>
    <row r="1015" spans="1:18" x14ac:dyDescent="0.25">
      <c r="A1015">
        <v>859007</v>
      </c>
      <c r="B1015" t="s">
        <v>692</v>
      </c>
      <c r="C1015">
        <v>52</v>
      </c>
      <c r="D1015" s="1">
        <v>42550</v>
      </c>
      <c r="E1015" s="1">
        <v>42550</v>
      </c>
      <c r="G1015" t="s">
        <v>0</v>
      </c>
      <c r="H1015" s="8">
        <v>40000000</v>
      </c>
      <c r="I1015">
        <v>36</v>
      </c>
      <c r="J1015" s="8">
        <v>12000000</v>
      </c>
      <c r="K1015" s="8">
        <v>1111667</v>
      </c>
      <c r="L1015" s="8">
        <v>333333</v>
      </c>
      <c r="M1015">
        <v>1445000</v>
      </c>
      <c r="N1015">
        <v>18</v>
      </c>
      <c r="O1015" s="8">
        <v>19989994</v>
      </c>
      <c r="P1015">
        <v>29</v>
      </c>
      <c r="Q1015">
        <v>6</v>
      </c>
      <c r="R1015">
        <v>2016</v>
      </c>
    </row>
    <row r="1016" spans="1:18" x14ac:dyDescent="0.25">
      <c r="A1016">
        <v>860005</v>
      </c>
      <c r="B1016" t="s">
        <v>319</v>
      </c>
      <c r="C1016">
        <v>52</v>
      </c>
      <c r="D1016" s="1">
        <v>42324</v>
      </c>
      <c r="E1016" s="1">
        <v>42324</v>
      </c>
      <c r="G1016" t="s">
        <v>0</v>
      </c>
      <c r="H1016" s="8">
        <v>100000000</v>
      </c>
      <c r="I1016">
        <v>60</v>
      </c>
      <c r="J1016" s="8">
        <v>50000000</v>
      </c>
      <c r="K1016" s="8">
        <v>1666667</v>
      </c>
      <c r="L1016" s="8">
        <v>833333</v>
      </c>
      <c r="M1016">
        <v>2500000</v>
      </c>
      <c r="N1016">
        <v>25</v>
      </c>
      <c r="O1016" s="8">
        <v>58333325</v>
      </c>
      <c r="P1016">
        <v>16</v>
      </c>
      <c r="Q1016">
        <v>11</v>
      </c>
      <c r="R1016">
        <v>2015</v>
      </c>
    </row>
    <row r="1017" spans="1:18" x14ac:dyDescent="0.25">
      <c r="A1017">
        <v>860013</v>
      </c>
      <c r="B1017" t="s">
        <v>512</v>
      </c>
      <c r="C1017">
        <v>52</v>
      </c>
      <c r="D1017" s="1">
        <v>42258</v>
      </c>
      <c r="E1017" s="1">
        <v>42258</v>
      </c>
      <c r="G1017" t="s">
        <v>0</v>
      </c>
      <c r="H1017" s="8">
        <v>65000000</v>
      </c>
      <c r="I1017">
        <v>60</v>
      </c>
      <c r="J1017" s="8">
        <v>32500000</v>
      </c>
      <c r="K1017" s="8">
        <v>1083334</v>
      </c>
      <c r="L1017" s="8">
        <v>541666</v>
      </c>
      <c r="M1017">
        <v>1625000</v>
      </c>
      <c r="N1017">
        <v>27</v>
      </c>
      <c r="O1017" s="8">
        <v>35750002</v>
      </c>
      <c r="P1017">
        <v>11</v>
      </c>
      <c r="Q1017">
        <v>9</v>
      </c>
      <c r="R1017">
        <v>2015</v>
      </c>
    </row>
    <row r="1018" spans="1:18" x14ac:dyDescent="0.25">
      <c r="A1018">
        <v>860018</v>
      </c>
      <c r="B1018" t="s">
        <v>94</v>
      </c>
      <c r="C1018">
        <v>52</v>
      </c>
      <c r="D1018" s="1">
        <v>42279</v>
      </c>
      <c r="E1018" s="1">
        <v>42279</v>
      </c>
      <c r="G1018" t="s">
        <v>0</v>
      </c>
      <c r="H1018" s="8">
        <v>200000000</v>
      </c>
      <c r="I1018">
        <v>60</v>
      </c>
      <c r="J1018" s="8">
        <v>100000000</v>
      </c>
      <c r="K1018" s="8">
        <v>3333334</v>
      </c>
      <c r="L1018" s="8">
        <v>1666666</v>
      </c>
      <c r="M1018">
        <v>5000000</v>
      </c>
      <c r="N1018">
        <v>26</v>
      </c>
      <c r="O1018" s="8">
        <v>118333335</v>
      </c>
      <c r="P1018">
        <v>2</v>
      </c>
      <c r="Q1018">
        <v>10</v>
      </c>
      <c r="R1018">
        <v>2015</v>
      </c>
    </row>
    <row r="1019" spans="1:18" x14ac:dyDescent="0.25">
      <c r="A1019">
        <v>860090</v>
      </c>
      <c r="B1019" t="s">
        <v>261</v>
      </c>
      <c r="C1019">
        <v>52</v>
      </c>
      <c r="D1019" s="1">
        <v>42272</v>
      </c>
      <c r="E1019" s="1">
        <v>42272</v>
      </c>
      <c r="G1019" t="s">
        <v>0</v>
      </c>
      <c r="H1019" s="8">
        <v>125000000</v>
      </c>
      <c r="I1019">
        <v>60</v>
      </c>
      <c r="J1019" s="8">
        <v>62500000</v>
      </c>
      <c r="K1019" s="8">
        <v>2083334</v>
      </c>
      <c r="L1019" s="8">
        <v>1041666</v>
      </c>
      <c r="M1019">
        <v>3125000</v>
      </c>
      <c r="N1019">
        <v>27</v>
      </c>
      <c r="O1019" s="8">
        <v>68750002</v>
      </c>
      <c r="P1019">
        <v>25</v>
      </c>
      <c r="Q1019">
        <v>9</v>
      </c>
      <c r="R1019">
        <v>2015</v>
      </c>
    </row>
    <row r="1020" spans="1:18" x14ac:dyDescent="0.25">
      <c r="A1020">
        <v>860100</v>
      </c>
      <c r="B1020" t="s">
        <v>204</v>
      </c>
      <c r="C1020">
        <v>52</v>
      </c>
      <c r="D1020" s="1">
        <v>42342</v>
      </c>
      <c r="E1020" s="1">
        <v>42342</v>
      </c>
      <c r="G1020" t="s">
        <v>0</v>
      </c>
      <c r="H1020" s="8">
        <v>189000000</v>
      </c>
      <c r="I1020">
        <v>120</v>
      </c>
      <c r="J1020" s="8">
        <v>189000000</v>
      </c>
      <c r="K1020" s="8">
        <v>1575000</v>
      </c>
      <c r="L1020" s="8">
        <v>1575000</v>
      </c>
      <c r="M1020">
        <v>3150000</v>
      </c>
      <c r="N1020">
        <v>24</v>
      </c>
      <c r="O1020" s="8">
        <v>81200000</v>
      </c>
      <c r="P1020">
        <v>4</v>
      </c>
      <c r="Q1020">
        <v>12</v>
      </c>
      <c r="R1020">
        <v>2015</v>
      </c>
    </row>
    <row r="1021" spans="1:18" x14ac:dyDescent="0.25">
      <c r="A1021">
        <v>860143</v>
      </c>
      <c r="B1021" t="s">
        <v>685</v>
      </c>
      <c r="C1021">
        <v>52</v>
      </c>
      <c r="D1021" s="1">
        <v>42328</v>
      </c>
      <c r="E1021" s="1">
        <v>42328</v>
      </c>
      <c r="G1021" t="s">
        <v>0</v>
      </c>
      <c r="H1021" s="8">
        <v>35000000</v>
      </c>
      <c r="I1021">
        <v>60</v>
      </c>
      <c r="J1021" s="8">
        <v>17500000</v>
      </c>
      <c r="K1021" s="8">
        <v>583334</v>
      </c>
      <c r="L1021" s="8">
        <v>291666</v>
      </c>
      <c r="M1021">
        <v>875000</v>
      </c>
      <c r="N1021">
        <v>25</v>
      </c>
      <c r="O1021" s="8">
        <v>20416668</v>
      </c>
      <c r="P1021">
        <v>20</v>
      </c>
      <c r="Q1021">
        <v>11</v>
      </c>
      <c r="R1021">
        <v>2015</v>
      </c>
    </row>
    <row r="1022" spans="1:18" x14ac:dyDescent="0.25">
      <c r="A1022">
        <v>860145</v>
      </c>
      <c r="B1022" t="s">
        <v>406</v>
      </c>
      <c r="C1022">
        <v>52</v>
      </c>
      <c r="D1022" s="1">
        <v>42314</v>
      </c>
      <c r="E1022" s="1">
        <v>42314</v>
      </c>
      <c r="G1022" t="s">
        <v>0</v>
      </c>
      <c r="H1022" s="8">
        <v>80000000</v>
      </c>
      <c r="I1022">
        <v>60</v>
      </c>
      <c r="J1022" s="8">
        <v>40000000</v>
      </c>
      <c r="K1022" s="8">
        <v>1333334</v>
      </c>
      <c r="L1022" s="8">
        <v>666666</v>
      </c>
      <c r="M1022">
        <v>2000000</v>
      </c>
      <c r="N1022">
        <v>25</v>
      </c>
      <c r="O1022" s="8">
        <v>46666668</v>
      </c>
      <c r="P1022">
        <v>6</v>
      </c>
      <c r="Q1022">
        <v>11</v>
      </c>
      <c r="R1022">
        <v>2015</v>
      </c>
    </row>
    <row r="1023" spans="1:18" x14ac:dyDescent="0.25">
      <c r="A1023">
        <v>865308</v>
      </c>
      <c r="B1023" t="s">
        <v>434</v>
      </c>
      <c r="C1023">
        <v>52</v>
      </c>
      <c r="D1023" s="1">
        <v>42858</v>
      </c>
      <c r="E1023" s="1">
        <v>42858</v>
      </c>
      <c r="G1023" t="s">
        <v>0</v>
      </c>
      <c r="H1023" s="8">
        <v>50000000</v>
      </c>
      <c r="I1023">
        <v>60</v>
      </c>
      <c r="J1023" s="8">
        <v>25000000</v>
      </c>
      <c r="K1023" s="8">
        <v>833334</v>
      </c>
      <c r="L1023" s="8">
        <v>416666</v>
      </c>
      <c r="M1023">
        <v>1250000</v>
      </c>
      <c r="N1023">
        <v>7</v>
      </c>
      <c r="O1023" s="8">
        <v>44166662</v>
      </c>
      <c r="P1023">
        <v>3</v>
      </c>
      <c r="Q1023">
        <v>5</v>
      </c>
      <c r="R1023">
        <v>2017</v>
      </c>
    </row>
    <row r="1024" spans="1:18" x14ac:dyDescent="0.25">
      <c r="A1024">
        <v>865310</v>
      </c>
      <c r="B1024" t="s">
        <v>894</v>
      </c>
      <c r="C1024">
        <v>52</v>
      </c>
      <c r="D1024" s="1">
        <v>42572</v>
      </c>
      <c r="E1024" s="1">
        <v>42572</v>
      </c>
      <c r="G1024" t="s">
        <v>0</v>
      </c>
      <c r="H1024" s="8">
        <v>12000000</v>
      </c>
      <c r="I1024">
        <v>60</v>
      </c>
      <c r="J1024" s="8">
        <v>6000000</v>
      </c>
      <c r="K1024" s="8">
        <v>200000</v>
      </c>
      <c r="L1024" s="8">
        <v>100000</v>
      </c>
      <c r="M1024">
        <v>300000</v>
      </c>
      <c r="N1024">
        <v>17</v>
      </c>
      <c r="O1024" s="8">
        <v>8600000</v>
      </c>
      <c r="P1024">
        <v>21</v>
      </c>
      <c r="Q1024">
        <v>7</v>
      </c>
      <c r="R1024">
        <v>2016</v>
      </c>
    </row>
    <row r="1025" spans="1:18" x14ac:dyDescent="0.25">
      <c r="A1025">
        <v>865623</v>
      </c>
      <c r="B1025" t="s">
        <v>275</v>
      </c>
      <c r="C1025">
        <v>52</v>
      </c>
      <c r="D1025" s="1">
        <v>42858</v>
      </c>
      <c r="E1025" s="1">
        <v>42858</v>
      </c>
      <c r="G1025" t="s">
        <v>0</v>
      </c>
      <c r="H1025" s="8">
        <v>75000000</v>
      </c>
      <c r="I1025">
        <v>60</v>
      </c>
      <c r="J1025" s="8">
        <v>37500000</v>
      </c>
      <c r="K1025" s="8">
        <v>1250000</v>
      </c>
      <c r="L1025" s="8">
        <v>625000</v>
      </c>
      <c r="M1025">
        <v>1875000</v>
      </c>
      <c r="N1025">
        <v>7</v>
      </c>
      <c r="O1025" s="8">
        <v>66250000</v>
      </c>
      <c r="P1025">
        <v>3</v>
      </c>
      <c r="Q1025">
        <v>5</v>
      </c>
      <c r="R1025">
        <v>2017</v>
      </c>
    </row>
    <row r="1026" spans="1:18" x14ac:dyDescent="0.25">
      <c r="A1026">
        <v>865631</v>
      </c>
      <c r="B1026" t="s">
        <v>122</v>
      </c>
      <c r="C1026">
        <v>52</v>
      </c>
      <c r="D1026" s="1">
        <v>42550</v>
      </c>
      <c r="E1026" s="1">
        <v>42550</v>
      </c>
      <c r="G1026" t="s">
        <v>0</v>
      </c>
      <c r="H1026" s="8">
        <v>150000000</v>
      </c>
      <c r="I1026">
        <v>60</v>
      </c>
      <c r="J1026" s="8">
        <v>75000000</v>
      </c>
      <c r="K1026" s="8">
        <v>2500000</v>
      </c>
      <c r="L1026" s="8">
        <v>1250000</v>
      </c>
      <c r="M1026">
        <v>3750000</v>
      </c>
      <c r="N1026">
        <v>19</v>
      </c>
      <c r="O1026" s="8">
        <v>102500000</v>
      </c>
      <c r="P1026">
        <v>29</v>
      </c>
      <c r="Q1026">
        <v>6</v>
      </c>
      <c r="R1026">
        <v>2016</v>
      </c>
    </row>
    <row r="1027" spans="1:18" x14ac:dyDescent="0.25">
      <c r="A1027">
        <v>870036</v>
      </c>
      <c r="B1027" t="s">
        <v>521</v>
      </c>
      <c r="C1027">
        <v>52</v>
      </c>
      <c r="D1027" s="1">
        <v>42324</v>
      </c>
      <c r="E1027" s="1">
        <v>42324</v>
      </c>
      <c r="G1027" t="s">
        <v>0</v>
      </c>
      <c r="H1027" s="8">
        <v>60000000</v>
      </c>
      <c r="I1027">
        <v>60</v>
      </c>
      <c r="J1027" s="8">
        <v>30000000</v>
      </c>
      <c r="K1027" s="8">
        <v>1000000</v>
      </c>
      <c r="L1027" s="8">
        <v>500000</v>
      </c>
      <c r="M1027">
        <v>1500000</v>
      </c>
      <c r="N1027">
        <v>25</v>
      </c>
      <c r="O1027" s="8">
        <v>35000000</v>
      </c>
      <c r="P1027">
        <v>16</v>
      </c>
      <c r="Q1027">
        <v>11</v>
      </c>
      <c r="R1027">
        <v>2015</v>
      </c>
    </row>
    <row r="1028" spans="1:18" x14ac:dyDescent="0.25">
      <c r="A1028">
        <v>875004</v>
      </c>
      <c r="B1028" t="s">
        <v>857</v>
      </c>
      <c r="C1028">
        <v>52</v>
      </c>
      <c r="D1028" s="1">
        <v>42356</v>
      </c>
      <c r="E1028" s="1">
        <v>42356</v>
      </c>
      <c r="G1028" t="s">
        <v>0</v>
      </c>
      <c r="H1028" s="8">
        <v>17500000</v>
      </c>
      <c r="I1028">
        <v>60</v>
      </c>
      <c r="J1028" s="8">
        <v>8750000</v>
      </c>
      <c r="K1028" s="8">
        <v>292167</v>
      </c>
      <c r="L1028" s="8">
        <v>145833</v>
      </c>
      <c r="M1028">
        <v>438000</v>
      </c>
      <c r="N1028">
        <v>24</v>
      </c>
      <c r="O1028" s="8">
        <v>10487992</v>
      </c>
      <c r="P1028">
        <v>18</v>
      </c>
      <c r="Q1028">
        <v>12</v>
      </c>
      <c r="R1028">
        <v>2015</v>
      </c>
    </row>
    <row r="1029" spans="1:18" x14ac:dyDescent="0.25">
      <c r="A1029">
        <v>875039</v>
      </c>
      <c r="B1029" t="s">
        <v>195</v>
      </c>
      <c r="C1029">
        <v>52</v>
      </c>
      <c r="D1029" s="1">
        <v>42670</v>
      </c>
      <c r="E1029" s="1">
        <v>42670</v>
      </c>
      <c r="G1029" t="s">
        <v>0</v>
      </c>
      <c r="H1029" s="8">
        <v>110000000</v>
      </c>
      <c r="I1029">
        <v>60</v>
      </c>
      <c r="J1029" s="8">
        <v>55000000</v>
      </c>
      <c r="K1029" s="8">
        <v>1833334</v>
      </c>
      <c r="L1029" s="8">
        <v>916666</v>
      </c>
      <c r="M1029">
        <v>2750000</v>
      </c>
      <c r="N1029">
        <v>14</v>
      </c>
      <c r="O1029" s="8">
        <v>84333324</v>
      </c>
      <c r="P1029">
        <v>27</v>
      </c>
      <c r="Q1029">
        <v>10</v>
      </c>
      <c r="R1029">
        <v>2016</v>
      </c>
    </row>
    <row r="1030" spans="1:18" x14ac:dyDescent="0.25">
      <c r="A1030">
        <v>875045</v>
      </c>
      <c r="B1030" t="s">
        <v>155</v>
      </c>
      <c r="C1030">
        <v>52</v>
      </c>
      <c r="D1030" s="1">
        <v>42921</v>
      </c>
      <c r="E1030" s="1">
        <v>42921</v>
      </c>
      <c r="G1030" t="s">
        <v>0</v>
      </c>
      <c r="H1030" s="8">
        <v>100000000</v>
      </c>
      <c r="I1030">
        <v>60</v>
      </c>
      <c r="J1030" s="8">
        <v>50000000</v>
      </c>
      <c r="K1030" s="8">
        <v>1666667</v>
      </c>
      <c r="L1030" s="8">
        <v>833333</v>
      </c>
      <c r="M1030">
        <v>2500000</v>
      </c>
      <c r="N1030">
        <v>5</v>
      </c>
      <c r="O1030" s="8">
        <v>91666665</v>
      </c>
      <c r="P1030">
        <v>5</v>
      </c>
      <c r="Q1030">
        <v>7</v>
      </c>
      <c r="R1030">
        <v>2017</v>
      </c>
    </row>
    <row r="1031" spans="1:18" x14ac:dyDescent="0.25">
      <c r="A1031">
        <v>875293</v>
      </c>
      <c r="B1031" t="s">
        <v>526</v>
      </c>
      <c r="C1031">
        <v>52</v>
      </c>
      <c r="D1031" s="1">
        <v>42527</v>
      </c>
      <c r="E1031" s="1">
        <v>42527</v>
      </c>
      <c r="G1031" t="s">
        <v>0</v>
      </c>
      <c r="H1031" s="8">
        <v>50000000</v>
      </c>
      <c r="I1031">
        <v>60</v>
      </c>
      <c r="J1031" s="8">
        <v>25000000</v>
      </c>
      <c r="K1031" s="8">
        <v>833334</v>
      </c>
      <c r="L1031" s="8">
        <v>416666</v>
      </c>
      <c r="M1031">
        <v>1250000</v>
      </c>
      <c r="N1031">
        <v>18</v>
      </c>
      <c r="O1031" s="8">
        <v>34999988</v>
      </c>
      <c r="P1031">
        <v>6</v>
      </c>
      <c r="Q1031">
        <v>6</v>
      </c>
      <c r="R1031">
        <v>2016</v>
      </c>
    </row>
    <row r="1032" spans="1:18" x14ac:dyDescent="0.25">
      <c r="A1032">
        <v>875294</v>
      </c>
      <c r="B1032" t="s">
        <v>499</v>
      </c>
      <c r="C1032">
        <v>52</v>
      </c>
      <c r="D1032" s="1">
        <v>42468</v>
      </c>
      <c r="E1032" s="1">
        <v>42468</v>
      </c>
      <c r="G1032" t="s">
        <v>0</v>
      </c>
      <c r="H1032" s="8">
        <v>55000000</v>
      </c>
      <c r="I1032">
        <v>60</v>
      </c>
      <c r="J1032" s="8">
        <v>27500000</v>
      </c>
      <c r="K1032" s="8">
        <v>916667</v>
      </c>
      <c r="L1032" s="8">
        <v>458333</v>
      </c>
      <c r="M1032">
        <v>1375000</v>
      </c>
      <c r="N1032">
        <v>20</v>
      </c>
      <c r="O1032" s="8">
        <v>36666660</v>
      </c>
      <c r="P1032">
        <v>8</v>
      </c>
      <c r="Q1032">
        <v>4</v>
      </c>
      <c r="R1032">
        <v>2016</v>
      </c>
    </row>
    <row r="1033" spans="1:18" x14ac:dyDescent="0.25">
      <c r="A1033">
        <v>880033</v>
      </c>
      <c r="B1033" t="s">
        <v>574</v>
      </c>
      <c r="C1033">
        <v>52</v>
      </c>
      <c r="D1033" s="1">
        <v>42356</v>
      </c>
      <c r="E1033" s="1">
        <v>42356</v>
      </c>
      <c r="G1033" t="s">
        <v>0</v>
      </c>
      <c r="H1033" s="8">
        <v>50000000</v>
      </c>
      <c r="I1033">
        <v>60</v>
      </c>
      <c r="J1033" s="8">
        <v>25000000</v>
      </c>
      <c r="K1033" s="8">
        <v>833334</v>
      </c>
      <c r="L1033" s="8">
        <v>416666</v>
      </c>
      <c r="M1033">
        <v>1250000</v>
      </c>
      <c r="N1033">
        <v>24</v>
      </c>
      <c r="O1033" s="8">
        <v>30000001</v>
      </c>
      <c r="P1033">
        <v>18</v>
      </c>
      <c r="Q1033">
        <v>12</v>
      </c>
      <c r="R1033">
        <v>2015</v>
      </c>
    </row>
    <row r="1034" spans="1:18" x14ac:dyDescent="0.25">
      <c r="A1034">
        <v>885006</v>
      </c>
      <c r="B1034" t="s">
        <v>393</v>
      </c>
      <c r="C1034">
        <v>52</v>
      </c>
      <c r="D1034" s="1">
        <v>42319</v>
      </c>
      <c r="E1034" s="1">
        <v>42319</v>
      </c>
      <c r="G1034" t="s">
        <v>0</v>
      </c>
      <c r="H1034" s="8">
        <v>83000000</v>
      </c>
      <c r="I1034">
        <v>60</v>
      </c>
      <c r="J1034" s="8">
        <v>41500000</v>
      </c>
      <c r="K1034" s="8">
        <v>1383334</v>
      </c>
      <c r="L1034" s="8">
        <v>691666</v>
      </c>
      <c r="M1034">
        <v>2075000</v>
      </c>
      <c r="N1034">
        <v>25</v>
      </c>
      <c r="O1034" s="8">
        <v>48416650</v>
      </c>
      <c r="P1034">
        <v>11</v>
      </c>
      <c r="Q1034">
        <v>11</v>
      </c>
      <c r="R1034">
        <v>2015</v>
      </c>
    </row>
    <row r="1035" spans="1:18" x14ac:dyDescent="0.25">
      <c r="A1035">
        <v>885044</v>
      </c>
      <c r="B1035" t="s">
        <v>540</v>
      </c>
      <c r="C1035">
        <v>52</v>
      </c>
      <c r="D1035" s="1">
        <v>42846</v>
      </c>
      <c r="E1035" s="1">
        <v>42846</v>
      </c>
      <c r="G1035" t="s">
        <v>0</v>
      </c>
      <c r="H1035" s="8">
        <v>50000000</v>
      </c>
      <c r="I1035">
        <v>24</v>
      </c>
      <c r="J1035" s="8">
        <v>10000000</v>
      </c>
      <c r="K1035" s="8">
        <v>2083334</v>
      </c>
      <c r="L1035" s="8">
        <v>416666</v>
      </c>
      <c r="M1035">
        <v>2500000</v>
      </c>
      <c r="N1035">
        <v>8</v>
      </c>
      <c r="O1035" s="8">
        <v>33333328</v>
      </c>
      <c r="P1035">
        <v>21</v>
      </c>
      <c r="Q1035">
        <v>4</v>
      </c>
      <c r="R1035">
        <v>2017</v>
      </c>
    </row>
    <row r="1036" spans="1:18" x14ac:dyDescent="0.25">
      <c r="A1036">
        <v>888211</v>
      </c>
      <c r="B1036" t="s">
        <v>641</v>
      </c>
      <c r="C1036">
        <v>52</v>
      </c>
      <c r="D1036" s="1">
        <v>42489</v>
      </c>
      <c r="E1036" s="1">
        <v>42489</v>
      </c>
      <c r="G1036" t="s">
        <v>0</v>
      </c>
      <c r="H1036" s="8">
        <v>35000000</v>
      </c>
      <c r="I1036">
        <v>60</v>
      </c>
      <c r="J1036" s="8">
        <v>17500000</v>
      </c>
      <c r="K1036" s="8">
        <v>583334</v>
      </c>
      <c r="L1036" s="8">
        <v>291666</v>
      </c>
      <c r="M1036">
        <v>875000</v>
      </c>
      <c r="N1036">
        <v>20</v>
      </c>
      <c r="O1036" s="8">
        <v>23333320</v>
      </c>
      <c r="P1036">
        <v>29</v>
      </c>
      <c r="Q1036">
        <v>4</v>
      </c>
      <c r="R1036">
        <v>2016</v>
      </c>
    </row>
    <row r="1037" spans="1:18" x14ac:dyDescent="0.25">
      <c r="A1037">
        <v>895004</v>
      </c>
      <c r="B1037" t="s">
        <v>68</v>
      </c>
      <c r="C1037">
        <v>52</v>
      </c>
      <c r="D1037" s="1">
        <v>42783</v>
      </c>
      <c r="E1037" s="1">
        <v>42783</v>
      </c>
      <c r="G1037" t="s">
        <v>0</v>
      </c>
      <c r="H1037" s="8">
        <v>160000000</v>
      </c>
      <c r="I1037">
        <v>60</v>
      </c>
      <c r="J1037" s="8">
        <v>80000000</v>
      </c>
      <c r="K1037" s="8">
        <v>2666667</v>
      </c>
      <c r="L1037" s="8">
        <v>1333333</v>
      </c>
      <c r="M1037">
        <v>4000000</v>
      </c>
      <c r="N1037">
        <v>10</v>
      </c>
      <c r="O1037" s="8">
        <v>133333330</v>
      </c>
      <c r="P1037">
        <v>17</v>
      </c>
      <c r="Q1037">
        <v>2</v>
      </c>
      <c r="R1037">
        <v>2017</v>
      </c>
    </row>
    <row r="1038" spans="1:18" x14ac:dyDescent="0.25">
      <c r="A1038">
        <v>895018</v>
      </c>
      <c r="B1038" t="s">
        <v>734</v>
      </c>
      <c r="C1038">
        <v>52</v>
      </c>
      <c r="D1038" s="1">
        <v>42828</v>
      </c>
      <c r="E1038" s="1">
        <v>42828</v>
      </c>
      <c r="G1038" t="s">
        <v>0</v>
      </c>
      <c r="H1038" s="8">
        <v>25000000</v>
      </c>
      <c r="I1038">
        <v>24</v>
      </c>
      <c r="J1038" s="8">
        <v>5000000</v>
      </c>
      <c r="K1038" s="8">
        <v>1041667</v>
      </c>
      <c r="L1038" s="8">
        <v>208333</v>
      </c>
      <c r="M1038">
        <v>1250000</v>
      </c>
      <c r="N1038">
        <v>8</v>
      </c>
      <c r="O1038" s="8">
        <v>16666664</v>
      </c>
      <c r="P1038">
        <v>3</v>
      </c>
      <c r="Q1038">
        <v>4</v>
      </c>
      <c r="R1038">
        <v>2017</v>
      </c>
    </row>
    <row r="1039" spans="1:18" x14ac:dyDescent="0.25">
      <c r="A1039">
        <v>895238</v>
      </c>
      <c r="B1039" t="s">
        <v>580</v>
      </c>
      <c r="C1039">
        <v>52</v>
      </c>
      <c r="D1039" s="1">
        <v>42326</v>
      </c>
      <c r="E1039" s="1">
        <v>42326</v>
      </c>
      <c r="G1039" t="s">
        <v>0</v>
      </c>
      <c r="H1039" s="8">
        <v>50000000</v>
      </c>
      <c r="I1039">
        <v>60</v>
      </c>
      <c r="J1039" s="8">
        <v>25000000</v>
      </c>
      <c r="K1039" s="8">
        <v>833334</v>
      </c>
      <c r="L1039" s="8">
        <v>416666</v>
      </c>
      <c r="M1039">
        <v>1250000</v>
      </c>
      <c r="N1039">
        <v>25</v>
      </c>
      <c r="O1039" s="8">
        <v>29166650</v>
      </c>
      <c r="P1039">
        <v>18</v>
      </c>
      <c r="Q1039">
        <v>11</v>
      </c>
      <c r="R1039">
        <v>2015</v>
      </c>
    </row>
    <row r="1040" spans="1:18" x14ac:dyDescent="0.25">
      <c r="A1040">
        <v>895623</v>
      </c>
      <c r="B1040" t="s">
        <v>482</v>
      </c>
      <c r="C1040">
        <v>52</v>
      </c>
      <c r="D1040" s="1">
        <v>42527</v>
      </c>
      <c r="E1040" s="1">
        <v>42527</v>
      </c>
      <c r="G1040" t="s">
        <v>0</v>
      </c>
      <c r="H1040" s="8">
        <v>56000000</v>
      </c>
      <c r="I1040">
        <v>60</v>
      </c>
      <c r="J1040" s="8">
        <v>28000000</v>
      </c>
      <c r="K1040" s="8">
        <v>933334</v>
      </c>
      <c r="L1040" s="8">
        <v>466666</v>
      </c>
      <c r="M1040">
        <v>1400000</v>
      </c>
      <c r="N1040">
        <v>18</v>
      </c>
      <c r="O1040" s="8">
        <v>39199988</v>
      </c>
      <c r="P1040">
        <v>6</v>
      </c>
      <c r="Q1040">
        <v>6</v>
      </c>
      <c r="R1040">
        <v>2016</v>
      </c>
    </row>
    <row r="1041" spans="1:18" x14ac:dyDescent="0.25">
      <c r="A1041">
        <v>895635</v>
      </c>
      <c r="B1041" t="s">
        <v>687</v>
      </c>
      <c r="C1041">
        <v>52</v>
      </c>
      <c r="D1041" s="1">
        <v>42319</v>
      </c>
      <c r="E1041" s="1">
        <v>42319</v>
      </c>
      <c r="G1041" t="s">
        <v>0</v>
      </c>
      <c r="H1041" s="8">
        <v>35000000</v>
      </c>
      <c r="I1041">
        <v>60</v>
      </c>
      <c r="J1041" s="8">
        <v>17500000</v>
      </c>
      <c r="K1041" s="8">
        <v>583334</v>
      </c>
      <c r="L1041" s="8">
        <v>291666</v>
      </c>
      <c r="M1041">
        <v>875000</v>
      </c>
      <c r="N1041">
        <v>25</v>
      </c>
      <c r="O1041" s="8">
        <v>20416650</v>
      </c>
      <c r="P1041">
        <v>11</v>
      </c>
      <c r="Q1041">
        <v>11</v>
      </c>
      <c r="R1041">
        <v>2015</v>
      </c>
    </row>
    <row r="1042" spans="1:18" x14ac:dyDescent="0.25">
      <c r="A1042">
        <v>905176</v>
      </c>
      <c r="B1042" t="s">
        <v>907</v>
      </c>
      <c r="C1042">
        <v>52</v>
      </c>
      <c r="D1042" s="1">
        <v>42298</v>
      </c>
      <c r="E1042" s="1">
        <v>42298</v>
      </c>
      <c r="G1042" t="s">
        <v>0</v>
      </c>
      <c r="H1042" s="8">
        <v>30000000</v>
      </c>
      <c r="I1042">
        <v>36</v>
      </c>
      <c r="J1042" s="8">
        <v>9000000</v>
      </c>
      <c r="K1042" s="8">
        <v>834000</v>
      </c>
      <c r="L1042" s="8">
        <v>250000</v>
      </c>
      <c r="M1042">
        <v>1084000</v>
      </c>
      <c r="N1042">
        <v>27</v>
      </c>
      <c r="O1042" s="8">
        <v>7482000</v>
      </c>
      <c r="P1042">
        <v>21</v>
      </c>
      <c r="Q1042">
        <v>10</v>
      </c>
      <c r="R1042">
        <v>2015</v>
      </c>
    </row>
    <row r="1043" spans="1:18" x14ac:dyDescent="0.25">
      <c r="A1043">
        <v>905714</v>
      </c>
      <c r="B1043" t="s">
        <v>716</v>
      </c>
      <c r="C1043">
        <v>52</v>
      </c>
      <c r="D1043" s="1">
        <v>42657</v>
      </c>
      <c r="E1043" s="1">
        <v>42657</v>
      </c>
      <c r="G1043" t="s">
        <v>0</v>
      </c>
      <c r="H1043" s="8">
        <v>30000000</v>
      </c>
      <c r="I1043">
        <v>36</v>
      </c>
      <c r="J1043" s="8">
        <v>9000000</v>
      </c>
      <c r="K1043" s="8">
        <v>834000</v>
      </c>
      <c r="L1043" s="8">
        <v>250000</v>
      </c>
      <c r="M1043">
        <v>1084000</v>
      </c>
      <c r="N1043">
        <v>14</v>
      </c>
      <c r="O1043" s="8">
        <v>18324000</v>
      </c>
      <c r="P1043">
        <v>14</v>
      </c>
      <c r="Q1043">
        <v>10</v>
      </c>
      <c r="R1043">
        <v>2016</v>
      </c>
    </row>
    <row r="1044" spans="1:18" x14ac:dyDescent="0.25">
      <c r="A1044">
        <v>915267</v>
      </c>
      <c r="B1044" t="s">
        <v>387</v>
      </c>
      <c r="C1044">
        <v>52</v>
      </c>
      <c r="D1044" s="1">
        <v>42342</v>
      </c>
      <c r="E1044" s="1">
        <v>42342</v>
      </c>
      <c r="G1044" t="s">
        <v>0</v>
      </c>
      <c r="H1044" s="8">
        <v>83000000</v>
      </c>
      <c r="I1044">
        <v>60</v>
      </c>
      <c r="J1044" s="8">
        <v>41500000</v>
      </c>
      <c r="K1044" s="8">
        <v>1383334</v>
      </c>
      <c r="L1044" s="8">
        <v>691666</v>
      </c>
      <c r="M1044">
        <v>2075000</v>
      </c>
      <c r="N1044">
        <v>24</v>
      </c>
      <c r="O1044" s="8">
        <v>49799984</v>
      </c>
      <c r="P1044">
        <v>4</v>
      </c>
      <c r="Q1044">
        <v>12</v>
      </c>
      <c r="R1044">
        <v>2015</v>
      </c>
    </row>
    <row r="1045" spans="1:18" x14ac:dyDescent="0.25">
      <c r="A1045">
        <v>955013</v>
      </c>
      <c r="B1045" t="s">
        <v>433</v>
      </c>
      <c r="C1045">
        <v>52</v>
      </c>
      <c r="D1045" s="1">
        <v>42858</v>
      </c>
      <c r="E1045" s="1">
        <v>42858</v>
      </c>
      <c r="G1045" t="s">
        <v>0</v>
      </c>
      <c r="H1045" s="8">
        <v>50000000</v>
      </c>
      <c r="I1045">
        <v>60</v>
      </c>
      <c r="J1045" s="8">
        <v>25000000</v>
      </c>
      <c r="K1045" s="8">
        <v>833334</v>
      </c>
      <c r="L1045" s="8">
        <v>416666</v>
      </c>
      <c r="M1045">
        <v>1250000</v>
      </c>
      <c r="N1045">
        <v>7</v>
      </c>
      <c r="O1045" s="8">
        <v>44166662</v>
      </c>
      <c r="P1045">
        <v>3</v>
      </c>
      <c r="Q1045">
        <v>5</v>
      </c>
      <c r="R1045">
        <v>2017</v>
      </c>
    </row>
    <row r="1046" spans="1:18" x14ac:dyDescent="0.25">
      <c r="A1046">
        <v>620759</v>
      </c>
      <c r="B1046" t="s">
        <v>199</v>
      </c>
      <c r="C1046">
        <v>52</v>
      </c>
      <c r="D1046" s="1">
        <v>41947</v>
      </c>
      <c r="E1046" s="1">
        <v>41947</v>
      </c>
      <c r="G1046" t="s">
        <v>0</v>
      </c>
      <c r="H1046" s="9">
        <v>110000000</v>
      </c>
      <c r="I1046" s="6">
        <v>36</v>
      </c>
      <c r="J1046" s="9">
        <v>34650000</v>
      </c>
      <c r="K1046" s="9">
        <v>3056500</v>
      </c>
      <c r="L1046" s="9">
        <v>962500</v>
      </c>
      <c r="M1046" s="9">
        <v>4019000</v>
      </c>
      <c r="N1046">
        <v>31</v>
      </c>
      <c r="O1046" s="8">
        <v>19098500</v>
      </c>
      <c r="P1046">
        <f>DAY(D1046)</f>
        <v>4</v>
      </c>
      <c r="Q1046">
        <f>MONTH(D1046)</f>
        <v>11</v>
      </c>
      <c r="R1046">
        <f>YEAR(D1046)</f>
        <v>2014</v>
      </c>
    </row>
    <row r="1047" spans="1:18" x14ac:dyDescent="0.25">
      <c r="A1047">
        <v>650669</v>
      </c>
      <c r="B1047" t="s">
        <v>1031</v>
      </c>
      <c r="C1047">
        <v>52</v>
      </c>
      <c r="D1047" s="1">
        <v>42349</v>
      </c>
      <c r="E1047" s="1">
        <v>42349</v>
      </c>
      <c r="F1047" s="5"/>
      <c r="G1047" t="s">
        <v>0</v>
      </c>
      <c r="H1047" s="9">
        <v>120000000</v>
      </c>
      <c r="I1047" s="6">
        <v>60</v>
      </c>
      <c r="J1047" s="9">
        <v>60000000</v>
      </c>
      <c r="K1047" s="9">
        <v>2000000</v>
      </c>
      <c r="L1047" s="9">
        <v>1000000</v>
      </c>
      <c r="M1047" s="9">
        <v>3000000</v>
      </c>
      <c r="N1047" s="6">
        <v>20</v>
      </c>
      <c r="O1047" s="9">
        <v>4005500</v>
      </c>
      <c r="P1047">
        <f>DAY(D1047)</f>
        <v>11</v>
      </c>
      <c r="Q1047">
        <f>MONTH(D1047)</f>
        <v>12</v>
      </c>
      <c r="R1047">
        <f>YEAR(D1047)</f>
        <v>2015</v>
      </c>
    </row>
  </sheetData>
  <sortState ref="A2:S1046">
    <sortCondition ref="A2:A1046"/>
  </sortState>
  <conditionalFormatting sqref="B2:B104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 (dhenis)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Dicky Supriatna</dc:creator>
  <cp:lastModifiedBy>Asep Dicky Supriatna</cp:lastModifiedBy>
  <dcterms:created xsi:type="dcterms:W3CDTF">2019-01-28T02:10:04Z</dcterms:created>
  <dcterms:modified xsi:type="dcterms:W3CDTF">2019-02-22T07:43:35Z</dcterms:modified>
</cp:coreProperties>
</file>