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migrasi\final dhensi\"/>
    </mc:Choice>
  </mc:AlternateContent>
  <xr:revisionPtr revIDLastSave="0" documentId="13_ncr:1_{FF462061-2177-4BF2-9441-2C043D7A7146}" xr6:coauthVersionLast="40" xr6:coauthVersionMax="40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Sheet1 (dhenis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" i="2" l="1"/>
  <c r="Q6" i="2"/>
  <c r="P6" i="2"/>
  <c r="R5" i="2"/>
  <c r="Q5" i="2"/>
  <c r="P5" i="2"/>
  <c r="R4" i="2"/>
  <c r="Q4" i="2"/>
  <c r="P4" i="2"/>
  <c r="R3" i="2"/>
  <c r="Q3" i="2"/>
  <c r="P3" i="2"/>
  <c r="R2" i="2"/>
  <c r="Q2" i="2"/>
  <c r="P2" i="2"/>
</calcChain>
</file>

<file path=xl/sharedStrings.xml><?xml version="1.0" encoding="utf-8"?>
<sst xmlns="http://schemas.openxmlformats.org/spreadsheetml/2006/main" count="202" uniqueCount="101">
  <si>
    <t>MBA</t>
  </si>
  <si>
    <t>AGUS SOLEH</t>
  </si>
  <si>
    <t>JUNAIDI ABDILLAH</t>
  </si>
  <si>
    <t>KAUTSAR AUSSILA</t>
  </si>
  <si>
    <t>SUGI</t>
  </si>
  <si>
    <t>SETYO HADI HERNOWO</t>
  </si>
  <si>
    <t>M. RUSLAN, IR.</t>
  </si>
  <si>
    <t>"DEDEN EDIYANA,RD"</t>
  </si>
  <si>
    <t>MOCH. ADAM TAUFIK</t>
  </si>
  <si>
    <t>SUYADI</t>
  </si>
  <si>
    <t>"JUFRIAL, ST"</t>
  </si>
  <si>
    <t>TITOK RULIANTO</t>
  </si>
  <si>
    <t>SUHARTONO</t>
  </si>
  <si>
    <t>IDCHAM RUFFIAT SAMAUN</t>
  </si>
  <si>
    <t>BUDI ASTUTI</t>
  </si>
  <si>
    <t>HENRY CHRISTIADI</t>
  </si>
  <si>
    <t>"GUMELAR WIRANGGAKUSUMAH,RD"</t>
  </si>
  <si>
    <t>WAHYUDIN</t>
  </si>
  <si>
    <t>ERNATE TAIME</t>
  </si>
  <si>
    <t>SUPENO</t>
  </si>
  <si>
    <t>AZWAR</t>
  </si>
  <si>
    <t>SUHENDAR</t>
  </si>
  <si>
    <t>"SLAMET, S.E."</t>
  </si>
  <si>
    <t>ELI JULAELI</t>
  </si>
  <si>
    <t>MUHAMAD SYAHID</t>
  </si>
  <si>
    <t>IRWAN. S</t>
  </si>
  <si>
    <t>MALUMPATI SALAMPESSY</t>
  </si>
  <si>
    <t>YESPI YUHENDRI</t>
  </si>
  <si>
    <t>SETIA DWI KUSUMAWARDANI</t>
  </si>
  <si>
    <t>RACHMAD BARAWASI</t>
  </si>
  <si>
    <t>MURTI SAPTO WAHYUNI, S.E.</t>
  </si>
  <si>
    <t>IWAN SETIAWAN</t>
  </si>
  <si>
    <t>PONIRAN</t>
  </si>
  <si>
    <t>DADANG DASNARI</t>
  </si>
  <si>
    <t>SURATIN,S.E.</t>
  </si>
  <si>
    <t>SUYOKO</t>
  </si>
  <si>
    <t>RIZAL FAKTA BASRI, IR.</t>
  </si>
  <si>
    <t>TISNA PERMANA</t>
  </si>
  <si>
    <t>ERIZALDI</t>
  </si>
  <si>
    <t>MAULANA ZAID</t>
  </si>
  <si>
    <t>WIDODO</t>
  </si>
  <si>
    <t>BAMBANG ROSIYANTO</t>
  </si>
  <si>
    <t>YAKUB MAHPUDIN</t>
  </si>
  <si>
    <t>PUDJI WAHYUDI, S.E</t>
  </si>
  <si>
    <t>EPI ANTONIUS, S. KOMP</t>
  </si>
  <si>
    <t>HADI MUCHTAR</t>
  </si>
  <si>
    <t>MUKHLIS</t>
  </si>
  <si>
    <t>MAGDAYANI SAVITRI</t>
  </si>
  <si>
    <t>HANS LAMUSU</t>
  </si>
  <si>
    <t>NURIH SITEPU</t>
  </si>
  <si>
    <t>JOELIANTO</t>
  </si>
  <si>
    <t>HENGKI LUKITO</t>
  </si>
  <si>
    <t>DANNY ANDRE INDRAJAYA</t>
  </si>
  <si>
    <t>YOHANES HERU LEGOWO</t>
  </si>
  <si>
    <t>BAMBANG WIJONO</t>
  </si>
  <si>
    <t>ISMAIL MUTAWAKKIL</t>
  </si>
  <si>
    <t>"PASKALIS BUNTUPAYUK, IR."</t>
  </si>
  <si>
    <t>SUDARTI</t>
  </si>
  <si>
    <t>ERNAWATI</t>
  </si>
  <si>
    <t>"NOVIARNI, S.E."</t>
  </si>
  <si>
    <t>MOHAMAD ZAINI A.</t>
  </si>
  <si>
    <t>UNDANG BUHORI</t>
  </si>
  <si>
    <t>BADRI</t>
  </si>
  <si>
    <t>ADIANA MAJID</t>
  </si>
  <si>
    <t>NURENI PALLA</t>
  </si>
  <si>
    <t>EMAN SUHERMAN</t>
  </si>
  <si>
    <t>ALZUFRI</t>
  </si>
  <si>
    <t>MURSAL</t>
  </si>
  <si>
    <t>ACHMAD DUDIN</t>
  </si>
  <si>
    <t>AGUSTINUS AKOBIAREK</t>
  </si>
  <si>
    <t>DWIDJO SAPUTRO</t>
  </si>
  <si>
    <t>"MUSTOPA,IR"</t>
  </si>
  <si>
    <t>ATANG SODIKIN</t>
  </si>
  <si>
    <t>SOETOWO</t>
  </si>
  <si>
    <t>DEDIT PERMADI</t>
  </si>
  <si>
    <t>AGUS ARDIAN</t>
  </si>
  <si>
    <t>ENDY EFRIANTO</t>
  </si>
  <si>
    <t>UMI INDRA DJULAEHA</t>
  </si>
  <si>
    <t>YEAR</t>
  </si>
  <si>
    <t>MONTH</t>
  </si>
  <si>
    <t>DAY</t>
  </si>
  <si>
    <t>saldo_pokok</t>
  </si>
  <si>
    <t>counter</t>
  </si>
  <si>
    <t>Total Angsuran</t>
  </si>
  <si>
    <t>angsuran_margin (flat)</t>
  </si>
  <si>
    <t>Porsi Pokok (flat)</t>
  </si>
  <si>
    <t>Total Margin</t>
  </si>
  <si>
    <t>Jangka Waktu</t>
  </si>
  <si>
    <t>Jumlah Pembiayaan</t>
  </si>
  <si>
    <t>akad_code</t>
  </si>
  <si>
    <t>Pengajuan Melalui</t>
  </si>
  <si>
    <t>Tanggal Akad</t>
  </si>
  <si>
    <t>Tanggal Pengajuan</t>
  </si>
  <si>
    <t>product_code</t>
  </si>
  <si>
    <t>Nama Pegawai</t>
  </si>
  <si>
    <t>NIK</t>
  </si>
  <si>
    <t>WISWOYO</t>
  </si>
  <si>
    <t>OKTOVIANUS MAKALPESSY</t>
  </si>
  <si>
    <t>MAMAT</t>
  </si>
  <si>
    <t>FRANS RUMADAS</t>
  </si>
  <si>
    <t>DEDDY RISWANDY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</si>
</sst>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-* #,##0\ _֏_-;\-* #,##0\ _֏_-;_-* &quot;-&quot;\ _֏_-;_-@_-"/>
    <numFmt numFmtId="165" formatCode="[$-13809]dd/mm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2" applyNumberFormat="1"/>
    <xf numFmtId="1" fontId="0" fillId="0" borderId="0" xfId="3" applyNumberFormat="1" applyFont="1"/>
    <xf numFmtId="0" fontId="2" fillId="0" borderId="0" xfId="4" applyNumberFormat="1" applyFont="1"/>
    <xf numFmtId="0" fontId="2" fillId="0" borderId="0" xfId="5"/>
    <xf numFmtId="0" fontId="0" fillId="0" borderId="0" xfId="1" applyNumberFormat="1" applyFont="1"/>
    <xf numFmtId="165" fontId="0" fillId="0" borderId="0" xfId="0" applyNumberFormat="1"/>
    <xf numFmtId="1" fontId="0" fillId="0" borderId="0" xfId="0" applyNumberFormat="1"/>
    <xf numFmtId="0" fontId="3" fillId="0" borderId="0" xfId="5" applyFont="1"/>
    <xf numFmtId="1" fontId="3" fillId="0" borderId="0" xfId="5" applyNumberFormat="1" applyFont="1"/>
    <xf numFmtId="0" fontId="4" fillId="0" borderId="0" xfId="5" applyFont="1"/>
    <xf numFmtId="0" fontId="3" fillId="2" borderId="0" xfId="5" applyFont="1" applyFill="1"/>
    <xf numFmtId="0" fontId="3" fillId="0" borderId="0" xfId="5" applyFont="1" applyAlignment="1">
      <alignment horizontal="center" vertical="center"/>
    </xf>
    <xf numFmtId="14" fontId="0" fillId="0" borderId="0" xfId="0" applyNumberFormat="1"/>
    <xf numFmtId="1" fontId="0" fillId="0" borderId="0" xfId="6" applyNumberFormat="1" applyFont="1"/>
  </cellXfs>
  <cellStyles count="7">
    <cellStyle name="Comma" xfId="1" builtinId="3"/>
    <cellStyle name="Comma [0]" xfId="6" builtinId="6"/>
    <cellStyle name="Comma [0] 2" xfId="3" xr:uid="{00000000-0005-0000-0000-000002000000}"/>
    <cellStyle name="Comma [0] 3" xfId="2" xr:uid="{00000000-0005-0000-0000-000003000000}"/>
    <cellStyle name="Comma [0] 4" xfId="4" xr:uid="{00000000-0005-0000-0000-000004000000}"/>
    <cellStyle name="Normal" xfId="0" builtinId="0"/>
    <cellStyle name="Normal 2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"/>
  <sheetViews>
    <sheetView workbookViewId="0">
      <selection activeCell="P1" sqref="P1"/>
    </sheetView>
  </sheetViews>
  <sheetFormatPr defaultRowHeight="15" x14ac:dyDescent="0.25"/>
  <sheetData>
    <row r="1" spans="1:18" x14ac:dyDescent="0.25">
      <c r="A1" s="12" t="s">
        <v>95</v>
      </c>
      <c r="B1" s="12" t="s">
        <v>94</v>
      </c>
      <c r="C1" s="8" t="s">
        <v>93</v>
      </c>
      <c r="D1" s="11" t="s">
        <v>92</v>
      </c>
      <c r="E1" s="11" t="s">
        <v>91</v>
      </c>
      <c r="F1" s="8" t="s">
        <v>90</v>
      </c>
      <c r="G1" s="8" t="s">
        <v>89</v>
      </c>
      <c r="H1" s="11" t="s">
        <v>88</v>
      </c>
      <c r="I1" s="8" t="s">
        <v>87</v>
      </c>
      <c r="J1" s="8" t="s">
        <v>86</v>
      </c>
      <c r="K1" s="10" t="s">
        <v>85</v>
      </c>
      <c r="L1" s="10" t="s">
        <v>84</v>
      </c>
      <c r="M1" s="9" t="s">
        <v>83</v>
      </c>
      <c r="N1" s="8" t="s">
        <v>82</v>
      </c>
      <c r="O1" s="8" t="s">
        <v>81</v>
      </c>
      <c r="P1" s="8" t="s">
        <v>80</v>
      </c>
      <c r="Q1" s="8" t="s">
        <v>79</v>
      </c>
      <c r="R1" s="8" t="s">
        <v>78</v>
      </c>
    </row>
    <row r="2" spans="1:18" x14ac:dyDescent="0.25">
      <c r="A2">
        <v>622737</v>
      </c>
      <c r="B2" t="s">
        <v>77</v>
      </c>
      <c r="C2">
        <v>61</v>
      </c>
      <c r="D2" s="6">
        <v>42837</v>
      </c>
      <c r="E2" s="6">
        <v>42837</v>
      </c>
      <c r="G2" s="4" t="s">
        <v>0</v>
      </c>
      <c r="H2" s="5">
        <v>65000000</v>
      </c>
      <c r="I2">
        <v>12</v>
      </c>
      <c r="J2" s="4">
        <v>0</v>
      </c>
      <c r="K2" s="3">
        <v>0</v>
      </c>
      <c r="L2" s="3">
        <v>0</v>
      </c>
      <c r="M2" s="2">
        <v>5959000</v>
      </c>
      <c r="N2" s="2">
        <v>8</v>
      </c>
      <c r="O2" s="2">
        <v>21908639.300689436</v>
      </c>
      <c r="P2" s="1">
        <v>12</v>
      </c>
      <c r="Q2" s="1">
        <v>4</v>
      </c>
      <c r="R2" s="1">
        <v>2017</v>
      </c>
    </row>
    <row r="3" spans="1:18" x14ac:dyDescent="0.25">
      <c r="A3">
        <v>623362</v>
      </c>
      <c r="B3" t="s">
        <v>76</v>
      </c>
      <c r="C3">
        <v>61</v>
      </c>
      <c r="D3" s="6">
        <v>42741</v>
      </c>
      <c r="E3" s="6">
        <v>42741</v>
      </c>
      <c r="G3" s="4" t="s">
        <v>0</v>
      </c>
      <c r="H3" s="5">
        <v>30000000</v>
      </c>
      <c r="I3">
        <v>12</v>
      </c>
      <c r="J3" s="4">
        <v>0</v>
      </c>
      <c r="K3" s="3">
        <v>0</v>
      </c>
      <c r="L3" s="3">
        <v>0</v>
      </c>
      <c r="M3" s="2">
        <v>2750000</v>
      </c>
      <c r="N3" s="2">
        <v>11</v>
      </c>
      <c r="O3" s="2">
        <v>2709417.320897596</v>
      </c>
      <c r="P3" s="1">
        <v>6</v>
      </c>
      <c r="Q3" s="1">
        <v>1</v>
      </c>
      <c r="R3" s="1">
        <v>2017</v>
      </c>
    </row>
    <row r="4" spans="1:18" x14ac:dyDescent="0.25">
      <c r="A4">
        <v>622352</v>
      </c>
      <c r="B4" t="s">
        <v>75</v>
      </c>
      <c r="C4">
        <v>61</v>
      </c>
      <c r="D4" s="6">
        <v>42746</v>
      </c>
      <c r="E4" s="6">
        <v>42746</v>
      </c>
      <c r="G4" s="4" t="s">
        <v>0</v>
      </c>
      <c r="H4" s="5">
        <v>60000000</v>
      </c>
      <c r="I4">
        <v>12</v>
      </c>
      <c r="J4" s="4">
        <v>0</v>
      </c>
      <c r="K4" s="3">
        <v>0</v>
      </c>
      <c r="L4" s="3">
        <v>0</v>
      </c>
      <c r="M4" s="2">
        <v>5500000</v>
      </c>
      <c r="N4" s="2">
        <v>11</v>
      </c>
      <c r="O4" s="2">
        <v>5418839.6417951919</v>
      </c>
      <c r="P4" s="1">
        <v>11</v>
      </c>
      <c r="Q4" s="1">
        <v>1</v>
      </c>
      <c r="R4" s="1">
        <v>2017</v>
      </c>
    </row>
    <row r="5" spans="1:18" x14ac:dyDescent="0.25">
      <c r="A5">
        <v>670324</v>
      </c>
      <c r="B5" t="s">
        <v>74</v>
      </c>
      <c r="C5">
        <v>61</v>
      </c>
      <c r="D5" s="6">
        <v>42755</v>
      </c>
      <c r="E5" s="6">
        <v>42755</v>
      </c>
      <c r="G5" s="4" t="s">
        <v>0</v>
      </c>
      <c r="H5" s="5">
        <v>10000000</v>
      </c>
      <c r="I5">
        <v>12</v>
      </c>
      <c r="J5" s="4">
        <v>0</v>
      </c>
      <c r="K5" s="3">
        <v>0</v>
      </c>
      <c r="L5" s="3">
        <v>0</v>
      </c>
      <c r="M5" s="2">
        <v>917000</v>
      </c>
      <c r="N5" s="2">
        <v>11</v>
      </c>
      <c r="O5" s="2">
        <v>899282.77363253222</v>
      </c>
      <c r="P5" s="1">
        <v>20</v>
      </c>
      <c r="Q5" s="1">
        <v>1</v>
      </c>
      <c r="R5" s="1">
        <v>2017</v>
      </c>
    </row>
    <row r="6" spans="1:18" x14ac:dyDescent="0.25">
      <c r="A6">
        <v>621879</v>
      </c>
      <c r="B6" t="s">
        <v>73</v>
      </c>
      <c r="C6">
        <v>61</v>
      </c>
      <c r="D6" s="6">
        <v>42755</v>
      </c>
      <c r="E6" s="6">
        <v>42755</v>
      </c>
      <c r="G6" s="4" t="s">
        <v>0</v>
      </c>
      <c r="H6" s="5">
        <v>81000000</v>
      </c>
      <c r="I6">
        <v>12</v>
      </c>
      <c r="J6" s="4">
        <v>0</v>
      </c>
      <c r="K6" s="3">
        <v>0</v>
      </c>
      <c r="L6" s="3">
        <v>0</v>
      </c>
      <c r="M6" s="2">
        <v>7425000</v>
      </c>
      <c r="N6" s="2">
        <v>11</v>
      </c>
      <c r="O6" s="2">
        <v>7315433.6664235126</v>
      </c>
      <c r="P6" s="1">
        <v>20</v>
      </c>
      <c r="Q6" s="1">
        <v>1</v>
      </c>
      <c r="R6" s="1">
        <v>2017</v>
      </c>
    </row>
    <row r="7" spans="1:18" x14ac:dyDescent="0.25">
      <c r="A7">
        <v>633319</v>
      </c>
      <c r="B7" t="s">
        <v>72</v>
      </c>
      <c r="C7">
        <v>61</v>
      </c>
      <c r="D7" s="6">
        <v>42767</v>
      </c>
      <c r="E7" s="6">
        <v>42767</v>
      </c>
      <c r="G7" s="4" t="s">
        <v>0</v>
      </c>
      <c r="H7" s="5">
        <v>20000000</v>
      </c>
      <c r="I7">
        <v>12</v>
      </c>
      <c r="J7" s="4">
        <v>0</v>
      </c>
      <c r="K7" s="3">
        <v>0</v>
      </c>
      <c r="L7" s="3">
        <v>0</v>
      </c>
      <c r="M7" s="2">
        <v>1834000</v>
      </c>
      <c r="N7" s="2">
        <v>10</v>
      </c>
      <c r="O7" s="2">
        <v>3578950.3003171822</v>
      </c>
      <c r="P7" s="1">
        <v>1</v>
      </c>
      <c r="Q7" s="1">
        <v>2</v>
      </c>
      <c r="R7" s="1">
        <v>2017</v>
      </c>
    </row>
    <row r="8" spans="1:18" x14ac:dyDescent="0.25">
      <c r="A8">
        <v>633120</v>
      </c>
      <c r="B8" t="s">
        <v>71</v>
      </c>
      <c r="C8">
        <v>61</v>
      </c>
      <c r="D8" s="6">
        <v>42769</v>
      </c>
      <c r="E8" s="6">
        <v>42769</v>
      </c>
      <c r="G8" s="4" t="s">
        <v>0</v>
      </c>
      <c r="H8" s="5">
        <v>50000000</v>
      </c>
      <c r="I8">
        <v>12</v>
      </c>
      <c r="J8" s="4">
        <v>0</v>
      </c>
      <c r="K8" s="3">
        <v>0</v>
      </c>
      <c r="L8" s="3">
        <v>0</v>
      </c>
      <c r="M8" s="2">
        <v>4584000</v>
      </c>
      <c r="N8" s="2">
        <v>10</v>
      </c>
      <c r="O8" s="2">
        <v>8957816.250792956</v>
      </c>
      <c r="P8" s="1">
        <v>3</v>
      </c>
      <c r="Q8" s="1">
        <v>2</v>
      </c>
      <c r="R8" s="1">
        <v>2017</v>
      </c>
    </row>
    <row r="9" spans="1:18" x14ac:dyDescent="0.25">
      <c r="A9">
        <v>650609</v>
      </c>
      <c r="B9" t="s">
        <v>70</v>
      </c>
      <c r="C9">
        <v>61</v>
      </c>
      <c r="D9" s="6">
        <v>42769</v>
      </c>
      <c r="E9" s="6">
        <v>42769</v>
      </c>
      <c r="G9" s="4" t="s">
        <v>0</v>
      </c>
      <c r="H9" s="5">
        <v>25000000</v>
      </c>
      <c r="I9">
        <v>12</v>
      </c>
      <c r="J9" s="4">
        <v>0</v>
      </c>
      <c r="K9" s="3">
        <v>0</v>
      </c>
      <c r="L9" s="3">
        <v>0</v>
      </c>
      <c r="M9" s="2">
        <v>2292000</v>
      </c>
      <c r="N9" s="2">
        <v>10</v>
      </c>
      <c r="O9" s="2">
        <v>4478905.625396478</v>
      </c>
      <c r="P9" s="1">
        <v>3</v>
      </c>
      <c r="Q9" s="1">
        <v>2</v>
      </c>
      <c r="R9" s="1">
        <v>2017</v>
      </c>
    </row>
    <row r="10" spans="1:18" x14ac:dyDescent="0.25">
      <c r="A10">
        <v>622572</v>
      </c>
      <c r="B10" t="s">
        <v>69</v>
      </c>
      <c r="C10">
        <v>61</v>
      </c>
      <c r="D10" s="6">
        <v>42776</v>
      </c>
      <c r="E10" s="6">
        <v>42776</v>
      </c>
      <c r="G10" s="4" t="s">
        <v>0</v>
      </c>
      <c r="H10" s="5">
        <v>60000000</v>
      </c>
      <c r="I10">
        <v>12</v>
      </c>
      <c r="J10" s="4">
        <v>0</v>
      </c>
      <c r="K10" s="3">
        <v>0</v>
      </c>
      <c r="L10" s="3">
        <v>0</v>
      </c>
      <c r="M10" s="2">
        <v>5500000</v>
      </c>
      <c r="N10" s="2">
        <v>10</v>
      </c>
      <c r="O10" s="2">
        <v>10757724.900951546</v>
      </c>
      <c r="P10" s="1">
        <v>10</v>
      </c>
      <c r="Q10" s="1">
        <v>2</v>
      </c>
      <c r="R10" s="1">
        <v>2017</v>
      </c>
    </row>
    <row r="11" spans="1:18" x14ac:dyDescent="0.25">
      <c r="A11">
        <v>630354</v>
      </c>
      <c r="B11" t="s">
        <v>68</v>
      </c>
      <c r="C11">
        <v>61</v>
      </c>
      <c r="D11" s="6">
        <v>42804</v>
      </c>
      <c r="E11" s="6">
        <v>42804</v>
      </c>
      <c r="G11" s="4" t="s">
        <v>0</v>
      </c>
      <c r="H11" s="5">
        <v>20000000</v>
      </c>
      <c r="I11">
        <v>12</v>
      </c>
      <c r="J11" s="4">
        <v>0</v>
      </c>
      <c r="K11" s="3">
        <v>0</v>
      </c>
      <c r="L11" s="3">
        <v>0</v>
      </c>
      <c r="M11" s="2">
        <v>1834000</v>
      </c>
      <c r="N11" s="2">
        <v>9</v>
      </c>
      <c r="O11" s="2">
        <v>5333278.3843146218</v>
      </c>
      <c r="P11" s="1">
        <v>10</v>
      </c>
      <c r="Q11" s="1">
        <v>3</v>
      </c>
      <c r="R11" s="1">
        <v>2017</v>
      </c>
    </row>
    <row r="12" spans="1:18" x14ac:dyDescent="0.25">
      <c r="A12">
        <v>641065</v>
      </c>
      <c r="B12" t="s">
        <v>67</v>
      </c>
      <c r="C12">
        <v>61</v>
      </c>
      <c r="D12" s="6">
        <v>42818</v>
      </c>
      <c r="E12" s="6">
        <v>42818</v>
      </c>
      <c r="G12" s="4" t="s">
        <v>0</v>
      </c>
      <c r="H12" s="5">
        <v>25000000</v>
      </c>
      <c r="I12">
        <v>12</v>
      </c>
      <c r="J12" s="4">
        <v>0</v>
      </c>
      <c r="K12" s="3">
        <v>0</v>
      </c>
      <c r="L12" s="3">
        <v>0</v>
      </c>
      <c r="M12" s="2">
        <v>2292000</v>
      </c>
      <c r="N12" s="2">
        <v>8</v>
      </c>
      <c r="O12" s="2">
        <v>8962923.7707807757</v>
      </c>
      <c r="P12" s="1">
        <v>24</v>
      </c>
      <c r="Q12" s="1">
        <v>3</v>
      </c>
      <c r="R12" s="1">
        <v>2017</v>
      </c>
    </row>
    <row r="13" spans="1:18" x14ac:dyDescent="0.25">
      <c r="A13">
        <v>621068</v>
      </c>
      <c r="B13" t="s">
        <v>66</v>
      </c>
      <c r="C13">
        <v>61</v>
      </c>
      <c r="D13" s="6">
        <v>42828</v>
      </c>
      <c r="E13" s="6">
        <v>42828</v>
      </c>
      <c r="G13" s="4" t="s">
        <v>0</v>
      </c>
      <c r="H13" s="5">
        <v>70000000</v>
      </c>
      <c r="I13">
        <v>12</v>
      </c>
      <c r="J13" s="4">
        <v>0</v>
      </c>
      <c r="K13" s="3">
        <v>0</v>
      </c>
      <c r="L13" s="3">
        <v>0</v>
      </c>
      <c r="M13" s="2">
        <v>6417000</v>
      </c>
      <c r="N13" s="2">
        <v>8</v>
      </c>
      <c r="O13" s="2">
        <v>24730966.538720291</v>
      </c>
      <c r="P13" s="1">
        <v>3</v>
      </c>
      <c r="Q13" s="1">
        <v>4</v>
      </c>
      <c r="R13" s="1">
        <v>2017</v>
      </c>
    </row>
    <row r="14" spans="1:18" x14ac:dyDescent="0.25">
      <c r="A14">
        <v>620917</v>
      </c>
      <c r="B14" t="s">
        <v>65</v>
      </c>
      <c r="C14">
        <v>61</v>
      </c>
      <c r="D14" s="6">
        <v>42830</v>
      </c>
      <c r="E14" s="6">
        <v>42830</v>
      </c>
      <c r="G14" s="4" t="s">
        <v>0</v>
      </c>
      <c r="H14" s="5">
        <v>55000000</v>
      </c>
      <c r="I14">
        <v>12</v>
      </c>
      <c r="J14" s="4">
        <v>0</v>
      </c>
      <c r="K14" s="3">
        <v>0</v>
      </c>
      <c r="L14" s="3">
        <v>0</v>
      </c>
      <c r="M14" s="2">
        <v>5042000</v>
      </c>
      <c r="N14" s="2">
        <v>8</v>
      </c>
      <c r="O14" s="2">
        <v>19430885.208994515</v>
      </c>
      <c r="P14" s="1">
        <v>5</v>
      </c>
      <c r="Q14" s="1">
        <v>4</v>
      </c>
      <c r="R14" s="1">
        <v>2017</v>
      </c>
    </row>
    <row r="15" spans="1:18" x14ac:dyDescent="0.25">
      <c r="A15">
        <v>621727</v>
      </c>
      <c r="B15" t="s">
        <v>64</v>
      </c>
      <c r="C15">
        <v>61</v>
      </c>
      <c r="D15" s="6">
        <v>42830</v>
      </c>
      <c r="E15" s="6">
        <v>42830</v>
      </c>
      <c r="G15" s="4" t="s">
        <v>0</v>
      </c>
      <c r="H15" s="5">
        <v>50000000</v>
      </c>
      <c r="I15">
        <v>12</v>
      </c>
      <c r="J15" s="4">
        <v>0</v>
      </c>
      <c r="K15" s="3">
        <v>0</v>
      </c>
      <c r="L15" s="3">
        <v>0</v>
      </c>
      <c r="M15" s="2">
        <v>4584000</v>
      </c>
      <c r="N15" s="2">
        <v>8</v>
      </c>
      <c r="O15" s="2">
        <v>17661449.099085923</v>
      </c>
      <c r="P15" s="1">
        <v>5</v>
      </c>
      <c r="Q15" s="1">
        <v>4</v>
      </c>
      <c r="R15" s="1">
        <v>2017</v>
      </c>
    </row>
    <row r="16" spans="1:18" x14ac:dyDescent="0.25">
      <c r="A16">
        <v>622181</v>
      </c>
      <c r="B16" t="s">
        <v>63</v>
      </c>
      <c r="C16">
        <v>61</v>
      </c>
      <c r="D16" s="6">
        <v>42832</v>
      </c>
      <c r="E16" s="6">
        <v>42832</v>
      </c>
      <c r="G16" s="4" t="s">
        <v>0</v>
      </c>
      <c r="H16" s="5">
        <v>53000000</v>
      </c>
      <c r="I16">
        <v>12</v>
      </c>
      <c r="J16" s="4">
        <v>0</v>
      </c>
      <c r="K16" s="3">
        <v>0</v>
      </c>
      <c r="L16" s="3">
        <v>0</v>
      </c>
      <c r="M16" s="2">
        <v>4859000</v>
      </c>
      <c r="N16" s="2">
        <v>8</v>
      </c>
      <c r="O16" s="2">
        <v>18721464.365031075</v>
      </c>
      <c r="P16" s="1">
        <v>7</v>
      </c>
      <c r="Q16" s="1">
        <v>4</v>
      </c>
      <c r="R16" s="1">
        <v>2017</v>
      </c>
    </row>
    <row r="17" spans="1:18" x14ac:dyDescent="0.25">
      <c r="A17">
        <v>621174</v>
      </c>
      <c r="B17" t="s">
        <v>62</v>
      </c>
      <c r="C17">
        <v>61</v>
      </c>
      <c r="D17" s="6">
        <v>42832</v>
      </c>
      <c r="E17" s="6">
        <v>42832</v>
      </c>
      <c r="G17" s="4" t="s">
        <v>0</v>
      </c>
      <c r="H17" s="5">
        <v>10000000</v>
      </c>
      <c r="I17">
        <v>12</v>
      </c>
      <c r="J17" s="4">
        <v>0</v>
      </c>
      <c r="K17" s="3">
        <v>0</v>
      </c>
      <c r="L17" s="3">
        <v>0</v>
      </c>
      <c r="M17" s="2">
        <v>917000</v>
      </c>
      <c r="N17" s="2">
        <v>8</v>
      </c>
      <c r="O17" s="2">
        <v>3530641.2198171848</v>
      </c>
      <c r="P17" s="1">
        <v>7</v>
      </c>
      <c r="Q17" s="1">
        <v>4</v>
      </c>
      <c r="R17" s="1">
        <v>2017</v>
      </c>
    </row>
    <row r="18" spans="1:18" x14ac:dyDescent="0.25">
      <c r="A18">
        <v>622749</v>
      </c>
      <c r="B18" t="s">
        <v>61</v>
      </c>
      <c r="C18">
        <v>61</v>
      </c>
      <c r="D18" s="6">
        <v>42837</v>
      </c>
      <c r="E18" s="6">
        <v>42837</v>
      </c>
      <c r="G18" s="4" t="s">
        <v>0</v>
      </c>
      <c r="H18" s="5">
        <v>55000000</v>
      </c>
      <c r="I18">
        <v>12</v>
      </c>
      <c r="J18" s="4">
        <v>0</v>
      </c>
      <c r="K18" s="3">
        <v>0</v>
      </c>
      <c r="L18" s="3">
        <v>0</v>
      </c>
      <c r="M18" s="2">
        <v>5042000</v>
      </c>
      <c r="N18" s="2">
        <v>8</v>
      </c>
      <c r="O18" s="2">
        <v>19430885.208994515</v>
      </c>
      <c r="P18" s="1">
        <v>12</v>
      </c>
      <c r="Q18" s="1">
        <v>4</v>
      </c>
      <c r="R18" s="1">
        <v>2017</v>
      </c>
    </row>
    <row r="19" spans="1:18" x14ac:dyDescent="0.25">
      <c r="A19">
        <v>621947</v>
      </c>
      <c r="B19" t="s">
        <v>60</v>
      </c>
      <c r="C19">
        <v>61</v>
      </c>
      <c r="D19" s="6">
        <v>42838</v>
      </c>
      <c r="E19" s="6">
        <v>42838</v>
      </c>
      <c r="G19" s="4" t="s">
        <v>0</v>
      </c>
      <c r="H19" s="5">
        <v>50000000</v>
      </c>
      <c r="I19">
        <v>12</v>
      </c>
      <c r="J19" s="4">
        <v>0</v>
      </c>
      <c r="K19" s="3">
        <v>0</v>
      </c>
      <c r="L19" s="3">
        <v>0</v>
      </c>
      <c r="M19" s="2">
        <v>4584000</v>
      </c>
      <c r="N19" s="2">
        <v>8</v>
      </c>
      <c r="O19" s="2">
        <v>26084412.769761108</v>
      </c>
      <c r="P19" s="1">
        <v>13</v>
      </c>
      <c r="Q19" s="1">
        <v>4</v>
      </c>
      <c r="R19" s="1">
        <v>2017</v>
      </c>
    </row>
    <row r="20" spans="1:18" x14ac:dyDescent="0.25">
      <c r="A20">
        <v>621082</v>
      </c>
      <c r="B20" t="s">
        <v>59</v>
      </c>
      <c r="C20">
        <v>61</v>
      </c>
      <c r="D20" s="6">
        <v>42844</v>
      </c>
      <c r="E20" s="6">
        <v>42844</v>
      </c>
      <c r="G20" s="4" t="s">
        <v>0</v>
      </c>
      <c r="H20" s="5">
        <v>22000000</v>
      </c>
      <c r="I20">
        <v>12</v>
      </c>
      <c r="J20" s="4">
        <v>0</v>
      </c>
      <c r="K20" s="3">
        <v>0</v>
      </c>
      <c r="L20" s="3">
        <v>0</v>
      </c>
      <c r="M20" s="2">
        <v>2017000</v>
      </c>
      <c r="N20" s="2">
        <v>8</v>
      </c>
      <c r="O20" s="2">
        <v>7770706.2835978065</v>
      </c>
      <c r="P20" s="1">
        <v>19</v>
      </c>
      <c r="Q20" s="1">
        <v>4</v>
      </c>
      <c r="R20" s="1">
        <v>2017</v>
      </c>
    </row>
    <row r="21" spans="1:18" x14ac:dyDescent="0.25">
      <c r="A21">
        <v>631046</v>
      </c>
      <c r="B21" t="s">
        <v>58</v>
      </c>
      <c r="C21">
        <v>61</v>
      </c>
      <c r="D21" s="6">
        <v>42872</v>
      </c>
      <c r="E21" s="6">
        <v>42872</v>
      </c>
      <c r="G21" s="4" t="s">
        <v>0</v>
      </c>
      <c r="H21" s="5">
        <v>60000000</v>
      </c>
      <c r="I21">
        <v>12</v>
      </c>
      <c r="J21" s="4">
        <v>0</v>
      </c>
      <c r="K21" s="3">
        <v>0</v>
      </c>
      <c r="L21" s="3">
        <v>0</v>
      </c>
      <c r="M21" s="2">
        <v>5500000</v>
      </c>
      <c r="N21" s="2">
        <v>7</v>
      </c>
      <c r="O21" s="2">
        <v>26306341.079090435</v>
      </c>
      <c r="P21" s="1">
        <v>17</v>
      </c>
      <c r="Q21" s="1">
        <v>5</v>
      </c>
      <c r="R21" s="1">
        <v>2017</v>
      </c>
    </row>
    <row r="22" spans="1:18" x14ac:dyDescent="0.25">
      <c r="A22">
        <v>621185</v>
      </c>
      <c r="B22" t="s">
        <v>57</v>
      </c>
      <c r="C22">
        <v>61</v>
      </c>
      <c r="D22" s="6">
        <v>42881</v>
      </c>
      <c r="E22" s="6">
        <v>42881</v>
      </c>
      <c r="G22" s="4" t="s">
        <v>0</v>
      </c>
      <c r="H22" s="5">
        <v>47000000</v>
      </c>
      <c r="I22">
        <v>12</v>
      </c>
      <c r="J22" s="4">
        <v>0</v>
      </c>
      <c r="K22" s="3">
        <v>0</v>
      </c>
      <c r="L22" s="3">
        <v>0</v>
      </c>
      <c r="M22" s="2">
        <v>4309000</v>
      </c>
      <c r="N22" s="2">
        <v>7</v>
      </c>
      <c r="O22" s="2">
        <v>20601864.945287514</v>
      </c>
      <c r="P22" s="1">
        <v>26</v>
      </c>
      <c r="Q22" s="1">
        <v>5</v>
      </c>
      <c r="R22" s="1">
        <v>2017</v>
      </c>
    </row>
    <row r="23" spans="1:18" x14ac:dyDescent="0.25">
      <c r="A23">
        <v>633095</v>
      </c>
      <c r="B23" t="s">
        <v>56</v>
      </c>
      <c r="C23">
        <v>61</v>
      </c>
      <c r="D23" s="6">
        <v>42888</v>
      </c>
      <c r="E23" s="6">
        <v>42888</v>
      </c>
      <c r="G23" s="4" t="s">
        <v>0</v>
      </c>
      <c r="H23" s="5">
        <v>50000000</v>
      </c>
      <c r="I23">
        <v>12</v>
      </c>
      <c r="J23" s="4">
        <v>0</v>
      </c>
      <c r="K23" s="3">
        <v>0</v>
      </c>
      <c r="L23" s="3">
        <v>0</v>
      </c>
      <c r="M23" s="2">
        <v>4584000</v>
      </c>
      <c r="N23" s="2">
        <v>6</v>
      </c>
      <c r="O23" s="2">
        <v>26110120.481385421</v>
      </c>
      <c r="P23" s="1">
        <v>2</v>
      </c>
      <c r="Q23" s="1">
        <v>6</v>
      </c>
      <c r="R23" s="1">
        <v>2017</v>
      </c>
    </row>
    <row r="24" spans="1:18" x14ac:dyDescent="0.25">
      <c r="A24">
        <v>670573</v>
      </c>
      <c r="B24" t="s">
        <v>55</v>
      </c>
      <c r="C24">
        <v>61</v>
      </c>
      <c r="D24" s="6">
        <v>42888</v>
      </c>
      <c r="E24" s="6">
        <v>42888</v>
      </c>
      <c r="G24" s="4" t="s">
        <v>0</v>
      </c>
      <c r="H24" s="5">
        <v>20000000</v>
      </c>
      <c r="I24">
        <v>12</v>
      </c>
      <c r="J24" s="4">
        <v>0</v>
      </c>
      <c r="K24" s="3">
        <v>0</v>
      </c>
      <c r="L24" s="3">
        <v>0</v>
      </c>
      <c r="M24" s="2">
        <v>1834000</v>
      </c>
      <c r="N24" s="2">
        <v>6</v>
      </c>
      <c r="O24" s="2">
        <v>10441610.592554169</v>
      </c>
      <c r="P24" s="1">
        <v>2</v>
      </c>
      <c r="Q24" s="1">
        <v>6</v>
      </c>
      <c r="R24" s="1">
        <v>2017</v>
      </c>
    </row>
    <row r="25" spans="1:18" x14ac:dyDescent="0.25">
      <c r="A25">
        <v>631752</v>
      </c>
      <c r="B25" t="s">
        <v>54</v>
      </c>
      <c r="C25">
        <v>61</v>
      </c>
      <c r="D25" s="6">
        <v>42895</v>
      </c>
      <c r="E25" s="6">
        <v>42895</v>
      </c>
      <c r="G25" s="4" t="s">
        <v>0</v>
      </c>
      <c r="H25" s="5">
        <v>50000000</v>
      </c>
      <c r="I25">
        <v>12</v>
      </c>
      <c r="J25" s="4">
        <v>0</v>
      </c>
      <c r="K25" s="3">
        <v>0</v>
      </c>
      <c r="L25" s="3">
        <v>0</v>
      </c>
      <c r="M25" s="2">
        <v>4584000</v>
      </c>
      <c r="N25" s="2">
        <v>6</v>
      </c>
      <c r="O25" s="2">
        <v>26110120.481385421</v>
      </c>
      <c r="P25" s="1">
        <v>9</v>
      </c>
      <c r="Q25" s="1">
        <v>6</v>
      </c>
      <c r="R25" s="1">
        <v>2017</v>
      </c>
    </row>
    <row r="26" spans="1:18" x14ac:dyDescent="0.25">
      <c r="A26">
        <v>620999</v>
      </c>
      <c r="B26" t="s">
        <v>53</v>
      </c>
      <c r="C26">
        <v>61</v>
      </c>
      <c r="D26" s="6">
        <v>42944</v>
      </c>
      <c r="E26" s="6">
        <v>42944</v>
      </c>
      <c r="G26" s="4" t="s">
        <v>0</v>
      </c>
      <c r="H26" s="5">
        <v>48000000</v>
      </c>
      <c r="I26">
        <v>12</v>
      </c>
      <c r="J26" s="4">
        <v>0</v>
      </c>
      <c r="K26" s="3">
        <v>0</v>
      </c>
      <c r="L26" s="3">
        <v>0</v>
      </c>
      <c r="M26" s="2">
        <v>4400000</v>
      </c>
      <c r="N26" s="2">
        <v>5</v>
      </c>
      <c r="O26" s="2">
        <v>29034769.385040455</v>
      </c>
      <c r="P26" s="1">
        <v>28</v>
      </c>
      <c r="Q26" s="1">
        <v>7</v>
      </c>
      <c r="R26" s="1">
        <v>2017</v>
      </c>
    </row>
    <row r="27" spans="1:18" x14ac:dyDescent="0.25">
      <c r="A27">
        <v>621361</v>
      </c>
      <c r="B27" t="s">
        <v>52</v>
      </c>
      <c r="C27">
        <v>61</v>
      </c>
      <c r="D27" s="6">
        <v>42951</v>
      </c>
      <c r="E27" s="6">
        <v>42951</v>
      </c>
      <c r="G27" s="4" t="s">
        <v>0</v>
      </c>
      <c r="H27" s="5">
        <v>75000000</v>
      </c>
      <c r="I27">
        <v>12</v>
      </c>
      <c r="J27" s="4">
        <v>0</v>
      </c>
      <c r="K27" s="3">
        <v>0</v>
      </c>
      <c r="L27" s="3">
        <v>0</v>
      </c>
      <c r="M27" s="2">
        <v>6875000</v>
      </c>
      <c r="N27" s="2">
        <v>4</v>
      </c>
      <c r="O27" s="2">
        <v>51470965.720178217</v>
      </c>
      <c r="P27" s="1">
        <v>4</v>
      </c>
      <c r="Q27" s="1">
        <v>8</v>
      </c>
      <c r="R27" s="1">
        <v>2017</v>
      </c>
    </row>
    <row r="28" spans="1:18" x14ac:dyDescent="0.25">
      <c r="A28">
        <v>620712</v>
      </c>
      <c r="B28" t="s">
        <v>51</v>
      </c>
      <c r="C28">
        <v>61</v>
      </c>
      <c r="D28" s="6">
        <v>42956</v>
      </c>
      <c r="E28" s="6">
        <v>42956</v>
      </c>
      <c r="G28" s="4" t="s">
        <v>0</v>
      </c>
      <c r="H28" s="5">
        <v>110000000</v>
      </c>
      <c r="I28">
        <v>12</v>
      </c>
      <c r="J28" s="4">
        <v>0</v>
      </c>
      <c r="K28" s="3">
        <v>0</v>
      </c>
      <c r="L28" s="3">
        <v>0</v>
      </c>
      <c r="M28" s="2">
        <v>10084000</v>
      </c>
      <c r="N28" s="2">
        <v>4</v>
      </c>
      <c r="O28" s="2">
        <v>75488074.92292805</v>
      </c>
      <c r="P28" s="1">
        <v>9</v>
      </c>
      <c r="Q28" s="1">
        <v>8</v>
      </c>
      <c r="R28" s="1">
        <v>2017</v>
      </c>
    </row>
    <row r="29" spans="1:18" x14ac:dyDescent="0.25">
      <c r="A29">
        <v>631009</v>
      </c>
      <c r="B29" t="s">
        <v>50</v>
      </c>
      <c r="C29">
        <v>61</v>
      </c>
      <c r="D29" s="6">
        <v>42956</v>
      </c>
      <c r="E29" s="6">
        <v>42956</v>
      </c>
      <c r="G29" s="4" t="s">
        <v>0</v>
      </c>
      <c r="H29" s="5">
        <v>72000000</v>
      </c>
      <c r="I29">
        <v>12</v>
      </c>
      <c r="J29" s="4">
        <v>0</v>
      </c>
      <c r="K29" s="3">
        <v>0</v>
      </c>
      <c r="L29" s="3">
        <v>0</v>
      </c>
      <c r="M29" s="2">
        <v>6600000</v>
      </c>
      <c r="N29" s="2">
        <v>4</v>
      </c>
      <c r="O29" s="2">
        <v>49412127.331371084</v>
      </c>
      <c r="P29" s="1">
        <v>9</v>
      </c>
      <c r="Q29" s="1">
        <v>8</v>
      </c>
      <c r="R29" s="1">
        <v>2017</v>
      </c>
    </row>
    <row r="30" spans="1:18" x14ac:dyDescent="0.25">
      <c r="A30">
        <v>622907</v>
      </c>
      <c r="B30" t="s">
        <v>49</v>
      </c>
      <c r="C30">
        <v>61</v>
      </c>
      <c r="D30" s="6">
        <v>42956</v>
      </c>
      <c r="E30" s="6">
        <v>42956</v>
      </c>
      <c r="G30" s="4" t="s">
        <v>0</v>
      </c>
      <c r="H30" s="5">
        <v>17000000</v>
      </c>
      <c r="I30">
        <v>12</v>
      </c>
      <c r="J30" s="4">
        <v>0</v>
      </c>
      <c r="K30" s="3">
        <v>0</v>
      </c>
      <c r="L30" s="3">
        <v>0</v>
      </c>
      <c r="M30" s="2">
        <v>1559000</v>
      </c>
      <c r="N30" s="2">
        <v>4</v>
      </c>
      <c r="O30" s="2">
        <v>11664074.869907063</v>
      </c>
      <c r="P30" s="1">
        <v>9</v>
      </c>
      <c r="Q30" s="1">
        <v>8</v>
      </c>
      <c r="R30" s="1">
        <v>2017</v>
      </c>
    </row>
    <row r="31" spans="1:18" x14ac:dyDescent="0.25">
      <c r="A31">
        <v>623279</v>
      </c>
      <c r="B31" t="s">
        <v>43</v>
      </c>
      <c r="C31">
        <v>61</v>
      </c>
      <c r="D31" s="6">
        <v>42958</v>
      </c>
      <c r="E31" s="6">
        <v>42958</v>
      </c>
      <c r="G31" s="4" t="s">
        <v>0</v>
      </c>
      <c r="H31" s="5">
        <v>25000000</v>
      </c>
      <c r="I31">
        <v>12</v>
      </c>
      <c r="J31" s="4">
        <v>0</v>
      </c>
      <c r="K31" s="3">
        <v>0</v>
      </c>
      <c r="L31" s="3">
        <v>0</v>
      </c>
      <c r="M31" s="2">
        <v>2292000</v>
      </c>
      <c r="N31" s="2">
        <v>4</v>
      </c>
      <c r="O31" s="2">
        <v>17155649.573392738</v>
      </c>
      <c r="P31" s="1">
        <v>11</v>
      </c>
      <c r="Q31" s="1">
        <v>8</v>
      </c>
      <c r="R31" s="1">
        <v>2017</v>
      </c>
    </row>
    <row r="32" spans="1:18" x14ac:dyDescent="0.25">
      <c r="A32">
        <v>620341</v>
      </c>
      <c r="B32" t="s">
        <v>48</v>
      </c>
      <c r="C32">
        <v>61</v>
      </c>
      <c r="D32" s="6">
        <v>42963</v>
      </c>
      <c r="E32" s="6">
        <v>42963</v>
      </c>
      <c r="G32" s="4" t="s">
        <v>0</v>
      </c>
      <c r="H32" s="5">
        <v>100000000</v>
      </c>
      <c r="I32">
        <v>12</v>
      </c>
      <c r="J32" s="4">
        <v>0</v>
      </c>
      <c r="K32" s="3">
        <v>0</v>
      </c>
      <c r="L32" s="3">
        <v>0</v>
      </c>
      <c r="M32" s="2">
        <v>9167000</v>
      </c>
      <c r="N32" s="2">
        <v>4</v>
      </c>
      <c r="O32" s="2">
        <v>68626617.293570951</v>
      </c>
      <c r="P32" s="1">
        <v>16</v>
      </c>
      <c r="Q32" s="1">
        <v>8</v>
      </c>
      <c r="R32" s="1">
        <v>2017</v>
      </c>
    </row>
    <row r="33" spans="1:18" x14ac:dyDescent="0.25">
      <c r="A33">
        <v>630481</v>
      </c>
      <c r="B33" t="s">
        <v>47</v>
      </c>
      <c r="C33">
        <v>61</v>
      </c>
      <c r="D33" s="6">
        <v>42963</v>
      </c>
      <c r="E33" s="6">
        <v>42963</v>
      </c>
      <c r="G33" s="4" t="s">
        <v>0</v>
      </c>
      <c r="H33" s="5">
        <v>60000000</v>
      </c>
      <c r="I33">
        <v>12</v>
      </c>
      <c r="J33" s="4">
        <v>0</v>
      </c>
      <c r="K33" s="3">
        <v>0</v>
      </c>
      <c r="L33" s="3">
        <v>0</v>
      </c>
      <c r="M33" s="2">
        <v>5500000</v>
      </c>
      <c r="N33" s="2">
        <v>4</v>
      </c>
      <c r="O33" s="2">
        <v>41176772.776142575</v>
      </c>
      <c r="P33" s="1">
        <v>16</v>
      </c>
      <c r="Q33" s="1">
        <v>8</v>
      </c>
      <c r="R33" s="1">
        <v>2017</v>
      </c>
    </row>
    <row r="34" spans="1:18" x14ac:dyDescent="0.25">
      <c r="A34">
        <v>622288</v>
      </c>
      <c r="B34" t="s">
        <v>46</v>
      </c>
      <c r="C34">
        <v>61</v>
      </c>
      <c r="D34" s="6">
        <v>42963</v>
      </c>
      <c r="E34" s="6">
        <v>42963</v>
      </c>
      <c r="G34" s="4" t="s">
        <v>0</v>
      </c>
      <c r="H34" s="5">
        <v>90000000</v>
      </c>
      <c r="I34">
        <v>12</v>
      </c>
      <c r="J34" s="4">
        <v>0</v>
      </c>
      <c r="K34" s="3">
        <v>0</v>
      </c>
      <c r="L34" s="3">
        <v>0</v>
      </c>
      <c r="M34" s="2">
        <v>8250000</v>
      </c>
      <c r="N34" s="2">
        <v>4</v>
      </c>
      <c r="O34" s="2">
        <v>61765159.664213866</v>
      </c>
      <c r="P34" s="1">
        <v>16</v>
      </c>
      <c r="Q34" s="1">
        <v>8</v>
      </c>
      <c r="R34" s="1">
        <v>2017</v>
      </c>
    </row>
    <row r="35" spans="1:18" x14ac:dyDescent="0.25">
      <c r="A35">
        <v>630283</v>
      </c>
      <c r="B35" t="s">
        <v>45</v>
      </c>
      <c r="C35">
        <v>61</v>
      </c>
      <c r="D35" s="6">
        <v>42965</v>
      </c>
      <c r="E35" s="6">
        <v>42965</v>
      </c>
      <c r="G35" s="4" t="s">
        <v>0</v>
      </c>
      <c r="H35" s="5">
        <v>30000000</v>
      </c>
      <c r="I35">
        <v>12</v>
      </c>
      <c r="J35" s="4">
        <v>0</v>
      </c>
      <c r="K35" s="3">
        <v>0</v>
      </c>
      <c r="L35" s="3">
        <v>0</v>
      </c>
      <c r="M35" s="2">
        <v>2750000</v>
      </c>
      <c r="N35" s="2">
        <v>4</v>
      </c>
      <c r="O35" s="2">
        <v>20588385.888071287</v>
      </c>
      <c r="P35" s="1">
        <v>18</v>
      </c>
      <c r="Q35" s="1">
        <v>8</v>
      </c>
      <c r="R35" s="1">
        <v>2017</v>
      </c>
    </row>
    <row r="36" spans="1:18" x14ac:dyDescent="0.25">
      <c r="A36">
        <v>651323</v>
      </c>
      <c r="B36" t="s">
        <v>44</v>
      </c>
      <c r="C36">
        <v>61</v>
      </c>
      <c r="D36" s="6">
        <v>42970</v>
      </c>
      <c r="E36" s="6">
        <v>42970</v>
      </c>
      <c r="G36" s="4" t="s">
        <v>0</v>
      </c>
      <c r="H36" s="5">
        <v>100000000</v>
      </c>
      <c r="I36">
        <v>12</v>
      </c>
      <c r="J36" s="4">
        <v>0</v>
      </c>
      <c r="K36" s="3">
        <v>0</v>
      </c>
      <c r="L36" s="3">
        <v>0</v>
      </c>
      <c r="M36" s="2">
        <v>9167000</v>
      </c>
      <c r="N36" s="2">
        <v>4</v>
      </c>
      <c r="O36" s="2">
        <v>68626617.293570951</v>
      </c>
      <c r="P36" s="1">
        <v>23</v>
      </c>
      <c r="Q36" s="1">
        <v>8</v>
      </c>
      <c r="R36" s="1">
        <v>2017</v>
      </c>
    </row>
    <row r="37" spans="1:18" x14ac:dyDescent="0.25">
      <c r="A37">
        <v>623279</v>
      </c>
      <c r="B37" t="s">
        <v>43</v>
      </c>
      <c r="C37">
        <v>61</v>
      </c>
      <c r="D37" s="6">
        <v>42970</v>
      </c>
      <c r="E37" s="6">
        <v>42970</v>
      </c>
      <c r="G37" s="4" t="s">
        <v>0</v>
      </c>
      <c r="H37" s="5">
        <v>10000000</v>
      </c>
      <c r="I37">
        <v>12</v>
      </c>
      <c r="J37" s="4">
        <v>0</v>
      </c>
      <c r="K37" s="3">
        <v>0</v>
      </c>
      <c r="L37" s="3">
        <v>0</v>
      </c>
      <c r="M37" s="2">
        <v>917000</v>
      </c>
      <c r="N37" s="2">
        <v>4</v>
      </c>
      <c r="O37" s="2">
        <v>6861456.6293570958</v>
      </c>
      <c r="P37" s="1">
        <v>23</v>
      </c>
      <c r="Q37" s="1">
        <v>8</v>
      </c>
      <c r="R37" s="1">
        <v>2017</v>
      </c>
    </row>
    <row r="38" spans="1:18" x14ac:dyDescent="0.25">
      <c r="A38">
        <v>620086</v>
      </c>
      <c r="B38" t="s">
        <v>42</v>
      </c>
      <c r="C38">
        <v>61</v>
      </c>
      <c r="D38" s="6">
        <v>42970</v>
      </c>
      <c r="E38" s="6">
        <v>42970</v>
      </c>
      <c r="G38" s="4" t="s">
        <v>0</v>
      </c>
      <c r="H38" s="5">
        <v>30000000</v>
      </c>
      <c r="I38">
        <v>12</v>
      </c>
      <c r="J38" s="4">
        <v>0</v>
      </c>
      <c r="K38" s="3">
        <v>0</v>
      </c>
      <c r="L38" s="3">
        <v>0</v>
      </c>
      <c r="M38" s="2">
        <v>2750000</v>
      </c>
      <c r="N38" s="2">
        <v>4</v>
      </c>
      <c r="O38" s="2">
        <v>20588385.888071287</v>
      </c>
      <c r="P38" s="1">
        <v>23</v>
      </c>
      <c r="Q38" s="1">
        <v>8</v>
      </c>
      <c r="R38" s="1">
        <v>2017</v>
      </c>
    </row>
    <row r="39" spans="1:18" x14ac:dyDescent="0.25">
      <c r="A39">
        <v>620336</v>
      </c>
      <c r="B39" t="s">
        <v>41</v>
      </c>
      <c r="C39">
        <v>61</v>
      </c>
      <c r="D39" s="6">
        <v>42972</v>
      </c>
      <c r="E39" s="6">
        <v>42972</v>
      </c>
      <c r="G39" s="4" t="s">
        <v>0</v>
      </c>
      <c r="H39" s="5">
        <v>25000000</v>
      </c>
      <c r="I39">
        <v>12</v>
      </c>
      <c r="J39" s="4">
        <v>0</v>
      </c>
      <c r="K39" s="3">
        <v>0</v>
      </c>
      <c r="L39" s="3">
        <v>0</v>
      </c>
      <c r="M39" s="2">
        <v>2292000</v>
      </c>
      <c r="N39" s="2">
        <v>4</v>
      </c>
      <c r="O39" s="2">
        <v>17155649.573392738</v>
      </c>
      <c r="P39" s="1">
        <v>25</v>
      </c>
      <c r="Q39" s="1">
        <v>8</v>
      </c>
      <c r="R39" s="1">
        <v>2017</v>
      </c>
    </row>
    <row r="40" spans="1:18" x14ac:dyDescent="0.25">
      <c r="A40">
        <v>622978</v>
      </c>
      <c r="B40" t="s">
        <v>40</v>
      </c>
      <c r="C40">
        <v>61</v>
      </c>
      <c r="D40" s="6">
        <v>42972</v>
      </c>
      <c r="E40" s="6">
        <v>42972</v>
      </c>
      <c r="G40" s="4" t="s">
        <v>0</v>
      </c>
      <c r="H40" s="5">
        <v>10000000</v>
      </c>
      <c r="I40">
        <v>12</v>
      </c>
      <c r="J40" s="4">
        <v>0</v>
      </c>
      <c r="K40" s="3">
        <v>0</v>
      </c>
      <c r="L40" s="3">
        <v>0</v>
      </c>
      <c r="M40" s="2">
        <v>917000</v>
      </c>
      <c r="N40" s="2">
        <v>4</v>
      </c>
      <c r="O40" s="2">
        <v>6861456.6293570958</v>
      </c>
      <c r="P40" s="1">
        <v>25</v>
      </c>
      <c r="Q40" s="1">
        <v>8</v>
      </c>
      <c r="R40" s="1">
        <v>2017</v>
      </c>
    </row>
    <row r="41" spans="1:18" x14ac:dyDescent="0.25">
      <c r="A41">
        <v>632117</v>
      </c>
      <c r="B41" t="s">
        <v>39</v>
      </c>
      <c r="C41">
        <v>61</v>
      </c>
      <c r="D41" s="6">
        <v>42982</v>
      </c>
      <c r="E41" s="6">
        <v>42982</v>
      </c>
      <c r="G41" s="4" t="s">
        <v>0</v>
      </c>
      <c r="H41" s="5">
        <v>30000000</v>
      </c>
      <c r="I41">
        <v>12</v>
      </c>
      <c r="J41" s="4">
        <v>0</v>
      </c>
      <c r="K41" s="3">
        <v>0</v>
      </c>
      <c r="L41" s="3">
        <v>0</v>
      </c>
      <c r="M41" s="2">
        <v>2750000</v>
      </c>
      <c r="N41" s="2">
        <v>3</v>
      </c>
      <c r="O41" s="2">
        <v>22994012.387436934</v>
      </c>
      <c r="P41" s="1">
        <v>4</v>
      </c>
      <c r="Q41" s="1">
        <v>9</v>
      </c>
      <c r="R41" s="1">
        <v>2017</v>
      </c>
    </row>
    <row r="42" spans="1:18" x14ac:dyDescent="0.25">
      <c r="A42">
        <v>640610</v>
      </c>
      <c r="B42" t="s">
        <v>38</v>
      </c>
      <c r="C42">
        <v>61</v>
      </c>
      <c r="D42" s="6">
        <v>42984</v>
      </c>
      <c r="E42" s="6">
        <v>42984</v>
      </c>
      <c r="G42" s="4" t="s">
        <v>0</v>
      </c>
      <c r="H42" s="5">
        <v>30000000</v>
      </c>
      <c r="I42">
        <v>12</v>
      </c>
      <c r="J42" s="4">
        <v>0</v>
      </c>
      <c r="K42" s="3">
        <v>0</v>
      </c>
      <c r="L42" s="3">
        <v>0</v>
      </c>
      <c r="M42" s="2">
        <v>2750000</v>
      </c>
      <c r="N42" s="2">
        <v>3</v>
      </c>
      <c r="O42" s="2">
        <v>22994012.387436934</v>
      </c>
      <c r="P42" s="1">
        <v>6</v>
      </c>
      <c r="Q42" s="1">
        <v>9</v>
      </c>
      <c r="R42" s="1">
        <v>2017</v>
      </c>
    </row>
    <row r="43" spans="1:18" x14ac:dyDescent="0.25">
      <c r="A43">
        <v>630838</v>
      </c>
      <c r="B43" t="s">
        <v>37</v>
      </c>
      <c r="C43">
        <v>61</v>
      </c>
      <c r="D43" s="6">
        <v>42984</v>
      </c>
      <c r="E43" s="6">
        <v>42984</v>
      </c>
      <c r="G43" s="4" t="s">
        <v>0</v>
      </c>
      <c r="H43" s="5">
        <v>40000000</v>
      </c>
      <c r="I43">
        <v>12</v>
      </c>
      <c r="J43" s="4">
        <v>0</v>
      </c>
      <c r="K43" s="3">
        <v>0</v>
      </c>
      <c r="L43" s="3">
        <v>0</v>
      </c>
      <c r="M43" s="2">
        <v>3667000</v>
      </c>
      <c r="N43" s="2">
        <v>3</v>
      </c>
      <c r="O43" s="2">
        <v>30657683.849915914</v>
      </c>
      <c r="P43" s="1">
        <v>6</v>
      </c>
      <c r="Q43" s="1">
        <v>9</v>
      </c>
      <c r="R43" s="1">
        <v>2017</v>
      </c>
    </row>
    <row r="44" spans="1:18" x14ac:dyDescent="0.25">
      <c r="A44">
        <v>642115</v>
      </c>
      <c r="B44" t="s">
        <v>36</v>
      </c>
      <c r="C44">
        <v>61</v>
      </c>
      <c r="D44" s="6">
        <v>42993</v>
      </c>
      <c r="E44" s="6">
        <v>42993</v>
      </c>
      <c r="G44" s="4" t="s">
        <v>0</v>
      </c>
      <c r="H44" s="5">
        <v>60000000</v>
      </c>
      <c r="I44">
        <v>12</v>
      </c>
      <c r="J44" s="4">
        <v>0</v>
      </c>
      <c r="K44" s="3">
        <v>0</v>
      </c>
      <c r="L44" s="3">
        <v>0</v>
      </c>
      <c r="M44" s="2">
        <v>5500000</v>
      </c>
      <c r="N44" s="2">
        <v>3</v>
      </c>
      <c r="O44" s="2">
        <v>45988025.774873868</v>
      </c>
      <c r="P44" s="1">
        <v>15</v>
      </c>
      <c r="Q44" s="1">
        <v>9</v>
      </c>
      <c r="R44" s="1">
        <v>2017</v>
      </c>
    </row>
    <row r="45" spans="1:18" x14ac:dyDescent="0.25">
      <c r="A45">
        <v>631942</v>
      </c>
      <c r="B45" t="s">
        <v>35</v>
      </c>
      <c r="C45">
        <v>61</v>
      </c>
      <c r="D45" s="6">
        <v>42993</v>
      </c>
      <c r="E45" s="6">
        <v>42993</v>
      </c>
      <c r="G45" s="4" t="s">
        <v>0</v>
      </c>
      <c r="H45" s="5">
        <v>60000000</v>
      </c>
      <c r="I45">
        <v>12</v>
      </c>
      <c r="J45" s="4">
        <v>0</v>
      </c>
      <c r="K45" s="3">
        <v>0</v>
      </c>
      <c r="L45" s="3">
        <v>0</v>
      </c>
      <c r="M45" s="2">
        <v>5500000</v>
      </c>
      <c r="N45" s="2">
        <v>3</v>
      </c>
      <c r="O45" s="2">
        <v>45988025.774873868</v>
      </c>
      <c r="P45" s="1">
        <v>15</v>
      </c>
      <c r="Q45" s="1">
        <v>9</v>
      </c>
      <c r="R45" s="1">
        <v>2017</v>
      </c>
    </row>
    <row r="46" spans="1:18" x14ac:dyDescent="0.25">
      <c r="A46">
        <v>631807</v>
      </c>
      <c r="B46" t="s">
        <v>34</v>
      </c>
      <c r="C46">
        <v>61</v>
      </c>
      <c r="D46" s="6">
        <v>43000</v>
      </c>
      <c r="E46" s="6">
        <v>43000</v>
      </c>
      <c r="G46" s="4" t="s">
        <v>0</v>
      </c>
      <c r="H46" s="5">
        <v>50000000</v>
      </c>
      <c r="I46">
        <v>12</v>
      </c>
      <c r="J46" s="4">
        <v>0</v>
      </c>
      <c r="K46" s="3">
        <v>0</v>
      </c>
      <c r="L46" s="3">
        <v>0</v>
      </c>
      <c r="M46" s="2">
        <v>4584000</v>
      </c>
      <c r="N46" s="2">
        <v>3</v>
      </c>
      <c r="O46" s="2">
        <v>38321355.312394887</v>
      </c>
      <c r="P46" s="1">
        <v>22</v>
      </c>
      <c r="Q46" s="1">
        <v>9</v>
      </c>
      <c r="R46" s="1">
        <v>2017</v>
      </c>
    </row>
    <row r="47" spans="1:18" x14ac:dyDescent="0.25">
      <c r="A47">
        <v>632441</v>
      </c>
      <c r="B47" t="s">
        <v>33</v>
      </c>
      <c r="C47">
        <v>61</v>
      </c>
      <c r="D47" s="6">
        <v>43005</v>
      </c>
      <c r="E47" s="6">
        <v>43005</v>
      </c>
      <c r="G47" s="4" t="s">
        <v>0</v>
      </c>
      <c r="H47" s="5">
        <v>20000000</v>
      </c>
      <c r="I47">
        <v>12</v>
      </c>
      <c r="J47" s="4">
        <v>0</v>
      </c>
      <c r="K47" s="3">
        <v>0</v>
      </c>
      <c r="L47" s="3">
        <v>0</v>
      </c>
      <c r="M47" s="2">
        <v>1834000</v>
      </c>
      <c r="N47" s="2">
        <v>3</v>
      </c>
      <c r="O47" s="2">
        <v>15327341.924957957</v>
      </c>
      <c r="P47" s="1">
        <v>27</v>
      </c>
      <c r="Q47" s="1">
        <v>9</v>
      </c>
      <c r="R47" s="1">
        <v>2017</v>
      </c>
    </row>
    <row r="48" spans="1:18" x14ac:dyDescent="0.25">
      <c r="A48">
        <v>633295</v>
      </c>
      <c r="B48" t="s">
        <v>32</v>
      </c>
      <c r="C48">
        <v>61</v>
      </c>
      <c r="D48" s="6">
        <v>43005</v>
      </c>
      <c r="E48" s="6">
        <v>43005</v>
      </c>
      <c r="G48" s="4" t="s">
        <v>0</v>
      </c>
      <c r="H48" s="5">
        <v>80000000</v>
      </c>
      <c r="I48">
        <v>12</v>
      </c>
      <c r="J48" s="4">
        <v>0</v>
      </c>
      <c r="K48" s="3">
        <v>0</v>
      </c>
      <c r="L48" s="3">
        <v>0</v>
      </c>
      <c r="M48" s="2">
        <v>7334000</v>
      </c>
      <c r="N48" s="2">
        <v>3</v>
      </c>
      <c r="O48" s="2">
        <v>61315368.699831828</v>
      </c>
      <c r="P48" s="1">
        <v>27</v>
      </c>
      <c r="Q48" s="1">
        <v>9</v>
      </c>
      <c r="R48" s="1">
        <v>2017</v>
      </c>
    </row>
    <row r="49" spans="1:18" x14ac:dyDescent="0.25">
      <c r="A49">
        <v>631347</v>
      </c>
      <c r="B49" t="s">
        <v>31</v>
      </c>
      <c r="C49">
        <v>61</v>
      </c>
      <c r="D49" s="6">
        <v>43014</v>
      </c>
      <c r="E49" s="6">
        <v>43014</v>
      </c>
      <c r="G49" s="4" t="s">
        <v>0</v>
      </c>
      <c r="H49" s="5">
        <v>48000000</v>
      </c>
      <c r="I49">
        <v>12</v>
      </c>
      <c r="J49" s="4">
        <v>0</v>
      </c>
      <c r="K49" s="3">
        <v>0</v>
      </c>
      <c r="L49" s="3">
        <v>0</v>
      </c>
      <c r="M49" s="2">
        <v>4400000</v>
      </c>
      <c r="N49" s="2">
        <v>2</v>
      </c>
      <c r="O49" s="2">
        <v>40582628.898970664</v>
      </c>
      <c r="P49" s="1">
        <v>6</v>
      </c>
      <c r="Q49" s="1">
        <v>10</v>
      </c>
      <c r="R49" s="1">
        <v>2017</v>
      </c>
    </row>
    <row r="50" spans="1:18" x14ac:dyDescent="0.25">
      <c r="A50">
        <v>630098</v>
      </c>
      <c r="B50" t="s">
        <v>30</v>
      </c>
      <c r="C50">
        <v>61</v>
      </c>
      <c r="D50" s="6">
        <v>43019</v>
      </c>
      <c r="E50" s="6">
        <v>43019</v>
      </c>
      <c r="G50" s="4" t="s">
        <v>0</v>
      </c>
      <c r="H50" s="5">
        <v>60000000</v>
      </c>
      <c r="I50">
        <v>12</v>
      </c>
      <c r="J50" s="4">
        <v>0</v>
      </c>
      <c r="K50" s="3">
        <v>0</v>
      </c>
      <c r="L50" s="3">
        <v>0</v>
      </c>
      <c r="M50" s="2">
        <v>5500000</v>
      </c>
      <c r="N50" s="2">
        <v>2</v>
      </c>
      <c r="O50" s="2">
        <v>50728286.123713329</v>
      </c>
      <c r="P50" s="1">
        <v>11</v>
      </c>
      <c r="Q50" s="1">
        <v>10</v>
      </c>
      <c r="R50" s="1">
        <v>2017</v>
      </c>
    </row>
    <row r="51" spans="1:18" x14ac:dyDescent="0.25">
      <c r="A51">
        <v>633261</v>
      </c>
      <c r="B51" t="s">
        <v>29</v>
      </c>
      <c r="C51">
        <v>61</v>
      </c>
      <c r="D51" s="6">
        <v>43019</v>
      </c>
      <c r="E51" s="6">
        <v>43019</v>
      </c>
      <c r="G51" s="4" t="s">
        <v>0</v>
      </c>
      <c r="H51" s="5">
        <v>35000000</v>
      </c>
      <c r="I51">
        <v>12</v>
      </c>
      <c r="J51" s="4">
        <v>0</v>
      </c>
      <c r="K51" s="3">
        <v>0</v>
      </c>
      <c r="L51" s="3">
        <v>0</v>
      </c>
      <c r="M51" s="2">
        <v>3209000</v>
      </c>
      <c r="N51" s="2">
        <v>2</v>
      </c>
      <c r="O51" s="2">
        <v>29590166.90549944</v>
      </c>
      <c r="P51" s="1">
        <v>11</v>
      </c>
      <c r="Q51" s="1">
        <v>10</v>
      </c>
      <c r="R51" s="1">
        <v>2017</v>
      </c>
    </row>
    <row r="52" spans="1:18" x14ac:dyDescent="0.25">
      <c r="A52">
        <v>642022</v>
      </c>
      <c r="B52" t="s">
        <v>28</v>
      </c>
      <c r="C52">
        <v>61</v>
      </c>
      <c r="D52" s="6">
        <v>43019</v>
      </c>
      <c r="E52" s="6">
        <v>43019</v>
      </c>
      <c r="G52" s="4" t="s">
        <v>0</v>
      </c>
      <c r="H52" s="5">
        <v>100000000</v>
      </c>
      <c r="I52">
        <v>12</v>
      </c>
      <c r="J52" s="4">
        <v>0</v>
      </c>
      <c r="K52" s="3">
        <v>0</v>
      </c>
      <c r="L52" s="3">
        <v>0</v>
      </c>
      <c r="M52" s="2">
        <v>9167000</v>
      </c>
      <c r="N52" s="2">
        <v>2</v>
      </c>
      <c r="O52" s="2">
        <v>84546476.872855544</v>
      </c>
      <c r="P52" s="1">
        <v>11</v>
      </c>
      <c r="Q52" s="1">
        <v>10</v>
      </c>
      <c r="R52" s="1">
        <v>2017</v>
      </c>
    </row>
    <row r="53" spans="1:18" x14ac:dyDescent="0.25">
      <c r="A53">
        <v>622736</v>
      </c>
      <c r="B53" t="s">
        <v>27</v>
      </c>
      <c r="C53">
        <v>61</v>
      </c>
      <c r="D53" s="6">
        <v>43019</v>
      </c>
      <c r="E53" s="6">
        <v>43019</v>
      </c>
      <c r="G53" s="4" t="s">
        <v>0</v>
      </c>
      <c r="H53" s="5">
        <v>32000000</v>
      </c>
      <c r="I53">
        <v>12</v>
      </c>
      <c r="J53" s="4">
        <v>0</v>
      </c>
      <c r="K53" s="3">
        <v>0</v>
      </c>
      <c r="L53" s="3">
        <v>0</v>
      </c>
      <c r="M53" s="2">
        <v>2934000</v>
      </c>
      <c r="N53" s="2">
        <v>2</v>
      </c>
      <c r="O53" s="2">
        <v>27053752.599313773</v>
      </c>
      <c r="P53" s="1">
        <v>11</v>
      </c>
      <c r="Q53" s="1">
        <v>10</v>
      </c>
      <c r="R53" s="1">
        <v>2017</v>
      </c>
    </row>
    <row r="54" spans="1:18" x14ac:dyDescent="0.25">
      <c r="A54">
        <v>632137</v>
      </c>
      <c r="B54" t="s">
        <v>26</v>
      </c>
      <c r="C54">
        <v>61</v>
      </c>
      <c r="D54" s="6">
        <v>43021</v>
      </c>
      <c r="E54" s="6">
        <v>43021</v>
      </c>
      <c r="G54" s="4" t="s">
        <v>0</v>
      </c>
      <c r="H54" s="5">
        <v>85000000</v>
      </c>
      <c r="I54">
        <v>12</v>
      </c>
      <c r="J54" s="4">
        <v>0</v>
      </c>
      <c r="K54" s="3">
        <v>0</v>
      </c>
      <c r="L54" s="3">
        <v>0</v>
      </c>
      <c r="M54" s="2">
        <v>7792000</v>
      </c>
      <c r="N54" s="2">
        <v>2</v>
      </c>
      <c r="O54" s="2">
        <v>71864405.341927201</v>
      </c>
      <c r="P54" s="1">
        <v>13</v>
      </c>
      <c r="Q54" s="1">
        <v>10</v>
      </c>
      <c r="R54" s="1">
        <v>2017</v>
      </c>
    </row>
    <row r="55" spans="1:18" x14ac:dyDescent="0.25">
      <c r="A55">
        <v>630690</v>
      </c>
      <c r="B55" t="s">
        <v>25</v>
      </c>
      <c r="C55">
        <v>61</v>
      </c>
      <c r="D55" s="6">
        <v>43026</v>
      </c>
      <c r="E55" s="6">
        <v>43026</v>
      </c>
      <c r="G55" s="4" t="s">
        <v>0</v>
      </c>
      <c r="H55" s="5">
        <v>120000000</v>
      </c>
      <c r="I55">
        <v>12</v>
      </c>
      <c r="J55" s="4">
        <v>0</v>
      </c>
      <c r="K55" s="3">
        <v>0</v>
      </c>
      <c r="L55" s="3">
        <v>0</v>
      </c>
      <c r="M55" s="2">
        <v>11000000</v>
      </c>
      <c r="N55" s="2">
        <v>2</v>
      </c>
      <c r="O55" s="2">
        <v>101456572.24742666</v>
      </c>
      <c r="P55" s="1">
        <v>18</v>
      </c>
      <c r="Q55" s="1">
        <v>10</v>
      </c>
      <c r="R55" s="1">
        <v>2017</v>
      </c>
    </row>
    <row r="56" spans="1:18" x14ac:dyDescent="0.25">
      <c r="A56">
        <v>631328</v>
      </c>
      <c r="B56" t="s">
        <v>24</v>
      </c>
      <c r="C56">
        <v>61</v>
      </c>
      <c r="D56" s="6">
        <v>43026</v>
      </c>
      <c r="E56" s="6">
        <v>43026</v>
      </c>
      <c r="G56" s="4" t="s">
        <v>0</v>
      </c>
      <c r="H56" s="5">
        <v>50000000</v>
      </c>
      <c r="I56">
        <v>12</v>
      </c>
      <c r="J56" s="4">
        <v>0</v>
      </c>
      <c r="K56" s="3">
        <v>0</v>
      </c>
      <c r="L56" s="3">
        <v>0</v>
      </c>
      <c r="M56" s="2">
        <v>4584000</v>
      </c>
      <c r="N56" s="2">
        <v>2</v>
      </c>
      <c r="O56" s="2">
        <v>42272238.436427772</v>
      </c>
      <c r="P56" s="1">
        <v>18</v>
      </c>
      <c r="Q56" s="1">
        <v>10</v>
      </c>
      <c r="R56" s="1">
        <v>2017</v>
      </c>
    </row>
    <row r="57" spans="1:18" x14ac:dyDescent="0.25">
      <c r="A57">
        <v>622035</v>
      </c>
      <c r="B57" t="s">
        <v>23</v>
      </c>
      <c r="C57">
        <v>61</v>
      </c>
      <c r="D57" s="6">
        <v>43033</v>
      </c>
      <c r="E57" s="6">
        <v>43033</v>
      </c>
      <c r="G57" s="4" t="s">
        <v>0</v>
      </c>
      <c r="H57" s="5">
        <v>50000000</v>
      </c>
      <c r="I57">
        <v>12</v>
      </c>
      <c r="J57" s="4">
        <v>0</v>
      </c>
      <c r="K57" s="3">
        <v>0</v>
      </c>
      <c r="L57" s="3">
        <v>0</v>
      </c>
      <c r="M57" s="2">
        <v>4584000</v>
      </c>
      <c r="N57" s="2">
        <v>2</v>
      </c>
      <c r="O57" s="2">
        <v>42272238.436427772</v>
      </c>
      <c r="P57" s="1">
        <v>25</v>
      </c>
      <c r="Q57" s="1">
        <v>10</v>
      </c>
      <c r="R57" s="1">
        <v>2017</v>
      </c>
    </row>
    <row r="58" spans="1:18" x14ac:dyDescent="0.25">
      <c r="A58">
        <v>631620</v>
      </c>
      <c r="B58" t="s">
        <v>22</v>
      </c>
      <c r="C58">
        <v>61</v>
      </c>
      <c r="D58" s="6">
        <v>43040</v>
      </c>
      <c r="E58" s="6">
        <v>43040</v>
      </c>
      <c r="G58" s="4" t="s">
        <v>0</v>
      </c>
      <c r="H58" s="5">
        <v>60000000</v>
      </c>
      <c r="I58">
        <v>12</v>
      </c>
      <c r="J58" s="4">
        <v>0</v>
      </c>
      <c r="K58" s="3">
        <v>0</v>
      </c>
      <c r="L58" s="3">
        <v>0</v>
      </c>
      <c r="M58" s="2">
        <v>5500000</v>
      </c>
      <c r="N58" s="2">
        <v>1</v>
      </c>
      <c r="O58" s="2">
        <v>55398599.875</v>
      </c>
      <c r="P58" s="1">
        <v>1</v>
      </c>
      <c r="Q58" s="1">
        <v>11</v>
      </c>
      <c r="R58" s="1">
        <v>2017</v>
      </c>
    </row>
    <row r="59" spans="1:18" x14ac:dyDescent="0.25">
      <c r="A59">
        <v>632537</v>
      </c>
      <c r="B59" t="s">
        <v>21</v>
      </c>
      <c r="C59">
        <v>61</v>
      </c>
      <c r="D59" s="6">
        <v>43047</v>
      </c>
      <c r="E59" s="6">
        <v>43047</v>
      </c>
      <c r="G59" s="4" t="s">
        <v>0</v>
      </c>
      <c r="H59" s="5">
        <v>80000000</v>
      </c>
      <c r="I59">
        <v>12</v>
      </c>
      <c r="J59" s="4">
        <v>0</v>
      </c>
      <c r="K59" s="3">
        <v>0</v>
      </c>
      <c r="L59" s="3">
        <v>0</v>
      </c>
      <c r="M59" s="2">
        <v>7334000</v>
      </c>
      <c r="N59" s="2">
        <v>1</v>
      </c>
      <c r="O59" s="2">
        <v>73864133.166666672</v>
      </c>
      <c r="P59" s="1">
        <v>8</v>
      </c>
      <c r="Q59" s="1">
        <v>11</v>
      </c>
      <c r="R59" s="1">
        <v>2017</v>
      </c>
    </row>
    <row r="60" spans="1:18" x14ac:dyDescent="0.25">
      <c r="A60">
        <v>633404</v>
      </c>
      <c r="B60" t="s">
        <v>20</v>
      </c>
      <c r="C60">
        <v>61</v>
      </c>
      <c r="D60" s="6">
        <v>43049</v>
      </c>
      <c r="E60" s="6">
        <v>43049</v>
      </c>
      <c r="G60" s="4" t="s">
        <v>0</v>
      </c>
      <c r="H60" s="5">
        <v>54000000</v>
      </c>
      <c r="I60">
        <v>12</v>
      </c>
      <c r="J60" s="4">
        <v>0</v>
      </c>
      <c r="K60" s="3">
        <v>0</v>
      </c>
      <c r="L60" s="3">
        <v>0</v>
      </c>
      <c r="M60" s="2">
        <v>4950000</v>
      </c>
      <c r="N60" s="2">
        <v>1</v>
      </c>
      <c r="O60" s="2">
        <v>49858739.887500003</v>
      </c>
      <c r="P60" s="1">
        <v>10</v>
      </c>
      <c r="Q60" s="1">
        <v>11</v>
      </c>
      <c r="R60" s="1">
        <v>2017</v>
      </c>
    </row>
    <row r="61" spans="1:18" x14ac:dyDescent="0.25">
      <c r="A61">
        <v>631739</v>
      </c>
      <c r="B61" t="s">
        <v>19</v>
      </c>
      <c r="C61">
        <v>61</v>
      </c>
      <c r="D61" s="6">
        <v>43049</v>
      </c>
      <c r="E61" s="6">
        <v>43049</v>
      </c>
      <c r="G61" s="4" t="s">
        <v>0</v>
      </c>
      <c r="H61" s="5">
        <v>112000000</v>
      </c>
      <c r="I61">
        <v>12</v>
      </c>
      <c r="J61" s="4">
        <v>0</v>
      </c>
      <c r="K61" s="3">
        <v>0</v>
      </c>
      <c r="L61" s="3">
        <v>0</v>
      </c>
      <c r="M61" s="2">
        <v>10267000</v>
      </c>
      <c r="N61" s="2">
        <v>1</v>
      </c>
      <c r="O61" s="2">
        <v>103410386.43333334</v>
      </c>
      <c r="P61" s="1">
        <v>10</v>
      </c>
      <c r="Q61" s="1">
        <v>11</v>
      </c>
      <c r="R61" s="1">
        <v>2017</v>
      </c>
    </row>
    <row r="62" spans="1:18" x14ac:dyDescent="0.25">
      <c r="A62">
        <v>623323</v>
      </c>
      <c r="B62" t="s">
        <v>18</v>
      </c>
      <c r="C62">
        <v>61</v>
      </c>
      <c r="D62" s="6">
        <v>43054</v>
      </c>
      <c r="E62" s="6">
        <v>43054</v>
      </c>
      <c r="G62" s="4" t="s">
        <v>0</v>
      </c>
      <c r="H62" s="5">
        <v>66000000</v>
      </c>
      <c r="I62">
        <v>12</v>
      </c>
      <c r="J62" s="4">
        <v>0</v>
      </c>
      <c r="K62" s="3">
        <v>0</v>
      </c>
      <c r="L62" s="3">
        <v>0</v>
      </c>
      <c r="M62" s="2">
        <v>6050000</v>
      </c>
      <c r="N62" s="2">
        <v>1</v>
      </c>
      <c r="O62" s="2">
        <v>60938459.862499997</v>
      </c>
      <c r="P62" s="1">
        <v>15</v>
      </c>
      <c r="Q62" s="1">
        <v>11</v>
      </c>
      <c r="R62" s="1">
        <v>2017</v>
      </c>
    </row>
    <row r="63" spans="1:18" x14ac:dyDescent="0.25">
      <c r="A63">
        <v>630243</v>
      </c>
      <c r="B63" t="s">
        <v>17</v>
      </c>
      <c r="C63">
        <v>61</v>
      </c>
      <c r="D63" s="6">
        <v>43054</v>
      </c>
      <c r="E63" s="6">
        <v>43054</v>
      </c>
      <c r="G63" s="4" t="s">
        <v>0</v>
      </c>
      <c r="H63" s="5">
        <v>73000000</v>
      </c>
      <c r="I63">
        <v>12</v>
      </c>
      <c r="J63" s="4">
        <v>0</v>
      </c>
      <c r="K63" s="3">
        <v>0</v>
      </c>
      <c r="L63" s="3">
        <v>0</v>
      </c>
      <c r="M63" s="2">
        <v>6692000</v>
      </c>
      <c r="N63" s="2">
        <v>1</v>
      </c>
      <c r="O63" s="2">
        <v>67401296.514583334</v>
      </c>
      <c r="P63" s="1">
        <v>15</v>
      </c>
      <c r="Q63" s="1">
        <v>11</v>
      </c>
      <c r="R63" s="1">
        <v>2017</v>
      </c>
    </row>
    <row r="64" spans="1:18" x14ac:dyDescent="0.25">
      <c r="A64">
        <v>633034</v>
      </c>
      <c r="B64" t="s">
        <v>16</v>
      </c>
      <c r="C64">
        <v>61</v>
      </c>
      <c r="D64" s="6">
        <v>43056</v>
      </c>
      <c r="E64" s="6">
        <v>43056</v>
      </c>
      <c r="G64" s="4" t="s">
        <v>0</v>
      </c>
      <c r="H64" s="5">
        <v>60000000</v>
      </c>
      <c r="I64">
        <v>12</v>
      </c>
      <c r="J64" s="4">
        <v>0</v>
      </c>
      <c r="K64" s="3">
        <v>0</v>
      </c>
      <c r="L64" s="3">
        <v>0</v>
      </c>
      <c r="M64" s="2">
        <v>5500000</v>
      </c>
      <c r="N64" s="2">
        <v>1</v>
      </c>
      <c r="O64" s="2">
        <v>55398599.875</v>
      </c>
      <c r="P64" s="1">
        <v>17</v>
      </c>
      <c r="Q64" s="1">
        <v>11</v>
      </c>
      <c r="R64" s="1">
        <v>2017</v>
      </c>
    </row>
    <row r="65" spans="1:18" x14ac:dyDescent="0.25">
      <c r="A65">
        <v>720465</v>
      </c>
      <c r="B65" t="s">
        <v>15</v>
      </c>
      <c r="C65">
        <v>61</v>
      </c>
      <c r="D65" s="6">
        <v>43056</v>
      </c>
      <c r="E65" s="6">
        <v>43056</v>
      </c>
      <c r="G65" s="4" t="s">
        <v>0</v>
      </c>
      <c r="H65" s="5">
        <v>400000000</v>
      </c>
      <c r="I65">
        <v>12</v>
      </c>
      <c r="J65" s="4">
        <v>0</v>
      </c>
      <c r="K65" s="3">
        <v>0</v>
      </c>
      <c r="L65" s="3">
        <v>0</v>
      </c>
      <c r="M65" s="2">
        <v>36667000</v>
      </c>
      <c r="N65" s="2">
        <v>1</v>
      </c>
      <c r="O65" s="2">
        <v>369323665.83333331</v>
      </c>
      <c r="P65" s="1">
        <v>17</v>
      </c>
      <c r="Q65" s="1">
        <v>11</v>
      </c>
      <c r="R65" s="1">
        <v>2017</v>
      </c>
    </row>
    <row r="66" spans="1:18" x14ac:dyDescent="0.25">
      <c r="A66">
        <v>630061</v>
      </c>
      <c r="B66" t="s">
        <v>14</v>
      </c>
      <c r="C66">
        <v>61</v>
      </c>
      <c r="D66" s="6">
        <v>43061</v>
      </c>
      <c r="E66" s="6">
        <v>43061</v>
      </c>
      <c r="G66" s="4" t="s">
        <v>0</v>
      </c>
      <c r="H66" s="5">
        <v>45000000</v>
      </c>
      <c r="I66">
        <v>12</v>
      </c>
      <c r="J66" s="4">
        <v>0</v>
      </c>
      <c r="K66" s="3">
        <v>0</v>
      </c>
      <c r="L66" s="3">
        <v>0</v>
      </c>
      <c r="M66" s="2">
        <v>4125000</v>
      </c>
      <c r="N66" s="2">
        <v>1</v>
      </c>
      <c r="O66" s="2">
        <v>41548949.90625</v>
      </c>
      <c r="P66" s="1">
        <v>22</v>
      </c>
      <c r="Q66" s="1">
        <v>11</v>
      </c>
      <c r="R66" s="1">
        <v>2017</v>
      </c>
    </row>
    <row r="67" spans="1:18" x14ac:dyDescent="0.25">
      <c r="A67">
        <v>660050</v>
      </c>
      <c r="B67" t="s">
        <v>13</v>
      </c>
      <c r="C67">
        <v>61</v>
      </c>
      <c r="D67" s="6">
        <v>43061</v>
      </c>
      <c r="E67" s="6">
        <v>43061</v>
      </c>
      <c r="G67" s="4" t="s">
        <v>0</v>
      </c>
      <c r="H67" s="5">
        <v>60000000</v>
      </c>
      <c r="I67">
        <v>12</v>
      </c>
      <c r="J67" s="4">
        <v>0</v>
      </c>
      <c r="K67" s="3">
        <v>0</v>
      </c>
      <c r="L67" s="3">
        <v>0</v>
      </c>
      <c r="M67" s="2">
        <v>5500000</v>
      </c>
      <c r="N67" s="2">
        <v>1</v>
      </c>
      <c r="O67" s="2">
        <v>55398599.875</v>
      </c>
      <c r="P67" s="1">
        <v>22</v>
      </c>
      <c r="Q67" s="1">
        <v>11</v>
      </c>
      <c r="R67" s="1">
        <v>2017</v>
      </c>
    </row>
    <row r="68" spans="1:18" x14ac:dyDescent="0.25">
      <c r="A68">
        <v>631734</v>
      </c>
      <c r="B68" t="s">
        <v>12</v>
      </c>
      <c r="C68">
        <v>61</v>
      </c>
      <c r="D68" s="6">
        <v>43061</v>
      </c>
      <c r="E68" s="6">
        <v>43061</v>
      </c>
      <c r="G68" s="4" t="s">
        <v>0</v>
      </c>
      <c r="H68" s="5">
        <v>45000000</v>
      </c>
      <c r="I68">
        <v>12</v>
      </c>
      <c r="J68" s="4">
        <v>0</v>
      </c>
      <c r="K68" s="3">
        <v>0</v>
      </c>
      <c r="L68" s="3">
        <v>0</v>
      </c>
      <c r="M68" s="2">
        <v>4125000</v>
      </c>
      <c r="N68" s="2">
        <v>1</v>
      </c>
      <c r="O68" s="2">
        <v>41548949.90625</v>
      </c>
      <c r="P68" s="1">
        <v>22</v>
      </c>
      <c r="Q68" s="1">
        <v>11</v>
      </c>
      <c r="R68" s="1">
        <v>2017</v>
      </c>
    </row>
    <row r="69" spans="1:18" x14ac:dyDescent="0.25">
      <c r="A69">
        <v>670191</v>
      </c>
      <c r="B69" t="s">
        <v>11</v>
      </c>
      <c r="C69">
        <v>61</v>
      </c>
      <c r="D69" s="6">
        <v>43063</v>
      </c>
      <c r="E69" s="6">
        <v>43063</v>
      </c>
      <c r="G69" s="4" t="s">
        <v>0</v>
      </c>
      <c r="H69" s="5">
        <v>20000000</v>
      </c>
      <c r="I69">
        <v>12</v>
      </c>
      <c r="J69" s="4">
        <v>0</v>
      </c>
      <c r="K69" s="3">
        <v>0</v>
      </c>
      <c r="L69" s="3">
        <v>0</v>
      </c>
      <c r="M69" s="2">
        <v>1834000</v>
      </c>
      <c r="N69" s="2">
        <v>1</v>
      </c>
      <c r="O69" s="2">
        <v>18465533.291666668</v>
      </c>
      <c r="P69" s="1">
        <v>24</v>
      </c>
      <c r="Q69" s="1">
        <v>11</v>
      </c>
      <c r="R69" s="1">
        <v>2017</v>
      </c>
    </row>
    <row r="70" spans="1:18" x14ac:dyDescent="0.25">
      <c r="A70">
        <v>641429</v>
      </c>
      <c r="B70" t="s">
        <v>10</v>
      </c>
      <c r="C70">
        <v>61</v>
      </c>
      <c r="D70" s="6">
        <v>43068</v>
      </c>
      <c r="E70" s="6">
        <v>43068</v>
      </c>
      <c r="G70" s="4" t="s">
        <v>0</v>
      </c>
      <c r="H70" s="5">
        <v>22000000</v>
      </c>
      <c r="I70">
        <v>12</v>
      </c>
      <c r="J70" s="4">
        <v>0</v>
      </c>
      <c r="K70" s="3">
        <v>0</v>
      </c>
      <c r="L70" s="3">
        <v>0</v>
      </c>
      <c r="M70" s="2">
        <v>2017000</v>
      </c>
      <c r="N70" s="2">
        <v>1</v>
      </c>
      <c r="O70" s="2">
        <v>20312486.620833334</v>
      </c>
      <c r="P70" s="1">
        <v>29</v>
      </c>
      <c r="Q70" s="1">
        <v>11</v>
      </c>
      <c r="R70" s="1">
        <v>2017</v>
      </c>
    </row>
    <row r="71" spans="1:18" x14ac:dyDescent="0.25">
      <c r="A71">
        <v>630332</v>
      </c>
      <c r="B71" t="s">
        <v>9</v>
      </c>
      <c r="C71">
        <v>61</v>
      </c>
      <c r="D71" s="6">
        <v>43075</v>
      </c>
      <c r="E71" s="6">
        <v>43075</v>
      </c>
      <c r="G71" s="4" t="s">
        <v>0</v>
      </c>
      <c r="H71" s="5">
        <v>50000000</v>
      </c>
      <c r="I71">
        <v>12</v>
      </c>
      <c r="J71" s="4">
        <v>0</v>
      </c>
      <c r="K71" s="3">
        <v>0</v>
      </c>
      <c r="L71" s="3">
        <v>0</v>
      </c>
      <c r="M71" s="2">
        <v>4584000</v>
      </c>
      <c r="N71" s="2">
        <v>0</v>
      </c>
      <c r="O71" s="2">
        <v>50000000</v>
      </c>
      <c r="P71" s="1">
        <v>6</v>
      </c>
      <c r="Q71" s="1">
        <v>12</v>
      </c>
      <c r="R71" s="1">
        <v>2017</v>
      </c>
    </row>
    <row r="72" spans="1:18" x14ac:dyDescent="0.25">
      <c r="A72">
        <v>630612</v>
      </c>
      <c r="B72" t="s">
        <v>8</v>
      </c>
      <c r="C72">
        <v>61</v>
      </c>
      <c r="D72" s="6">
        <v>43084</v>
      </c>
      <c r="E72" s="6">
        <v>43084</v>
      </c>
      <c r="G72" s="4" t="s">
        <v>0</v>
      </c>
      <c r="H72" s="5">
        <v>20000000</v>
      </c>
      <c r="I72">
        <v>12</v>
      </c>
      <c r="J72" s="4">
        <v>0</v>
      </c>
      <c r="K72" s="3">
        <v>0</v>
      </c>
      <c r="L72" s="3">
        <v>0</v>
      </c>
      <c r="M72" s="2">
        <v>1834000</v>
      </c>
      <c r="N72" s="2">
        <v>0</v>
      </c>
      <c r="O72" s="2">
        <v>20000000</v>
      </c>
      <c r="P72" s="1">
        <v>15</v>
      </c>
      <c r="Q72" s="1">
        <v>12</v>
      </c>
      <c r="R72" s="1">
        <v>2017</v>
      </c>
    </row>
    <row r="73" spans="1:18" x14ac:dyDescent="0.25">
      <c r="A73">
        <v>631359</v>
      </c>
      <c r="B73" t="s">
        <v>7</v>
      </c>
      <c r="C73">
        <v>61</v>
      </c>
      <c r="D73" s="6">
        <v>43089</v>
      </c>
      <c r="E73" s="6">
        <v>43089</v>
      </c>
      <c r="G73" s="4" t="s">
        <v>0</v>
      </c>
      <c r="H73" s="5">
        <v>50000000</v>
      </c>
      <c r="I73">
        <v>12</v>
      </c>
      <c r="J73" s="4">
        <v>0</v>
      </c>
      <c r="K73" s="3">
        <v>0</v>
      </c>
      <c r="L73" s="3">
        <v>0</v>
      </c>
      <c r="M73" s="2">
        <v>4584000</v>
      </c>
      <c r="N73" s="2">
        <v>0</v>
      </c>
      <c r="O73" s="2">
        <v>50000000</v>
      </c>
      <c r="P73" s="1">
        <v>20</v>
      </c>
      <c r="Q73" s="1">
        <v>12</v>
      </c>
      <c r="R73" s="1">
        <v>2017</v>
      </c>
    </row>
    <row r="74" spans="1:18" x14ac:dyDescent="0.25">
      <c r="A74">
        <v>633081</v>
      </c>
      <c r="B74" t="s">
        <v>6</v>
      </c>
      <c r="C74">
        <v>61</v>
      </c>
      <c r="D74" s="6">
        <v>43091</v>
      </c>
      <c r="E74" s="6">
        <v>43091</v>
      </c>
      <c r="G74" s="4" t="s">
        <v>0</v>
      </c>
      <c r="H74" s="5">
        <v>107000000</v>
      </c>
      <c r="I74">
        <v>12</v>
      </c>
      <c r="J74" s="4">
        <v>0</v>
      </c>
      <c r="K74" s="3">
        <v>0</v>
      </c>
      <c r="L74" s="3">
        <v>0</v>
      </c>
      <c r="M74" s="2">
        <v>9809000</v>
      </c>
      <c r="N74" s="2">
        <v>0</v>
      </c>
      <c r="O74" s="2">
        <v>107000000</v>
      </c>
      <c r="P74" s="1">
        <v>22</v>
      </c>
      <c r="Q74" s="1">
        <v>12</v>
      </c>
      <c r="R74" s="1">
        <v>2017</v>
      </c>
    </row>
    <row r="75" spans="1:18" x14ac:dyDescent="0.25">
      <c r="A75">
        <v>620784</v>
      </c>
      <c r="B75" t="s">
        <v>5</v>
      </c>
      <c r="C75">
        <v>61</v>
      </c>
      <c r="D75" s="6">
        <v>43091</v>
      </c>
      <c r="E75" s="6">
        <v>43091</v>
      </c>
      <c r="G75" s="4" t="s">
        <v>0</v>
      </c>
      <c r="H75" s="5">
        <v>50000000</v>
      </c>
      <c r="I75">
        <v>12</v>
      </c>
      <c r="J75" s="4">
        <v>0</v>
      </c>
      <c r="K75" s="3">
        <v>0</v>
      </c>
      <c r="L75" s="3">
        <v>0</v>
      </c>
      <c r="M75" s="2">
        <v>4584000</v>
      </c>
      <c r="N75" s="2">
        <v>0</v>
      </c>
      <c r="O75" s="2">
        <v>50000000</v>
      </c>
      <c r="P75" s="1">
        <v>22</v>
      </c>
      <c r="Q75" s="1">
        <v>12</v>
      </c>
      <c r="R75" s="1">
        <v>2017</v>
      </c>
    </row>
    <row r="76" spans="1:18" x14ac:dyDescent="0.25">
      <c r="A76">
        <v>630269</v>
      </c>
      <c r="B76" t="s">
        <v>4</v>
      </c>
      <c r="C76">
        <v>61</v>
      </c>
      <c r="D76" s="6">
        <v>43097</v>
      </c>
      <c r="E76" s="6">
        <v>43097</v>
      </c>
      <c r="G76" s="4" t="s">
        <v>0</v>
      </c>
      <c r="H76" s="5">
        <v>35000000</v>
      </c>
      <c r="I76">
        <v>12</v>
      </c>
      <c r="J76" s="4">
        <v>0</v>
      </c>
      <c r="K76" s="3">
        <v>0</v>
      </c>
      <c r="L76" s="3">
        <v>0</v>
      </c>
      <c r="M76" s="2">
        <v>3209000</v>
      </c>
      <c r="N76" s="2">
        <v>0</v>
      </c>
      <c r="O76" s="2">
        <v>35000000</v>
      </c>
      <c r="P76" s="1">
        <v>28</v>
      </c>
      <c r="Q76" s="1">
        <v>12</v>
      </c>
      <c r="R76" s="1">
        <v>2017</v>
      </c>
    </row>
    <row r="77" spans="1:18" x14ac:dyDescent="0.25">
      <c r="A77">
        <v>895030</v>
      </c>
      <c r="B77" t="s">
        <v>3</v>
      </c>
      <c r="C77">
        <v>61</v>
      </c>
      <c r="D77" s="6">
        <v>42951</v>
      </c>
      <c r="E77" s="6">
        <v>42951</v>
      </c>
      <c r="G77" s="4" t="s">
        <v>0</v>
      </c>
      <c r="H77" s="5">
        <v>15000000</v>
      </c>
      <c r="I77">
        <v>12</v>
      </c>
      <c r="J77" s="4">
        <v>0</v>
      </c>
      <c r="K77" s="3">
        <v>0</v>
      </c>
      <c r="L77" s="3">
        <v>0</v>
      </c>
      <c r="M77" s="2">
        <v>1375000</v>
      </c>
      <c r="N77" s="7">
        <v>3</v>
      </c>
      <c r="O77" s="2">
        <v>11461770.944035644</v>
      </c>
      <c r="P77" s="1">
        <v>4</v>
      </c>
      <c r="Q77" s="1">
        <v>8</v>
      </c>
      <c r="R77" s="1">
        <v>2017</v>
      </c>
    </row>
    <row r="78" spans="1:18" x14ac:dyDescent="0.25">
      <c r="A78">
        <v>805026</v>
      </c>
      <c r="B78" t="s">
        <v>2</v>
      </c>
      <c r="C78">
        <v>61</v>
      </c>
      <c r="D78" s="6">
        <v>42991</v>
      </c>
      <c r="E78" s="6">
        <v>42991</v>
      </c>
      <c r="G78" s="4" t="s">
        <v>0</v>
      </c>
      <c r="H78" s="5">
        <v>30000000</v>
      </c>
      <c r="I78">
        <v>12</v>
      </c>
      <c r="J78" s="4">
        <v>0</v>
      </c>
      <c r="K78" s="3">
        <v>0</v>
      </c>
      <c r="L78" s="3">
        <v>0</v>
      </c>
      <c r="M78" s="2">
        <v>2750000</v>
      </c>
      <c r="N78" s="7">
        <v>3</v>
      </c>
      <c r="O78" s="2">
        <v>22994012.387436934</v>
      </c>
      <c r="P78" s="1">
        <v>13</v>
      </c>
      <c r="Q78" s="1">
        <v>9</v>
      </c>
      <c r="R78" s="1">
        <v>2017</v>
      </c>
    </row>
    <row r="79" spans="1:18" x14ac:dyDescent="0.25">
      <c r="A79">
        <v>622185</v>
      </c>
      <c r="B79" t="s">
        <v>1</v>
      </c>
      <c r="C79">
        <v>61</v>
      </c>
      <c r="D79" s="6">
        <v>42809</v>
      </c>
      <c r="E79" s="6">
        <v>42809</v>
      </c>
      <c r="G79" s="4" t="s">
        <v>0</v>
      </c>
      <c r="H79" s="5">
        <v>10000000</v>
      </c>
      <c r="I79">
        <v>12</v>
      </c>
      <c r="J79" s="4">
        <v>0</v>
      </c>
      <c r="K79" s="3">
        <v>0</v>
      </c>
      <c r="L79" s="3">
        <v>0</v>
      </c>
      <c r="M79" s="2">
        <v>917000</v>
      </c>
      <c r="N79" s="2">
        <v>9</v>
      </c>
      <c r="O79" s="2">
        <v>3583464.1083123125</v>
      </c>
      <c r="P79" s="1">
        <v>15</v>
      </c>
      <c r="Q79" s="1">
        <v>3</v>
      </c>
      <c r="R79" s="1">
        <v>2017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"/>
  <sheetViews>
    <sheetView tabSelected="1" workbookViewId="0">
      <selection activeCell="O4" sqref="O4"/>
    </sheetView>
  </sheetViews>
  <sheetFormatPr defaultRowHeight="15" x14ac:dyDescent="0.25"/>
  <cols>
    <col min="4" max="4" width="15.28515625" bestFit="1" customWidth="1"/>
    <col min="5" max="5" width="11" bestFit="1" customWidth="1"/>
    <col min="8" max="8" width="16.42578125" bestFit="1" customWidth="1"/>
    <col min="13" max="13" width="14.28515625" bestFit="1" customWidth="1"/>
    <col min="15" max="15" width="16.28515625" style="7" bestFit="1" customWidth="1"/>
  </cols>
  <sheetData>
    <row r="1" spans="1:18" x14ac:dyDescent="0.25">
      <c r="A1" s="12" t="s">
        <v>95</v>
      </c>
      <c r="B1" s="12" t="s">
        <v>94</v>
      </c>
      <c r="C1" s="8" t="s">
        <v>93</v>
      </c>
      <c r="D1" s="11" t="s">
        <v>92</v>
      </c>
      <c r="E1" s="11" t="s">
        <v>91</v>
      </c>
      <c r="F1" s="8" t="s">
        <v>90</v>
      </c>
      <c r="G1" s="8" t="s">
        <v>89</v>
      </c>
      <c r="H1" s="11" t="s">
        <v>88</v>
      </c>
      <c r="I1" s="8" t="s">
        <v>87</v>
      </c>
      <c r="J1" s="8" t="s">
        <v>86</v>
      </c>
      <c r="K1" s="10" t="s">
        <v>85</v>
      </c>
      <c r="L1" s="10" t="s">
        <v>84</v>
      </c>
      <c r="M1" s="9" t="s">
        <v>83</v>
      </c>
      <c r="N1" s="8" t="s">
        <v>82</v>
      </c>
      <c r="O1" s="9" t="s">
        <v>81</v>
      </c>
      <c r="P1" s="8" t="s">
        <v>80</v>
      </c>
      <c r="Q1" s="8" t="s">
        <v>79</v>
      </c>
      <c r="R1" s="8" t="s">
        <v>78</v>
      </c>
    </row>
    <row r="2" spans="1:18" x14ac:dyDescent="0.25">
      <c r="A2">
        <v>633192</v>
      </c>
      <c r="B2" t="s">
        <v>96</v>
      </c>
      <c r="C2">
        <v>72</v>
      </c>
      <c r="D2" s="13">
        <v>42613</v>
      </c>
      <c r="E2" s="13">
        <v>42613</v>
      </c>
      <c r="G2" s="4" t="s">
        <v>0</v>
      </c>
      <c r="H2">
        <v>90000000</v>
      </c>
      <c r="I2">
        <v>24</v>
      </c>
      <c r="J2" s="4">
        <v>0</v>
      </c>
      <c r="K2" s="3">
        <v>0</v>
      </c>
      <c r="L2" s="3">
        <v>0</v>
      </c>
      <c r="M2">
        <v>4463000</v>
      </c>
      <c r="N2">
        <v>16</v>
      </c>
      <c r="O2" s="14">
        <v>34261914.875229664</v>
      </c>
      <c r="P2">
        <f>DAY(D2)</f>
        <v>31</v>
      </c>
      <c r="Q2">
        <f>MONTH(D2)</f>
        <v>8</v>
      </c>
      <c r="R2">
        <f>YEAR(D2)</f>
        <v>2016</v>
      </c>
    </row>
    <row r="3" spans="1:18" x14ac:dyDescent="0.25">
      <c r="A3">
        <v>651575</v>
      </c>
      <c r="B3" t="s">
        <v>97</v>
      </c>
      <c r="C3">
        <v>73</v>
      </c>
      <c r="D3" s="13">
        <v>42670</v>
      </c>
      <c r="E3" s="13">
        <v>42670</v>
      </c>
      <c r="G3" s="4" t="s">
        <v>0</v>
      </c>
      <c r="H3">
        <v>117000000</v>
      </c>
      <c r="I3">
        <v>36</v>
      </c>
      <c r="J3" s="4">
        <v>0</v>
      </c>
      <c r="K3" s="3">
        <v>0</v>
      </c>
      <c r="L3" s="3">
        <v>0</v>
      </c>
      <c r="M3">
        <v>4177000</v>
      </c>
      <c r="N3">
        <v>14</v>
      </c>
      <c r="O3" s="14">
        <v>79404547.559574634</v>
      </c>
      <c r="P3">
        <f t="shared" ref="P3:P6" si="0">DAY(D3)</f>
        <v>27</v>
      </c>
      <c r="Q3">
        <f t="shared" ref="Q3:Q6" si="1">MONTH(D3)</f>
        <v>10</v>
      </c>
      <c r="R3">
        <f t="shared" ref="R3:R6" si="2">YEAR(D3)</f>
        <v>2016</v>
      </c>
    </row>
    <row r="4" spans="1:18" x14ac:dyDescent="0.25">
      <c r="A4">
        <v>642324</v>
      </c>
      <c r="B4" t="s">
        <v>98</v>
      </c>
      <c r="C4">
        <v>73</v>
      </c>
      <c r="D4" s="13">
        <v>42676</v>
      </c>
      <c r="E4" s="13">
        <v>42676</v>
      </c>
      <c r="G4" s="4" t="s">
        <v>0</v>
      </c>
      <c r="H4">
        <v>100000000</v>
      </c>
      <c r="I4">
        <v>36</v>
      </c>
      <c r="J4" s="4">
        <v>0</v>
      </c>
      <c r="K4" s="3">
        <v>0</v>
      </c>
      <c r="L4" s="3">
        <v>0</v>
      </c>
      <c r="M4">
        <v>3570000</v>
      </c>
      <c r="N4">
        <v>13</v>
      </c>
      <c r="O4" s="14">
        <v>73500127.684715912</v>
      </c>
      <c r="P4">
        <f t="shared" si="0"/>
        <v>2</v>
      </c>
      <c r="Q4">
        <f t="shared" si="1"/>
        <v>11</v>
      </c>
      <c r="R4">
        <f t="shared" si="2"/>
        <v>2016</v>
      </c>
    </row>
    <row r="5" spans="1:18" x14ac:dyDescent="0.25">
      <c r="A5">
        <v>642539</v>
      </c>
      <c r="B5" t="s">
        <v>99</v>
      </c>
      <c r="C5">
        <v>73</v>
      </c>
      <c r="D5" s="13">
        <v>42676</v>
      </c>
      <c r="E5" s="13">
        <v>42676</v>
      </c>
      <c r="G5" s="4" t="s">
        <v>0</v>
      </c>
      <c r="H5">
        <v>125000000</v>
      </c>
      <c r="I5">
        <v>36</v>
      </c>
      <c r="J5" s="4">
        <v>0</v>
      </c>
      <c r="K5" s="3">
        <v>0</v>
      </c>
      <c r="L5" s="3">
        <v>0</v>
      </c>
      <c r="M5">
        <v>4462000</v>
      </c>
      <c r="N5">
        <v>13</v>
      </c>
      <c r="O5" s="14">
        <v>87411440.197626188</v>
      </c>
      <c r="P5">
        <f t="shared" si="0"/>
        <v>2</v>
      </c>
      <c r="Q5">
        <f t="shared" si="1"/>
        <v>11</v>
      </c>
      <c r="R5">
        <f t="shared" si="2"/>
        <v>2016</v>
      </c>
    </row>
    <row r="6" spans="1:18" x14ac:dyDescent="0.25">
      <c r="A6">
        <v>650659</v>
      </c>
      <c r="B6" t="s">
        <v>100</v>
      </c>
      <c r="C6">
        <v>74</v>
      </c>
      <c r="D6" s="13">
        <v>42949</v>
      </c>
      <c r="E6" s="13">
        <v>42949</v>
      </c>
      <c r="G6" s="4" t="s">
        <v>0</v>
      </c>
      <c r="H6">
        <v>300000000</v>
      </c>
      <c r="I6">
        <v>44</v>
      </c>
      <c r="J6" s="4">
        <v>0</v>
      </c>
      <c r="K6" s="3">
        <v>0</v>
      </c>
      <c r="L6" s="3">
        <v>0</v>
      </c>
      <c r="M6">
        <v>9319000</v>
      </c>
      <c r="N6">
        <v>4</v>
      </c>
      <c r="O6" s="14">
        <v>279995689.03474671</v>
      </c>
      <c r="P6">
        <f t="shared" si="0"/>
        <v>2</v>
      </c>
      <c r="Q6">
        <f t="shared" si="1"/>
        <v>8</v>
      </c>
      <c r="R6">
        <f t="shared" si="2"/>
        <v>2017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(dhenis)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Dicky Supriatna</dc:creator>
  <cp:lastModifiedBy>Asep Dicky Supriatna</cp:lastModifiedBy>
  <dcterms:created xsi:type="dcterms:W3CDTF">2019-01-28T02:52:59Z</dcterms:created>
  <dcterms:modified xsi:type="dcterms:W3CDTF">2019-02-22T01:57:26Z</dcterms:modified>
</cp:coreProperties>
</file>