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iny\Desktop\Anuario demográfico - Aleiny\"/>
    </mc:Choice>
  </mc:AlternateContent>
  <xr:revisionPtr revIDLastSave="0" documentId="13_ncr:1_{F003C123-A6D7-42A2-9B2C-1203E6DF52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E69" i="1"/>
  <c r="F69" i="1"/>
  <c r="G69" i="1"/>
  <c r="H69" i="1"/>
  <c r="I69" i="1"/>
  <c r="B218" i="1"/>
  <c r="B217" i="1"/>
  <c r="B216" i="1"/>
  <c r="B215" i="1"/>
  <c r="B214" i="1"/>
  <c r="B213" i="1"/>
  <c r="B212" i="1"/>
  <c r="B211" i="1"/>
  <c r="B210" i="1"/>
  <c r="B209" i="1"/>
  <c r="B208" i="1"/>
  <c r="I207" i="1"/>
  <c r="H207" i="1"/>
  <c r="G207" i="1"/>
  <c r="F207" i="1"/>
  <c r="E207" i="1"/>
  <c r="D207" i="1"/>
  <c r="B206" i="1"/>
  <c r="B205" i="1"/>
  <c r="B204" i="1"/>
  <c r="B203" i="1"/>
  <c r="B202" i="1"/>
  <c r="B201" i="1"/>
  <c r="B200" i="1"/>
  <c r="B199" i="1"/>
  <c r="B198" i="1"/>
  <c r="I197" i="1"/>
  <c r="H197" i="1"/>
  <c r="G197" i="1"/>
  <c r="F197" i="1"/>
  <c r="E197" i="1"/>
  <c r="D197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I178" i="1"/>
  <c r="H178" i="1"/>
  <c r="G178" i="1"/>
  <c r="F178" i="1"/>
  <c r="E178" i="1"/>
  <c r="D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I163" i="1"/>
  <c r="H163" i="1"/>
  <c r="G163" i="1"/>
  <c r="F163" i="1"/>
  <c r="E163" i="1"/>
  <c r="D163" i="1"/>
  <c r="B158" i="1"/>
  <c r="B157" i="1"/>
  <c r="B156" i="1"/>
  <c r="B155" i="1"/>
  <c r="B154" i="1"/>
  <c r="B153" i="1"/>
  <c r="B152" i="1"/>
  <c r="B151" i="1"/>
  <c r="I150" i="1"/>
  <c r="H150" i="1"/>
  <c r="G150" i="1"/>
  <c r="F150" i="1"/>
  <c r="E150" i="1"/>
  <c r="D150" i="1"/>
  <c r="C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H136" i="1"/>
  <c r="G136" i="1"/>
  <c r="F136" i="1"/>
  <c r="E136" i="1"/>
  <c r="D136" i="1"/>
  <c r="B129" i="1"/>
  <c r="B128" i="1"/>
  <c r="B127" i="1"/>
  <c r="B126" i="1"/>
  <c r="B125" i="1"/>
  <c r="B124" i="1"/>
  <c r="B123" i="1"/>
  <c r="B122" i="1"/>
  <c r="B121" i="1"/>
  <c r="B120" i="1"/>
  <c r="H119" i="1"/>
  <c r="G119" i="1"/>
  <c r="F119" i="1"/>
  <c r="E119" i="1"/>
  <c r="D119" i="1"/>
  <c r="B118" i="1"/>
  <c r="B117" i="1"/>
  <c r="B116" i="1"/>
  <c r="B115" i="1"/>
  <c r="B114" i="1"/>
  <c r="B113" i="1"/>
  <c r="B112" i="1"/>
  <c r="B111" i="1"/>
  <c r="K110" i="1"/>
  <c r="I110" i="1"/>
  <c r="H110" i="1"/>
  <c r="G110" i="1"/>
  <c r="F110" i="1"/>
  <c r="E110" i="1"/>
  <c r="D110" i="1"/>
  <c r="B109" i="1"/>
  <c r="B108" i="1"/>
  <c r="B107" i="1"/>
  <c r="B106" i="1"/>
  <c r="B105" i="1"/>
  <c r="B104" i="1"/>
  <c r="B103" i="1"/>
  <c r="B102" i="1"/>
  <c r="I101" i="1"/>
  <c r="H101" i="1"/>
  <c r="G101" i="1"/>
  <c r="F101" i="1"/>
  <c r="E101" i="1"/>
  <c r="D101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I83" i="1"/>
  <c r="H83" i="1"/>
  <c r="G83" i="1"/>
  <c r="F83" i="1"/>
  <c r="E83" i="1"/>
  <c r="D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5" i="1"/>
  <c r="B64" i="1"/>
  <c r="B63" i="1"/>
  <c r="B62" i="1"/>
  <c r="B61" i="1"/>
  <c r="B60" i="1"/>
  <c r="B59" i="1"/>
  <c r="B58" i="1"/>
  <c r="B57" i="1"/>
  <c r="B56" i="1"/>
  <c r="B55" i="1"/>
  <c r="I54" i="1"/>
  <c r="H54" i="1"/>
  <c r="G54" i="1"/>
  <c r="F54" i="1"/>
  <c r="E54" i="1"/>
  <c r="D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I38" i="1"/>
  <c r="H38" i="1"/>
  <c r="G38" i="1"/>
  <c r="F38" i="1"/>
  <c r="E38" i="1"/>
  <c r="D38" i="1"/>
  <c r="B34" i="1"/>
  <c r="B33" i="1"/>
  <c r="B32" i="1"/>
  <c r="B31" i="1"/>
  <c r="B30" i="1"/>
  <c r="B29" i="1"/>
  <c r="B28" i="1"/>
  <c r="B27" i="1"/>
  <c r="B26" i="1"/>
  <c r="B25" i="1"/>
  <c r="B24" i="1"/>
  <c r="I23" i="1"/>
  <c r="H23" i="1"/>
  <c r="G23" i="1"/>
  <c r="F23" i="1"/>
  <c r="E23" i="1"/>
  <c r="D23" i="1"/>
  <c r="B22" i="1"/>
  <c r="B21" i="1"/>
  <c r="B20" i="1"/>
  <c r="B19" i="1"/>
  <c r="B18" i="1"/>
  <c r="B17" i="1"/>
  <c r="B16" i="1"/>
  <c r="B15" i="1"/>
  <c r="B14" i="1"/>
  <c r="B13" i="1"/>
  <c r="B12" i="1"/>
  <c r="I11" i="1"/>
  <c r="H11" i="1"/>
  <c r="G11" i="1"/>
  <c r="F11" i="1"/>
  <c r="E11" i="1"/>
  <c r="D11" i="1"/>
  <c r="B69" i="1" l="1"/>
  <c r="B178" i="1"/>
  <c r="D10" i="1"/>
  <c r="H10" i="1"/>
  <c r="B11" i="1"/>
  <c r="G10" i="1"/>
  <c r="B119" i="1"/>
  <c r="B38" i="1"/>
  <c r="B101" i="1"/>
  <c r="B150" i="1"/>
  <c r="B207" i="1"/>
  <c r="F10" i="1"/>
  <c r="B23" i="1"/>
  <c r="B83" i="1"/>
  <c r="B136" i="1"/>
  <c r="B197" i="1"/>
  <c r="B54" i="1"/>
  <c r="E10" i="1"/>
  <c r="I10" i="1"/>
  <c r="B110" i="1"/>
  <c r="B163" i="1"/>
  <c r="B10" i="1" l="1"/>
</calcChain>
</file>

<file path=xl/sharedStrings.xml><?xml version="1.0" encoding="utf-8"?>
<sst xmlns="http://schemas.openxmlformats.org/spreadsheetml/2006/main" count="729" uniqueCount="187">
  <si>
    <t>Total</t>
  </si>
  <si>
    <t>15 - 19</t>
  </si>
  <si>
    <t>20 - 24</t>
  </si>
  <si>
    <t>25 - 29</t>
  </si>
  <si>
    <t>30 - 34</t>
  </si>
  <si>
    <t>35 - 39</t>
  </si>
  <si>
    <t>40 - 44</t>
  </si>
  <si>
    <t>45 - 49</t>
  </si>
  <si>
    <t>50 y más</t>
  </si>
  <si>
    <t>No Infor.</t>
  </si>
  <si>
    <t>Cuba</t>
  </si>
  <si>
    <t>Pinar del Río</t>
  </si>
  <si>
    <t>-</t>
  </si>
  <si>
    <t>Sandino</t>
  </si>
  <si>
    <t>Mantua</t>
  </si>
  <si>
    <t>Minas de Matahambre</t>
  </si>
  <si>
    <t>Viñales</t>
  </si>
  <si>
    <t>La Palma</t>
  </si>
  <si>
    <t>Los Palacios</t>
  </si>
  <si>
    <t>Consolación del Sur</t>
  </si>
  <si>
    <t>San Luis</t>
  </si>
  <si>
    <t>San Juan y Martínez</t>
  </si>
  <si>
    <t>Guane</t>
  </si>
  <si>
    <t>Artemisa</t>
  </si>
  <si>
    <t>Bahía Honda</t>
  </si>
  <si>
    <t>Mariel</t>
  </si>
  <si>
    <t>Guanajay</t>
  </si>
  <si>
    <t>Caimito</t>
  </si>
  <si>
    <t>Bauta</t>
  </si>
  <si>
    <t>San Antonio de los Baños</t>
  </si>
  <si>
    <t>Güira de Melena</t>
  </si>
  <si>
    <t>Alquizar</t>
  </si>
  <si>
    <t>Candelaria</t>
  </si>
  <si>
    <t>San Cristóbal</t>
  </si>
  <si>
    <t>2.7.1 Nacidos vivos según provincia y municipio de residencia de la madre, por grupos de edad de la madre. Año 2020</t>
  </si>
  <si>
    <t xml:space="preserve">MUNICIPIOS </t>
  </si>
  <si>
    <t xml:space="preserve"> La Habana</t>
  </si>
  <si>
    <t>Playa</t>
  </si>
  <si>
    <t>Plaza de la Revolución</t>
  </si>
  <si>
    <t>Centro Habana</t>
  </si>
  <si>
    <t>La Habana Vieja</t>
  </si>
  <si>
    <t>Regla</t>
  </si>
  <si>
    <t>Habana del Este</t>
  </si>
  <si>
    <t xml:space="preserve"> Guanabacoa</t>
  </si>
  <si>
    <t>San Miguel del Padrón</t>
  </si>
  <si>
    <t>Diez de Octubre</t>
  </si>
  <si>
    <t>Cerro</t>
  </si>
  <si>
    <t>Marianao</t>
  </si>
  <si>
    <t>La Lisa</t>
  </si>
  <si>
    <t>Boyeros</t>
  </si>
  <si>
    <t>Arroyo Naranjo</t>
  </si>
  <si>
    <t>Cotorro</t>
  </si>
  <si>
    <t>Mayabeque</t>
  </si>
  <si>
    <t>Bejucal</t>
  </si>
  <si>
    <t>San José de las Lajas</t>
  </si>
  <si>
    <t>Jaruco</t>
  </si>
  <si>
    <t>Santa Cruz del Norte</t>
  </si>
  <si>
    <t>Madruga</t>
  </si>
  <si>
    <t>Nueva Paz</t>
  </si>
  <si>
    <t>San Nicolás</t>
  </si>
  <si>
    <t>Güines</t>
  </si>
  <si>
    <t>Melena del Sur</t>
  </si>
  <si>
    <t>Batabanó</t>
  </si>
  <si>
    <t>Quivicán</t>
  </si>
  <si>
    <t>Matanzas</t>
  </si>
  <si>
    <t>Cárdenas</t>
  </si>
  <si>
    <t>Martí</t>
  </si>
  <si>
    <t>Colón</t>
  </si>
  <si>
    <t>Perico</t>
  </si>
  <si>
    <t>Jovellanos</t>
  </si>
  <si>
    <t>Pedro Betancourt</t>
  </si>
  <si>
    <t>Limonar</t>
  </si>
  <si>
    <t>Unión de Reyes</t>
  </si>
  <si>
    <t>Ciénaga de Zapata</t>
  </si>
  <si>
    <t xml:space="preserve">Jaguey Grande </t>
  </si>
  <si>
    <t>Calimete</t>
  </si>
  <si>
    <t>Los Arabos</t>
  </si>
  <si>
    <t>Villa Clara</t>
  </si>
  <si>
    <t>Corralillo</t>
  </si>
  <si>
    <t>Quemado de Güines</t>
  </si>
  <si>
    <t>Sagua La Grande</t>
  </si>
  <si>
    <t>Encrucijada</t>
  </si>
  <si>
    <t>Camajuaní</t>
  </si>
  <si>
    <t>Caibarién</t>
  </si>
  <si>
    <t xml:space="preserve">Remedios </t>
  </si>
  <si>
    <t>Placetas</t>
  </si>
  <si>
    <t>Santa Clara</t>
  </si>
  <si>
    <t>Cifuentes</t>
  </si>
  <si>
    <t>Santo Domingo</t>
  </si>
  <si>
    <t>Ranchuelo</t>
  </si>
  <si>
    <t>Manicaragua</t>
  </si>
  <si>
    <t>Cienfuegos</t>
  </si>
  <si>
    <t>Aguada de Pasajeros</t>
  </si>
  <si>
    <t>Rodas</t>
  </si>
  <si>
    <t>Palmira</t>
  </si>
  <si>
    <t>Lajas</t>
  </si>
  <si>
    <t>Cruces</t>
  </si>
  <si>
    <t>Cumanayagua</t>
  </si>
  <si>
    <t>Abreus</t>
  </si>
  <si>
    <t>Sancti Spíritus</t>
  </si>
  <si>
    <t>Yaguajay</t>
  </si>
  <si>
    <t>Jatibonico</t>
  </si>
  <si>
    <t>Taguasco</t>
  </si>
  <si>
    <t>Cabaiguán</t>
  </si>
  <si>
    <t>Fomento</t>
  </si>
  <si>
    <t>Trinidad</t>
  </si>
  <si>
    <t>La Sierpe</t>
  </si>
  <si>
    <t>Ciego de Ávila</t>
  </si>
  <si>
    <t>Chambas</t>
  </si>
  <si>
    <t>Morón</t>
  </si>
  <si>
    <t>Bolivia</t>
  </si>
  <si>
    <t>1ro de Enero</t>
  </si>
  <si>
    <t>Ciro Redondo</t>
  </si>
  <si>
    <t>Florencia</t>
  </si>
  <si>
    <t>Majagua</t>
  </si>
  <si>
    <t>Venezuela</t>
  </si>
  <si>
    <t>Baraguá</t>
  </si>
  <si>
    <t>Camagüey</t>
  </si>
  <si>
    <t>Carlos Manuel de Céspedes</t>
  </si>
  <si>
    <t>Esmeralda</t>
  </si>
  <si>
    <t>Sierra de Cubitas</t>
  </si>
  <si>
    <t>Minas</t>
  </si>
  <si>
    <t>Nuevitas</t>
  </si>
  <si>
    <t>Guáimaro</t>
  </si>
  <si>
    <t>Sibanicú</t>
  </si>
  <si>
    <t>Florida</t>
  </si>
  <si>
    <t>Vertientes</t>
  </si>
  <si>
    <t>Jimaguayú</t>
  </si>
  <si>
    <t>Najasa</t>
  </si>
  <si>
    <t>Santa Cruz del Sur</t>
  </si>
  <si>
    <t>Las Tunas</t>
  </si>
  <si>
    <t>Manatí</t>
  </si>
  <si>
    <t>Puerto Padre</t>
  </si>
  <si>
    <t>Jesús Menéndez</t>
  </si>
  <si>
    <t>Majibacoa</t>
  </si>
  <si>
    <t>Jobabo</t>
  </si>
  <si>
    <t>Colombia</t>
  </si>
  <si>
    <t>Amancio</t>
  </si>
  <si>
    <t>Holguín</t>
  </si>
  <si>
    <t>Gibara</t>
  </si>
  <si>
    <t>Rafael Freyre</t>
  </si>
  <si>
    <t>Banes</t>
  </si>
  <si>
    <t>Antillas</t>
  </si>
  <si>
    <t>Báguano</t>
  </si>
  <si>
    <t>Calixto García</t>
  </si>
  <si>
    <t>Cacocúm</t>
  </si>
  <si>
    <t>Urbano Noris</t>
  </si>
  <si>
    <t>Cueto</t>
  </si>
  <si>
    <t>Mayarí</t>
  </si>
  <si>
    <t>Frank País</t>
  </si>
  <si>
    <t>Sagua de Tánamo</t>
  </si>
  <si>
    <t>Moa</t>
  </si>
  <si>
    <t>Granma</t>
  </si>
  <si>
    <t>Río Cauto</t>
  </si>
  <si>
    <t>Cauto Cristo</t>
  </si>
  <si>
    <t>Jiguaní</t>
  </si>
  <si>
    <t>Bayamo</t>
  </si>
  <si>
    <t>Yara</t>
  </si>
  <si>
    <t>Manzanillo</t>
  </si>
  <si>
    <t>Campechuela</t>
  </si>
  <si>
    <t>Media Luna</t>
  </si>
  <si>
    <t>Niquero</t>
  </si>
  <si>
    <t>Pilón</t>
  </si>
  <si>
    <t>Bartolomé Masó</t>
  </si>
  <si>
    <t>Buey Arriba</t>
  </si>
  <si>
    <t>Guisa</t>
  </si>
  <si>
    <t>Santiago de Cuba</t>
  </si>
  <si>
    <t>Contramaestre</t>
  </si>
  <si>
    <t>Mella</t>
  </si>
  <si>
    <t>Segundo Frente</t>
  </si>
  <si>
    <t>Songo - La Maya</t>
  </si>
  <si>
    <t>Palma Soriano</t>
  </si>
  <si>
    <t>Tercer Frente</t>
  </si>
  <si>
    <t>Guamá</t>
  </si>
  <si>
    <t>Guantánamo</t>
  </si>
  <si>
    <t>El Salvador</t>
  </si>
  <si>
    <t>Manuel Támes</t>
  </si>
  <si>
    <t>Yateras</t>
  </si>
  <si>
    <t>Baracoa</t>
  </si>
  <si>
    <t>Maisí</t>
  </si>
  <si>
    <t>Imías</t>
  </si>
  <si>
    <t>San Antonio del Sur</t>
  </si>
  <si>
    <t>Caimanera</t>
  </si>
  <si>
    <t>Niceto Pérez</t>
  </si>
  <si>
    <t>Isla de la Juventud</t>
  </si>
  <si>
    <t>Menos de 15</t>
  </si>
  <si>
    <t>Edad de la madre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</si>
</sst>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_JUanC1" xfId="1" xr:uid="{455C01B9-C7D1-412A-8BE6-5F72A9F367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18"/>
  <sheetViews>
    <sheetView showGridLines="0" tabSelected="1" workbookViewId="0">
      <selection activeCell="N9" sqref="N9"/>
    </sheetView>
  </sheetViews>
  <sheetFormatPr baseColWidth="10" defaultColWidth="8.88671875" defaultRowHeight="14.4" x14ac:dyDescent="0.3"/>
  <cols>
    <col min="1" max="1" width="19.6640625" style="12" customWidth="1"/>
    <col min="2" max="12" width="8.88671875" style="5"/>
    <col min="13" max="16384" width="8.88671875" style="1"/>
  </cols>
  <sheetData>
    <row r="3" spans="1:12" x14ac:dyDescent="0.3">
      <c r="A3" s="10"/>
      <c r="B3" s="11"/>
      <c r="C3" s="11"/>
      <c r="D3" s="11"/>
      <c r="E3" s="11"/>
      <c r="F3" s="11"/>
      <c r="G3" s="11"/>
    </row>
    <row r="4" spans="1:12" x14ac:dyDescent="0.3">
      <c r="A4" s="21" t="s">
        <v>34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ht="23.4" customHeigh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7" spans="1:12" ht="19.2" customHeight="1" thickBot="1" x14ac:dyDescent="0.35">
      <c r="A7" s="13"/>
      <c r="B7" s="14"/>
      <c r="C7" s="7" t="s">
        <v>186</v>
      </c>
      <c r="D7" s="8"/>
      <c r="E7" s="8"/>
      <c r="F7" s="8"/>
      <c r="G7" s="8"/>
      <c r="H7" s="8"/>
      <c r="I7" s="8"/>
      <c r="J7" s="8"/>
      <c r="K7" s="8"/>
      <c r="L7" s="8"/>
    </row>
    <row r="8" spans="1:12" ht="28.8" x14ac:dyDescent="0.3">
      <c r="A8" s="6" t="s">
        <v>35</v>
      </c>
      <c r="B8" s="3" t="s">
        <v>0</v>
      </c>
      <c r="C8" s="4" t="s">
        <v>185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</row>
    <row r="10" spans="1:12" x14ac:dyDescent="0.3">
      <c r="A10" s="15" t="s">
        <v>10</v>
      </c>
      <c r="B10" s="16">
        <f>SUM(B11+B23+B38+B54+B69+B83+B101+B110+B119+B136+B150+B163+B178+B197+B207+B218)</f>
        <v>105038</v>
      </c>
      <c r="C10" s="16">
        <v>369</v>
      </c>
      <c r="D10" s="16">
        <f>SUM(D11+D23+D38+D54+D69+D83+D101+D110+D119+D136+D150+D163+D178+D197+D207+D218)</f>
        <v>15963</v>
      </c>
      <c r="E10" s="16">
        <f>SUM(E11+E23+E38+E54+E69+E83+E101+E110+E119+E136+E150+E163+E178+E197+E207+E218)</f>
        <v>29910</v>
      </c>
      <c r="F10" s="16">
        <f>SUM(F11+F23+F38+F54+F69+F83+F101+F110+F119+F136+F150+F163+F178+F197+F207+F218)</f>
        <v>28309</v>
      </c>
      <c r="G10" s="16">
        <f>SUM(G11+G23+G38+G54+G69+G83+G101+G110+G119+G136+G150+G163+G178+G197+G207+G218)</f>
        <v>20485</v>
      </c>
      <c r="H10" s="16">
        <f>SUM(H11+H23+H38+H54+H69+H83+H101+H110+H119+H136+H150+H163+H178+H197+H207+H218)</f>
        <v>8298</v>
      </c>
      <c r="I10" s="16">
        <f>SUM(I11+I23+I38+I54+I69+I83+I101+I110+I119+I136+I150+I163+I178+I197+I207+I218)</f>
        <v>1546</v>
      </c>
      <c r="J10" s="16">
        <v>111</v>
      </c>
      <c r="K10" s="16">
        <v>36</v>
      </c>
      <c r="L10" s="16">
        <v>11</v>
      </c>
    </row>
    <row r="11" spans="1:12" x14ac:dyDescent="0.3">
      <c r="A11" s="6" t="s">
        <v>11</v>
      </c>
      <c r="B11" s="17">
        <f>SUM(B12:B22)</f>
        <v>5718</v>
      </c>
      <c r="C11" s="17">
        <v>14</v>
      </c>
      <c r="D11" s="17">
        <f t="shared" ref="D11:I11" si="0">SUM(D12:D22)</f>
        <v>793</v>
      </c>
      <c r="E11" s="17">
        <f t="shared" si="0"/>
        <v>1599</v>
      </c>
      <c r="F11" s="17">
        <f t="shared" si="0"/>
        <v>1741</v>
      </c>
      <c r="G11" s="17">
        <f t="shared" si="0"/>
        <v>1110</v>
      </c>
      <c r="H11" s="17">
        <f t="shared" si="0"/>
        <v>388</v>
      </c>
      <c r="I11" s="17">
        <f t="shared" si="0"/>
        <v>69</v>
      </c>
      <c r="J11" s="17">
        <v>1</v>
      </c>
      <c r="K11" s="17">
        <v>3</v>
      </c>
      <c r="L11" s="17" t="s">
        <v>12</v>
      </c>
    </row>
    <row r="12" spans="1:12" x14ac:dyDescent="0.3">
      <c r="A12" s="12" t="s">
        <v>13</v>
      </c>
      <c r="B12" s="18">
        <f>SUM(C12:L12)</f>
        <v>304</v>
      </c>
      <c r="C12" s="18" t="s">
        <v>12</v>
      </c>
      <c r="D12" s="18">
        <v>41</v>
      </c>
      <c r="E12" s="18">
        <v>93</v>
      </c>
      <c r="F12" s="18">
        <v>97</v>
      </c>
      <c r="G12" s="18">
        <v>58</v>
      </c>
      <c r="H12" s="18">
        <v>11</v>
      </c>
      <c r="I12" s="18">
        <v>4</v>
      </c>
      <c r="J12" s="18" t="s">
        <v>12</v>
      </c>
      <c r="K12" s="18" t="s">
        <v>12</v>
      </c>
      <c r="L12" s="18" t="s">
        <v>12</v>
      </c>
    </row>
    <row r="13" spans="1:12" x14ac:dyDescent="0.3">
      <c r="A13" s="12" t="s">
        <v>14</v>
      </c>
      <c r="B13" s="18">
        <f t="shared" ref="B13:B22" si="1">SUM(C13:L13)</f>
        <v>222</v>
      </c>
      <c r="C13" s="18">
        <v>2</v>
      </c>
      <c r="D13" s="18">
        <v>40</v>
      </c>
      <c r="E13" s="18">
        <v>63</v>
      </c>
      <c r="F13" s="18">
        <v>75</v>
      </c>
      <c r="G13" s="18">
        <v>31</v>
      </c>
      <c r="H13" s="18">
        <v>9</v>
      </c>
      <c r="I13" s="18">
        <v>2</v>
      </c>
      <c r="J13" s="18" t="s">
        <v>12</v>
      </c>
      <c r="K13" s="18" t="s">
        <v>12</v>
      </c>
      <c r="L13" s="18" t="s">
        <v>12</v>
      </c>
    </row>
    <row r="14" spans="1:12" x14ac:dyDescent="0.3">
      <c r="A14" s="12" t="s">
        <v>15</v>
      </c>
      <c r="B14" s="18">
        <f t="shared" si="1"/>
        <v>299</v>
      </c>
      <c r="C14" s="18" t="s">
        <v>12</v>
      </c>
      <c r="D14" s="18">
        <v>42</v>
      </c>
      <c r="E14" s="18">
        <v>80</v>
      </c>
      <c r="F14" s="18">
        <v>89</v>
      </c>
      <c r="G14" s="18">
        <v>60</v>
      </c>
      <c r="H14" s="18">
        <v>23</v>
      </c>
      <c r="I14" s="18">
        <v>5</v>
      </c>
      <c r="J14" s="18" t="s">
        <v>12</v>
      </c>
      <c r="K14" s="18" t="s">
        <v>12</v>
      </c>
      <c r="L14" s="18" t="s">
        <v>12</v>
      </c>
    </row>
    <row r="15" spans="1:12" x14ac:dyDescent="0.3">
      <c r="A15" s="12" t="s">
        <v>16</v>
      </c>
      <c r="B15" s="18">
        <f t="shared" si="1"/>
        <v>264</v>
      </c>
      <c r="C15" s="18">
        <v>1</v>
      </c>
      <c r="D15" s="18">
        <v>47</v>
      </c>
      <c r="E15" s="18">
        <v>78</v>
      </c>
      <c r="F15" s="18">
        <v>79</v>
      </c>
      <c r="G15" s="18">
        <v>47</v>
      </c>
      <c r="H15" s="18">
        <v>7</v>
      </c>
      <c r="I15" s="18">
        <v>5</v>
      </c>
      <c r="J15" s="18" t="s">
        <v>12</v>
      </c>
      <c r="K15" s="18" t="s">
        <v>12</v>
      </c>
      <c r="L15" s="18" t="s">
        <v>12</v>
      </c>
    </row>
    <row r="16" spans="1:12" x14ac:dyDescent="0.3">
      <c r="A16" s="12" t="s">
        <v>17</v>
      </c>
      <c r="B16" s="18">
        <f t="shared" si="1"/>
        <v>354</v>
      </c>
      <c r="C16" s="18" t="s">
        <v>12</v>
      </c>
      <c r="D16" s="18">
        <v>55</v>
      </c>
      <c r="E16" s="18">
        <v>79</v>
      </c>
      <c r="F16" s="18">
        <v>132</v>
      </c>
      <c r="G16" s="18">
        <v>64</v>
      </c>
      <c r="H16" s="18">
        <v>19</v>
      </c>
      <c r="I16" s="18">
        <v>5</v>
      </c>
      <c r="J16" s="18" t="s">
        <v>12</v>
      </c>
      <c r="K16" s="18" t="s">
        <v>12</v>
      </c>
      <c r="L16" s="18" t="s">
        <v>12</v>
      </c>
    </row>
    <row r="17" spans="1:12" x14ac:dyDescent="0.3">
      <c r="A17" s="12" t="s">
        <v>18</v>
      </c>
      <c r="B17" s="18">
        <f t="shared" si="1"/>
        <v>336</v>
      </c>
      <c r="C17" s="18">
        <v>2</v>
      </c>
      <c r="D17" s="18">
        <v>52</v>
      </c>
      <c r="E17" s="18">
        <v>110</v>
      </c>
      <c r="F17" s="18">
        <v>92</v>
      </c>
      <c r="G17" s="18">
        <v>57</v>
      </c>
      <c r="H17" s="18">
        <v>22</v>
      </c>
      <c r="I17" s="18">
        <v>1</v>
      </c>
      <c r="J17" s="18" t="s">
        <v>12</v>
      </c>
      <c r="K17" s="18" t="s">
        <v>12</v>
      </c>
      <c r="L17" s="18" t="s">
        <v>12</v>
      </c>
    </row>
    <row r="18" spans="1:12" x14ac:dyDescent="0.3">
      <c r="A18" s="12" t="s">
        <v>19</v>
      </c>
      <c r="B18" s="18">
        <f t="shared" si="1"/>
        <v>886</v>
      </c>
      <c r="C18" s="18">
        <v>1</v>
      </c>
      <c r="D18" s="18">
        <v>102</v>
      </c>
      <c r="E18" s="18">
        <v>242</v>
      </c>
      <c r="F18" s="18">
        <v>280</v>
      </c>
      <c r="G18" s="18">
        <v>170</v>
      </c>
      <c r="H18" s="18">
        <v>83</v>
      </c>
      <c r="I18" s="18">
        <v>7</v>
      </c>
      <c r="J18" s="18">
        <v>1</v>
      </c>
      <c r="K18" s="18" t="s">
        <v>12</v>
      </c>
      <c r="L18" s="18" t="s">
        <v>12</v>
      </c>
    </row>
    <row r="19" spans="1:12" x14ac:dyDescent="0.3">
      <c r="A19" s="12" t="s">
        <v>11</v>
      </c>
      <c r="B19" s="18">
        <f t="shared" si="1"/>
        <v>1943</v>
      </c>
      <c r="C19" s="18">
        <v>7</v>
      </c>
      <c r="D19" s="18">
        <v>242</v>
      </c>
      <c r="E19" s="18">
        <v>544</v>
      </c>
      <c r="F19" s="18">
        <v>570</v>
      </c>
      <c r="G19" s="18">
        <v>391</v>
      </c>
      <c r="H19" s="18">
        <v>158</v>
      </c>
      <c r="I19" s="18">
        <v>29</v>
      </c>
      <c r="J19" s="18" t="s">
        <v>12</v>
      </c>
      <c r="K19" s="18">
        <v>2</v>
      </c>
      <c r="L19" s="18" t="s">
        <v>12</v>
      </c>
    </row>
    <row r="20" spans="1:12" x14ac:dyDescent="0.3">
      <c r="A20" s="12" t="s">
        <v>20</v>
      </c>
      <c r="B20" s="18">
        <f t="shared" si="1"/>
        <v>365</v>
      </c>
      <c r="C20" s="18" t="s">
        <v>12</v>
      </c>
      <c r="D20" s="18">
        <v>67</v>
      </c>
      <c r="E20" s="18">
        <v>104</v>
      </c>
      <c r="F20" s="18">
        <v>105</v>
      </c>
      <c r="G20" s="18">
        <v>72</v>
      </c>
      <c r="H20" s="18">
        <v>13</v>
      </c>
      <c r="I20" s="18">
        <v>4</v>
      </c>
      <c r="J20" s="18" t="s">
        <v>12</v>
      </c>
      <c r="K20" s="18" t="s">
        <v>12</v>
      </c>
      <c r="L20" s="18" t="s">
        <v>12</v>
      </c>
    </row>
    <row r="21" spans="1:12" x14ac:dyDescent="0.3">
      <c r="A21" s="12" t="s">
        <v>21</v>
      </c>
      <c r="B21" s="18">
        <f t="shared" si="1"/>
        <v>430</v>
      </c>
      <c r="C21" s="18">
        <v>1</v>
      </c>
      <c r="D21" s="18">
        <v>66</v>
      </c>
      <c r="E21" s="18">
        <v>119</v>
      </c>
      <c r="F21" s="18">
        <v>132</v>
      </c>
      <c r="G21" s="18">
        <v>87</v>
      </c>
      <c r="H21" s="18">
        <v>21</v>
      </c>
      <c r="I21" s="18">
        <v>3</v>
      </c>
      <c r="J21" s="18" t="s">
        <v>12</v>
      </c>
      <c r="K21" s="18">
        <v>1</v>
      </c>
      <c r="L21" s="18" t="s">
        <v>12</v>
      </c>
    </row>
    <row r="22" spans="1:12" x14ac:dyDescent="0.3">
      <c r="A22" s="12" t="s">
        <v>22</v>
      </c>
      <c r="B22" s="18">
        <f t="shared" si="1"/>
        <v>315</v>
      </c>
      <c r="C22" s="18" t="s">
        <v>12</v>
      </c>
      <c r="D22" s="18">
        <v>39</v>
      </c>
      <c r="E22" s="18">
        <v>87</v>
      </c>
      <c r="F22" s="18">
        <v>90</v>
      </c>
      <c r="G22" s="18">
        <v>73</v>
      </c>
      <c r="H22" s="18">
        <v>22</v>
      </c>
      <c r="I22" s="18">
        <v>4</v>
      </c>
      <c r="J22" s="18" t="s">
        <v>12</v>
      </c>
      <c r="K22" s="18" t="s">
        <v>12</v>
      </c>
      <c r="L22" s="18" t="s">
        <v>12</v>
      </c>
    </row>
    <row r="23" spans="1:12" x14ac:dyDescent="0.3">
      <c r="A23" s="6" t="s">
        <v>23</v>
      </c>
      <c r="B23" s="17">
        <f>SUM(B24:B34)</f>
        <v>5139</v>
      </c>
      <c r="C23" s="17">
        <v>20</v>
      </c>
      <c r="D23" s="17">
        <f t="shared" ref="D23:I23" si="2">SUM(D24:D34)</f>
        <v>722</v>
      </c>
      <c r="E23" s="17">
        <f t="shared" si="2"/>
        <v>1641</v>
      </c>
      <c r="F23" s="17">
        <f t="shared" si="2"/>
        <v>1447</v>
      </c>
      <c r="G23" s="17">
        <f t="shared" si="2"/>
        <v>907</v>
      </c>
      <c r="H23" s="17">
        <f t="shared" si="2"/>
        <v>347</v>
      </c>
      <c r="I23" s="17">
        <f t="shared" si="2"/>
        <v>51</v>
      </c>
      <c r="J23" s="17">
        <v>2</v>
      </c>
      <c r="K23" s="17">
        <v>2</v>
      </c>
      <c r="L23" s="17" t="s">
        <v>12</v>
      </c>
    </row>
    <row r="24" spans="1:12" x14ac:dyDescent="0.3">
      <c r="A24" s="12" t="s">
        <v>24</v>
      </c>
      <c r="B24" s="18">
        <f>SUM(C24:L24)</f>
        <v>449</v>
      </c>
      <c r="C24" s="18">
        <v>2</v>
      </c>
      <c r="D24" s="18">
        <v>65</v>
      </c>
      <c r="E24" s="18">
        <v>154</v>
      </c>
      <c r="F24" s="18">
        <v>123</v>
      </c>
      <c r="G24" s="18">
        <v>67</v>
      </c>
      <c r="H24" s="18">
        <v>34</v>
      </c>
      <c r="I24" s="18">
        <v>3</v>
      </c>
      <c r="J24" s="18" t="s">
        <v>12</v>
      </c>
      <c r="K24" s="18">
        <v>1</v>
      </c>
      <c r="L24" s="18" t="s">
        <v>12</v>
      </c>
    </row>
    <row r="25" spans="1:12" x14ac:dyDescent="0.3">
      <c r="A25" s="12" t="s">
        <v>25</v>
      </c>
      <c r="B25" s="18">
        <f t="shared" ref="B25:B34" si="3">SUM(C25:L25)</f>
        <v>424</v>
      </c>
      <c r="C25" s="18" t="s">
        <v>12</v>
      </c>
      <c r="D25" s="18">
        <v>89</v>
      </c>
      <c r="E25" s="18">
        <v>132</v>
      </c>
      <c r="F25" s="18">
        <v>98</v>
      </c>
      <c r="G25" s="18">
        <v>66</v>
      </c>
      <c r="H25" s="18">
        <v>32</v>
      </c>
      <c r="I25" s="18">
        <v>7</v>
      </c>
      <c r="J25" s="18" t="s">
        <v>12</v>
      </c>
      <c r="K25" s="18" t="s">
        <v>12</v>
      </c>
      <c r="L25" s="18" t="s">
        <v>12</v>
      </c>
    </row>
    <row r="26" spans="1:12" x14ac:dyDescent="0.3">
      <c r="A26" s="12" t="s">
        <v>26</v>
      </c>
      <c r="B26" s="18">
        <f t="shared" si="3"/>
        <v>263</v>
      </c>
      <c r="C26" s="18">
        <v>1</v>
      </c>
      <c r="D26" s="18">
        <v>28</v>
      </c>
      <c r="E26" s="18">
        <v>81</v>
      </c>
      <c r="F26" s="18">
        <v>73</v>
      </c>
      <c r="G26" s="18">
        <v>57</v>
      </c>
      <c r="H26" s="18">
        <v>19</v>
      </c>
      <c r="I26" s="18">
        <v>3</v>
      </c>
      <c r="J26" s="18">
        <v>1</v>
      </c>
      <c r="K26" s="18" t="s">
        <v>12</v>
      </c>
      <c r="L26" s="18" t="s">
        <v>12</v>
      </c>
    </row>
    <row r="27" spans="1:12" x14ac:dyDescent="0.3">
      <c r="A27" s="12" t="s">
        <v>27</v>
      </c>
      <c r="B27" s="18">
        <f t="shared" si="3"/>
        <v>404</v>
      </c>
      <c r="C27" s="18">
        <v>1</v>
      </c>
      <c r="D27" s="18">
        <v>54</v>
      </c>
      <c r="E27" s="18">
        <v>131</v>
      </c>
      <c r="F27" s="18">
        <v>119</v>
      </c>
      <c r="G27" s="18">
        <v>67</v>
      </c>
      <c r="H27" s="18">
        <v>31</v>
      </c>
      <c r="I27" s="18">
        <v>1</v>
      </c>
      <c r="J27" s="18" t="s">
        <v>12</v>
      </c>
      <c r="K27" s="18" t="s">
        <v>12</v>
      </c>
      <c r="L27" s="18" t="s">
        <v>12</v>
      </c>
    </row>
    <row r="28" spans="1:12" x14ac:dyDescent="0.3">
      <c r="A28" s="12" t="s">
        <v>28</v>
      </c>
      <c r="B28" s="18">
        <f t="shared" si="3"/>
        <v>453</v>
      </c>
      <c r="C28" s="18">
        <v>2</v>
      </c>
      <c r="D28" s="18">
        <v>60</v>
      </c>
      <c r="E28" s="18">
        <v>120</v>
      </c>
      <c r="F28" s="18">
        <v>149</v>
      </c>
      <c r="G28" s="18">
        <v>86</v>
      </c>
      <c r="H28" s="18">
        <v>28</v>
      </c>
      <c r="I28" s="18">
        <v>7</v>
      </c>
      <c r="J28" s="18" t="s">
        <v>12</v>
      </c>
      <c r="K28" s="18">
        <v>1</v>
      </c>
      <c r="L28" s="18" t="s">
        <v>12</v>
      </c>
    </row>
    <row r="29" spans="1:12" x14ac:dyDescent="0.3">
      <c r="A29" s="12" t="s">
        <v>29</v>
      </c>
      <c r="B29" s="18">
        <f t="shared" si="3"/>
        <v>502</v>
      </c>
      <c r="C29" s="18">
        <v>4</v>
      </c>
      <c r="D29" s="18">
        <v>62</v>
      </c>
      <c r="E29" s="18">
        <v>153</v>
      </c>
      <c r="F29" s="18">
        <v>140</v>
      </c>
      <c r="G29" s="18">
        <v>92</v>
      </c>
      <c r="H29" s="18">
        <v>47</v>
      </c>
      <c r="I29" s="18">
        <v>4</v>
      </c>
      <c r="J29" s="18" t="s">
        <v>12</v>
      </c>
      <c r="K29" s="18" t="s">
        <v>12</v>
      </c>
      <c r="L29" s="18" t="s">
        <v>12</v>
      </c>
    </row>
    <row r="30" spans="1:12" x14ac:dyDescent="0.3">
      <c r="A30" s="12" t="s">
        <v>30</v>
      </c>
      <c r="B30" s="18">
        <f t="shared" si="3"/>
        <v>411</v>
      </c>
      <c r="C30" s="18">
        <v>3</v>
      </c>
      <c r="D30" s="18">
        <v>53</v>
      </c>
      <c r="E30" s="18">
        <v>133</v>
      </c>
      <c r="F30" s="18">
        <v>124</v>
      </c>
      <c r="G30" s="18">
        <v>68</v>
      </c>
      <c r="H30" s="18">
        <v>28</v>
      </c>
      <c r="I30" s="18">
        <v>2</v>
      </c>
      <c r="J30" s="18" t="s">
        <v>12</v>
      </c>
      <c r="K30" s="18" t="s">
        <v>12</v>
      </c>
      <c r="L30" s="18" t="s">
        <v>12</v>
      </c>
    </row>
    <row r="31" spans="1:12" x14ac:dyDescent="0.3">
      <c r="A31" s="12" t="s">
        <v>31</v>
      </c>
      <c r="B31" s="18">
        <f t="shared" si="3"/>
        <v>409</v>
      </c>
      <c r="C31" s="18">
        <v>3</v>
      </c>
      <c r="D31" s="18">
        <v>74</v>
      </c>
      <c r="E31" s="18">
        <v>136</v>
      </c>
      <c r="F31" s="18">
        <v>89</v>
      </c>
      <c r="G31" s="18">
        <v>69</v>
      </c>
      <c r="H31" s="18">
        <v>31</v>
      </c>
      <c r="I31" s="18">
        <v>6</v>
      </c>
      <c r="J31" s="18">
        <v>1</v>
      </c>
      <c r="K31" s="18" t="s">
        <v>12</v>
      </c>
      <c r="L31" s="18" t="s">
        <v>12</v>
      </c>
    </row>
    <row r="32" spans="1:12" x14ac:dyDescent="0.3">
      <c r="A32" s="12" t="s">
        <v>23</v>
      </c>
      <c r="B32" s="18">
        <f t="shared" si="3"/>
        <v>873</v>
      </c>
      <c r="C32" s="18">
        <v>1</v>
      </c>
      <c r="D32" s="18">
        <v>119</v>
      </c>
      <c r="E32" s="18">
        <v>291</v>
      </c>
      <c r="F32" s="18">
        <v>253</v>
      </c>
      <c r="G32" s="18">
        <v>155</v>
      </c>
      <c r="H32" s="18">
        <v>48</v>
      </c>
      <c r="I32" s="18">
        <v>6</v>
      </c>
      <c r="J32" s="18" t="s">
        <v>12</v>
      </c>
      <c r="K32" s="18" t="s">
        <v>12</v>
      </c>
      <c r="L32" s="18" t="s">
        <v>12</v>
      </c>
    </row>
    <row r="33" spans="1:12" x14ac:dyDescent="0.3">
      <c r="A33" s="12" t="s">
        <v>32</v>
      </c>
      <c r="B33" s="18">
        <f t="shared" si="3"/>
        <v>250</v>
      </c>
      <c r="C33" s="18">
        <v>1</v>
      </c>
      <c r="D33" s="18">
        <v>26</v>
      </c>
      <c r="E33" s="18">
        <v>80</v>
      </c>
      <c r="F33" s="18">
        <v>82</v>
      </c>
      <c r="G33" s="18">
        <v>42</v>
      </c>
      <c r="H33" s="18">
        <v>15</v>
      </c>
      <c r="I33" s="18">
        <v>4</v>
      </c>
      <c r="J33" s="18" t="s">
        <v>12</v>
      </c>
      <c r="K33" s="18" t="s">
        <v>12</v>
      </c>
      <c r="L33" s="18" t="s">
        <v>12</v>
      </c>
    </row>
    <row r="34" spans="1:12" x14ac:dyDescent="0.3">
      <c r="A34" s="12" t="s">
        <v>33</v>
      </c>
      <c r="B34" s="18">
        <f t="shared" si="3"/>
        <v>701</v>
      </c>
      <c r="C34" s="18">
        <v>2</v>
      </c>
      <c r="D34" s="18">
        <v>92</v>
      </c>
      <c r="E34" s="18">
        <v>230</v>
      </c>
      <c r="F34" s="18">
        <v>197</v>
      </c>
      <c r="G34" s="18">
        <v>138</v>
      </c>
      <c r="H34" s="18">
        <v>34</v>
      </c>
      <c r="I34" s="18">
        <v>8</v>
      </c>
      <c r="J34" s="18" t="s">
        <v>12</v>
      </c>
      <c r="K34" s="18" t="s">
        <v>12</v>
      </c>
      <c r="L34" s="18" t="s">
        <v>12</v>
      </c>
    </row>
    <row r="36" spans="1:12" ht="24.6" customHeight="1" thickBot="1" x14ac:dyDescent="0.35">
      <c r="A36" s="13"/>
      <c r="B36" s="9"/>
      <c r="C36" s="8" t="s">
        <v>186</v>
      </c>
      <c r="D36" s="8"/>
      <c r="E36" s="8"/>
      <c r="F36" s="8"/>
      <c r="G36" s="8"/>
      <c r="H36" s="8"/>
      <c r="I36" s="8"/>
      <c r="J36" s="8"/>
      <c r="K36" s="8"/>
      <c r="L36" s="8"/>
    </row>
    <row r="37" spans="1:12" ht="28.8" x14ac:dyDescent="0.3">
      <c r="A37" s="20" t="s">
        <v>35</v>
      </c>
      <c r="B37" s="2" t="s">
        <v>0</v>
      </c>
      <c r="C37" s="19" t="s">
        <v>185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</row>
    <row r="38" spans="1:12" ht="23.4" customHeight="1" x14ac:dyDescent="0.3">
      <c r="A38" s="6" t="s">
        <v>36</v>
      </c>
      <c r="B38" s="17">
        <f>SUM(B39:B53)</f>
        <v>18187</v>
      </c>
      <c r="C38" s="17">
        <v>32</v>
      </c>
      <c r="D38" s="17">
        <f t="shared" ref="D38:I38" si="4">SUM(D39:D53)</f>
        <v>2074</v>
      </c>
      <c r="E38" s="17">
        <f t="shared" si="4"/>
        <v>4771</v>
      </c>
      <c r="F38" s="17">
        <f t="shared" si="4"/>
        <v>4996</v>
      </c>
      <c r="G38" s="17">
        <f t="shared" si="4"/>
        <v>4048</v>
      </c>
      <c r="H38" s="17">
        <f t="shared" si="4"/>
        <v>1862</v>
      </c>
      <c r="I38" s="17">
        <f t="shared" si="4"/>
        <v>358</v>
      </c>
      <c r="J38" s="17">
        <v>34</v>
      </c>
      <c r="K38" s="17">
        <v>6</v>
      </c>
      <c r="L38" s="17">
        <v>6</v>
      </c>
    </row>
    <row r="39" spans="1:12" x14ac:dyDescent="0.3">
      <c r="A39" s="12" t="s">
        <v>37</v>
      </c>
      <c r="B39" s="18">
        <f>SUM(C39:L39)</f>
        <v>1215</v>
      </c>
      <c r="C39" s="18">
        <v>1</v>
      </c>
      <c r="D39" s="18">
        <v>98</v>
      </c>
      <c r="E39" s="18">
        <v>295</v>
      </c>
      <c r="F39" s="18">
        <v>391</v>
      </c>
      <c r="G39" s="18">
        <v>270</v>
      </c>
      <c r="H39" s="18">
        <v>145</v>
      </c>
      <c r="I39" s="18">
        <v>14</v>
      </c>
      <c r="J39" s="18">
        <v>1</v>
      </c>
      <c r="K39" s="18" t="s">
        <v>12</v>
      </c>
      <c r="L39" s="18" t="s">
        <v>12</v>
      </c>
    </row>
    <row r="40" spans="1:12" x14ac:dyDescent="0.3">
      <c r="A40" s="12" t="s">
        <v>38</v>
      </c>
      <c r="B40" s="18">
        <f t="shared" ref="B40:B53" si="5">SUM(C40:L40)</f>
        <v>806</v>
      </c>
      <c r="C40" s="18" t="s">
        <v>12</v>
      </c>
      <c r="D40" s="18">
        <v>48</v>
      </c>
      <c r="E40" s="18">
        <v>169</v>
      </c>
      <c r="F40" s="18">
        <v>210</v>
      </c>
      <c r="G40" s="18">
        <v>233</v>
      </c>
      <c r="H40" s="18">
        <v>111</v>
      </c>
      <c r="I40" s="18">
        <v>30</v>
      </c>
      <c r="J40" s="18">
        <v>4</v>
      </c>
      <c r="K40" s="18" t="s">
        <v>12</v>
      </c>
      <c r="L40" s="18">
        <v>1</v>
      </c>
    </row>
    <row r="41" spans="1:12" x14ac:dyDescent="0.3">
      <c r="A41" s="12" t="s">
        <v>39</v>
      </c>
      <c r="B41" s="18">
        <f t="shared" si="5"/>
        <v>1017</v>
      </c>
      <c r="C41" s="18">
        <v>1</v>
      </c>
      <c r="D41" s="18">
        <v>117</v>
      </c>
      <c r="E41" s="18">
        <v>259</v>
      </c>
      <c r="F41" s="18">
        <v>251</v>
      </c>
      <c r="G41" s="18">
        <v>242</v>
      </c>
      <c r="H41" s="18">
        <v>122</v>
      </c>
      <c r="I41" s="18">
        <v>21</v>
      </c>
      <c r="J41" s="18">
        <v>4</v>
      </c>
      <c r="K41" s="18" t="s">
        <v>12</v>
      </c>
      <c r="L41" s="18" t="s">
        <v>12</v>
      </c>
    </row>
    <row r="42" spans="1:12" x14ac:dyDescent="0.3">
      <c r="A42" s="12" t="s">
        <v>40</v>
      </c>
      <c r="B42" s="18">
        <f t="shared" si="5"/>
        <v>694</v>
      </c>
      <c r="C42" s="18">
        <v>3</v>
      </c>
      <c r="D42" s="18">
        <v>86</v>
      </c>
      <c r="E42" s="18">
        <v>178</v>
      </c>
      <c r="F42" s="18">
        <v>189</v>
      </c>
      <c r="G42" s="18">
        <v>161</v>
      </c>
      <c r="H42" s="18">
        <v>62</v>
      </c>
      <c r="I42" s="18">
        <v>14</v>
      </c>
      <c r="J42" s="18" t="s">
        <v>12</v>
      </c>
      <c r="K42" s="18" t="s">
        <v>12</v>
      </c>
      <c r="L42" s="18">
        <v>1</v>
      </c>
    </row>
    <row r="43" spans="1:12" x14ac:dyDescent="0.3">
      <c r="A43" s="12" t="s">
        <v>41</v>
      </c>
      <c r="B43" s="18">
        <f t="shared" si="5"/>
        <v>358</v>
      </c>
      <c r="C43" s="18">
        <v>1</v>
      </c>
      <c r="D43" s="18">
        <v>39</v>
      </c>
      <c r="E43" s="18">
        <v>99</v>
      </c>
      <c r="F43" s="18">
        <v>99</v>
      </c>
      <c r="G43" s="18">
        <v>82</v>
      </c>
      <c r="H43" s="18">
        <v>31</v>
      </c>
      <c r="I43" s="18">
        <v>6</v>
      </c>
      <c r="J43" s="18" t="s">
        <v>12</v>
      </c>
      <c r="K43" s="18">
        <v>1</v>
      </c>
      <c r="L43" s="18" t="s">
        <v>12</v>
      </c>
    </row>
    <row r="44" spans="1:12" x14ac:dyDescent="0.3">
      <c r="A44" s="12" t="s">
        <v>42</v>
      </c>
      <c r="B44" s="18">
        <f t="shared" si="5"/>
        <v>1392</v>
      </c>
      <c r="C44" s="18">
        <v>1</v>
      </c>
      <c r="D44" s="18">
        <v>138</v>
      </c>
      <c r="E44" s="18">
        <v>347</v>
      </c>
      <c r="F44" s="18">
        <v>402</v>
      </c>
      <c r="G44" s="18">
        <v>326</v>
      </c>
      <c r="H44" s="18">
        <v>148</v>
      </c>
      <c r="I44" s="18">
        <v>23</v>
      </c>
      <c r="J44" s="18">
        <v>5</v>
      </c>
      <c r="K44" s="18" t="s">
        <v>12</v>
      </c>
      <c r="L44" s="18">
        <v>2</v>
      </c>
    </row>
    <row r="45" spans="1:12" x14ac:dyDescent="0.3">
      <c r="A45" s="12" t="s">
        <v>43</v>
      </c>
      <c r="B45" s="18">
        <f t="shared" si="5"/>
        <v>1183</v>
      </c>
      <c r="C45" s="18">
        <v>5</v>
      </c>
      <c r="D45" s="18">
        <v>160</v>
      </c>
      <c r="E45" s="18">
        <v>328</v>
      </c>
      <c r="F45" s="18">
        <v>322</v>
      </c>
      <c r="G45" s="18">
        <v>256</v>
      </c>
      <c r="H45" s="18">
        <v>94</v>
      </c>
      <c r="I45" s="18">
        <v>15</v>
      </c>
      <c r="J45" s="18">
        <v>3</v>
      </c>
      <c r="K45" s="18" t="s">
        <v>12</v>
      </c>
      <c r="L45" s="18" t="s">
        <v>12</v>
      </c>
    </row>
    <row r="46" spans="1:12" x14ac:dyDescent="0.3">
      <c r="A46" s="12" t="s">
        <v>44</v>
      </c>
      <c r="B46" s="18">
        <f t="shared" si="5"/>
        <v>1565</v>
      </c>
      <c r="C46" s="18">
        <v>5</v>
      </c>
      <c r="D46" s="18">
        <v>208</v>
      </c>
      <c r="E46" s="18">
        <v>445</v>
      </c>
      <c r="F46" s="18">
        <v>419</v>
      </c>
      <c r="G46" s="18">
        <v>307</v>
      </c>
      <c r="H46" s="18">
        <v>146</v>
      </c>
      <c r="I46" s="18">
        <v>33</v>
      </c>
      <c r="J46" s="18">
        <v>2</v>
      </c>
      <c r="K46" s="18" t="s">
        <v>12</v>
      </c>
      <c r="L46" s="18" t="s">
        <v>12</v>
      </c>
    </row>
    <row r="47" spans="1:12" x14ac:dyDescent="0.3">
      <c r="A47" s="12" t="s">
        <v>45</v>
      </c>
      <c r="B47" s="18">
        <f t="shared" si="5"/>
        <v>1413</v>
      </c>
      <c r="C47" s="18">
        <v>1</v>
      </c>
      <c r="D47" s="18">
        <v>113</v>
      </c>
      <c r="E47" s="18">
        <v>337</v>
      </c>
      <c r="F47" s="18">
        <v>428</v>
      </c>
      <c r="G47" s="18">
        <v>328</v>
      </c>
      <c r="H47" s="18">
        <v>170</v>
      </c>
      <c r="I47" s="18">
        <v>31</v>
      </c>
      <c r="J47" s="18">
        <v>3</v>
      </c>
      <c r="K47" s="18">
        <v>2</v>
      </c>
      <c r="L47" s="18" t="s">
        <v>12</v>
      </c>
    </row>
    <row r="48" spans="1:12" x14ac:dyDescent="0.3">
      <c r="A48" s="12" t="s">
        <v>46</v>
      </c>
      <c r="B48" s="18">
        <f t="shared" si="5"/>
        <v>999</v>
      </c>
      <c r="C48" s="18" t="s">
        <v>12</v>
      </c>
      <c r="D48" s="18">
        <v>109</v>
      </c>
      <c r="E48" s="18">
        <v>240</v>
      </c>
      <c r="F48" s="18">
        <v>287</v>
      </c>
      <c r="G48" s="18">
        <v>232</v>
      </c>
      <c r="H48" s="18">
        <v>112</v>
      </c>
      <c r="I48" s="18">
        <v>18</v>
      </c>
      <c r="J48" s="18">
        <v>1</v>
      </c>
      <c r="K48" s="18" t="s">
        <v>12</v>
      </c>
      <c r="L48" s="18" t="s">
        <v>12</v>
      </c>
    </row>
    <row r="49" spans="1:12" x14ac:dyDescent="0.3">
      <c r="A49" s="12" t="s">
        <v>47</v>
      </c>
      <c r="B49" s="18">
        <f t="shared" si="5"/>
        <v>1181</v>
      </c>
      <c r="C49" s="18" t="s">
        <v>12</v>
      </c>
      <c r="D49" s="18">
        <v>139</v>
      </c>
      <c r="E49" s="18">
        <v>323</v>
      </c>
      <c r="F49" s="18">
        <v>317</v>
      </c>
      <c r="G49" s="18">
        <v>255</v>
      </c>
      <c r="H49" s="18">
        <v>115</v>
      </c>
      <c r="I49" s="18">
        <v>30</v>
      </c>
      <c r="J49" s="18">
        <v>2</v>
      </c>
      <c r="K49" s="18" t="s">
        <v>12</v>
      </c>
      <c r="L49" s="18" t="s">
        <v>12</v>
      </c>
    </row>
    <row r="50" spans="1:12" x14ac:dyDescent="0.3">
      <c r="A50" s="12" t="s">
        <v>48</v>
      </c>
      <c r="B50" s="18">
        <f t="shared" si="5"/>
        <v>1327</v>
      </c>
      <c r="C50" s="18">
        <v>4</v>
      </c>
      <c r="D50" s="18">
        <v>147</v>
      </c>
      <c r="E50" s="18">
        <v>359</v>
      </c>
      <c r="F50" s="18">
        <v>360</v>
      </c>
      <c r="G50" s="18">
        <v>298</v>
      </c>
      <c r="H50" s="18">
        <v>134</v>
      </c>
      <c r="I50" s="18">
        <v>22</v>
      </c>
      <c r="J50" s="18">
        <v>2</v>
      </c>
      <c r="K50" s="18">
        <v>1</v>
      </c>
      <c r="L50" s="18" t="s">
        <v>12</v>
      </c>
    </row>
    <row r="51" spans="1:12" x14ac:dyDescent="0.3">
      <c r="A51" s="12" t="s">
        <v>49</v>
      </c>
      <c r="B51" s="18">
        <f t="shared" si="5"/>
        <v>2078</v>
      </c>
      <c r="C51" s="18">
        <v>3</v>
      </c>
      <c r="D51" s="18">
        <v>271</v>
      </c>
      <c r="E51" s="18">
        <v>576</v>
      </c>
      <c r="F51" s="18">
        <v>551</v>
      </c>
      <c r="G51" s="18">
        <v>434</v>
      </c>
      <c r="H51" s="18">
        <v>198</v>
      </c>
      <c r="I51" s="18">
        <v>39</v>
      </c>
      <c r="J51" s="18">
        <v>4</v>
      </c>
      <c r="K51" s="18">
        <v>1</v>
      </c>
      <c r="L51" s="18">
        <v>1</v>
      </c>
    </row>
    <row r="52" spans="1:12" x14ac:dyDescent="0.3">
      <c r="A52" s="12" t="s">
        <v>50</v>
      </c>
      <c r="B52" s="18">
        <f t="shared" si="5"/>
        <v>2151</v>
      </c>
      <c r="C52" s="18">
        <v>5</v>
      </c>
      <c r="D52" s="18">
        <v>306</v>
      </c>
      <c r="E52" s="18">
        <v>575</v>
      </c>
      <c r="F52" s="18">
        <v>551</v>
      </c>
      <c r="G52" s="18">
        <v>458</v>
      </c>
      <c r="H52" s="18">
        <v>204</v>
      </c>
      <c r="I52" s="18">
        <v>48</v>
      </c>
      <c r="J52" s="18">
        <v>3</v>
      </c>
      <c r="K52" s="18">
        <v>1</v>
      </c>
      <c r="L52" s="18" t="s">
        <v>12</v>
      </c>
    </row>
    <row r="53" spans="1:12" x14ac:dyDescent="0.3">
      <c r="A53" s="12" t="s">
        <v>51</v>
      </c>
      <c r="B53" s="18">
        <f t="shared" si="5"/>
        <v>808</v>
      </c>
      <c r="C53" s="18">
        <v>2</v>
      </c>
      <c r="D53" s="18">
        <v>95</v>
      </c>
      <c r="E53" s="18">
        <v>241</v>
      </c>
      <c r="F53" s="18">
        <v>219</v>
      </c>
      <c r="G53" s="18">
        <v>166</v>
      </c>
      <c r="H53" s="18">
        <v>70</v>
      </c>
      <c r="I53" s="18">
        <v>14</v>
      </c>
      <c r="J53" s="18" t="s">
        <v>12</v>
      </c>
      <c r="K53" s="18" t="s">
        <v>12</v>
      </c>
      <c r="L53" s="18">
        <v>1</v>
      </c>
    </row>
    <row r="54" spans="1:12" x14ac:dyDescent="0.3">
      <c r="A54" s="6" t="s">
        <v>52</v>
      </c>
      <c r="B54" s="17">
        <f>SUM(B55:B65)</f>
        <v>3760</v>
      </c>
      <c r="C54" s="17">
        <v>16</v>
      </c>
      <c r="D54" s="17">
        <f t="shared" ref="D54:I54" si="6">SUM(D55:D65)</f>
        <v>512</v>
      </c>
      <c r="E54" s="17">
        <f t="shared" si="6"/>
        <v>1145</v>
      </c>
      <c r="F54" s="17">
        <f t="shared" si="6"/>
        <v>1074</v>
      </c>
      <c r="G54" s="17">
        <f t="shared" si="6"/>
        <v>706</v>
      </c>
      <c r="H54" s="17">
        <f t="shared" si="6"/>
        <v>262</v>
      </c>
      <c r="I54" s="17">
        <f t="shared" si="6"/>
        <v>39</v>
      </c>
      <c r="J54" s="17">
        <v>5</v>
      </c>
      <c r="K54" s="17">
        <v>1</v>
      </c>
      <c r="L54" s="17" t="s">
        <v>12</v>
      </c>
    </row>
    <row r="55" spans="1:12" x14ac:dyDescent="0.3">
      <c r="A55" s="12" t="s">
        <v>53</v>
      </c>
      <c r="B55" s="18">
        <f>SUM(C55:L55)</f>
        <v>242</v>
      </c>
      <c r="C55" s="18">
        <v>1</v>
      </c>
      <c r="D55" s="18">
        <v>33</v>
      </c>
      <c r="E55" s="18">
        <v>75</v>
      </c>
      <c r="F55" s="18">
        <v>64</v>
      </c>
      <c r="G55" s="18">
        <v>47</v>
      </c>
      <c r="H55" s="18">
        <v>19</v>
      </c>
      <c r="I55" s="18">
        <v>3</v>
      </c>
      <c r="J55" s="18" t="s">
        <v>12</v>
      </c>
      <c r="K55" s="18" t="s">
        <v>12</v>
      </c>
      <c r="L55" s="18" t="s">
        <v>12</v>
      </c>
    </row>
    <row r="56" spans="1:12" x14ac:dyDescent="0.3">
      <c r="A56" s="12" t="s">
        <v>54</v>
      </c>
      <c r="B56" s="18">
        <f t="shared" ref="B56:B65" si="7">SUM(C56:L56)</f>
        <v>849</v>
      </c>
      <c r="C56" s="18">
        <v>8</v>
      </c>
      <c r="D56" s="18">
        <v>134</v>
      </c>
      <c r="E56" s="18">
        <v>262</v>
      </c>
      <c r="F56" s="18">
        <v>215</v>
      </c>
      <c r="G56" s="18">
        <v>153</v>
      </c>
      <c r="H56" s="18">
        <v>65</v>
      </c>
      <c r="I56" s="18">
        <v>11</v>
      </c>
      <c r="J56" s="18">
        <v>1</v>
      </c>
      <c r="K56" s="18" t="s">
        <v>12</v>
      </c>
      <c r="L56" s="18" t="s">
        <v>12</v>
      </c>
    </row>
    <row r="57" spans="1:12" x14ac:dyDescent="0.3">
      <c r="A57" s="12" t="s">
        <v>55</v>
      </c>
      <c r="B57" s="18">
        <f t="shared" si="7"/>
        <v>224</v>
      </c>
      <c r="C57" s="18" t="s">
        <v>12</v>
      </c>
      <c r="D57" s="18">
        <v>24</v>
      </c>
      <c r="E57" s="18">
        <v>63</v>
      </c>
      <c r="F57" s="18">
        <v>74</v>
      </c>
      <c r="G57" s="18">
        <v>45</v>
      </c>
      <c r="H57" s="18">
        <v>16</v>
      </c>
      <c r="I57" s="18">
        <v>1</v>
      </c>
      <c r="J57" s="18">
        <v>1</v>
      </c>
      <c r="K57" s="18" t="s">
        <v>12</v>
      </c>
      <c r="L57" s="18" t="s">
        <v>12</v>
      </c>
    </row>
    <row r="58" spans="1:12" x14ac:dyDescent="0.3">
      <c r="A58" s="12" t="s">
        <v>56</v>
      </c>
      <c r="B58" s="18">
        <f t="shared" si="7"/>
        <v>320</v>
      </c>
      <c r="C58" s="18">
        <v>1</v>
      </c>
      <c r="D58" s="18">
        <v>39</v>
      </c>
      <c r="E58" s="18">
        <v>88</v>
      </c>
      <c r="F58" s="18">
        <v>104</v>
      </c>
      <c r="G58" s="18">
        <v>60</v>
      </c>
      <c r="H58" s="18">
        <v>24</v>
      </c>
      <c r="I58" s="18">
        <v>3</v>
      </c>
      <c r="J58" s="18">
        <v>1</v>
      </c>
      <c r="K58" s="18" t="s">
        <v>12</v>
      </c>
      <c r="L58" s="18" t="s">
        <v>12</v>
      </c>
    </row>
    <row r="59" spans="1:12" x14ac:dyDescent="0.3">
      <c r="A59" s="12" t="s">
        <v>57</v>
      </c>
      <c r="B59" s="18">
        <f t="shared" si="7"/>
        <v>245</v>
      </c>
      <c r="C59" s="18">
        <v>1</v>
      </c>
      <c r="D59" s="18">
        <v>27</v>
      </c>
      <c r="E59" s="18">
        <v>74</v>
      </c>
      <c r="F59" s="18">
        <v>74</v>
      </c>
      <c r="G59" s="18">
        <v>52</v>
      </c>
      <c r="H59" s="18">
        <v>14</v>
      </c>
      <c r="I59" s="18">
        <v>2</v>
      </c>
      <c r="J59" s="18">
        <v>1</v>
      </c>
      <c r="K59" s="18" t="s">
        <v>12</v>
      </c>
      <c r="L59" s="18" t="s">
        <v>12</v>
      </c>
    </row>
    <row r="60" spans="1:12" x14ac:dyDescent="0.3">
      <c r="A60" s="12" t="s">
        <v>58</v>
      </c>
      <c r="B60" s="18">
        <f t="shared" si="7"/>
        <v>225</v>
      </c>
      <c r="C60" s="18">
        <v>2</v>
      </c>
      <c r="D60" s="18">
        <v>25</v>
      </c>
      <c r="E60" s="18">
        <v>78</v>
      </c>
      <c r="F60" s="18">
        <v>52</v>
      </c>
      <c r="G60" s="18">
        <v>45</v>
      </c>
      <c r="H60" s="18">
        <v>17</v>
      </c>
      <c r="I60" s="18">
        <v>6</v>
      </c>
      <c r="J60" s="18" t="s">
        <v>12</v>
      </c>
      <c r="K60" s="18" t="s">
        <v>12</v>
      </c>
      <c r="L60" s="18" t="s">
        <v>12</v>
      </c>
    </row>
    <row r="61" spans="1:12" x14ac:dyDescent="0.3">
      <c r="A61" s="12" t="s">
        <v>59</v>
      </c>
      <c r="B61" s="18">
        <f t="shared" si="7"/>
        <v>190</v>
      </c>
      <c r="C61" s="18">
        <v>2</v>
      </c>
      <c r="D61" s="18">
        <v>28</v>
      </c>
      <c r="E61" s="18">
        <v>46</v>
      </c>
      <c r="F61" s="18">
        <v>61</v>
      </c>
      <c r="G61" s="18">
        <v>36</v>
      </c>
      <c r="H61" s="18">
        <v>15</v>
      </c>
      <c r="I61" s="18">
        <v>2</v>
      </c>
      <c r="J61" s="18" t="s">
        <v>12</v>
      </c>
      <c r="K61" s="18" t="s">
        <v>12</v>
      </c>
      <c r="L61" s="18" t="s">
        <v>12</v>
      </c>
    </row>
    <row r="62" spans="1:12" x14ac:dyDescent="0.3">
      <c r="A62" s="12" t="s">
        <v>60</v>
      </c>
      <c r="B62" s="18">
        <f t="shared" si="7"/>
        <v>627</v>
      </c>
      <c r="C62" s="18">
        <v>1</v>
      </c>
      <c r="D62" s="18">
        <v>58</v>
      </c>
      <c r="E62" s="18">
        <v>200</v>
      </c>
      <c r="F62" s="18">
        <v>203</v>
      </c>
      <c r="G62" s="18">
        <v>122</v>
      </c>
      <c r="H62" s="18">
        <v>40</v>
      </c>
      <c r="I62" s="18">
        <v>2</v>
      </c>
      <c r="J62" s="18">
        <v>1</v>
      </c>
      <c r="K62" s="18" t="s">
        <v>12</v>
      </c>
      <c r="L62" s="18" t="s">
        <v>12</v>
      </c>
    </row>
    <row r="63" spans="1:12" x14ac:dyDescent="0.3">
      <c r="A63" s="12" t="s">
        <v>61</v>
      </c>
      <c r="B63" s="18">
        <f t="shared" si="7"/>
        <v>212</v>
      </c>
      <c r="C63" s="18" t="s">
        <v>12</v>
      </c>
      <c r="D63" s="18">
        <v>35</v>
      </c>
      <c r="E63" s="18">
        <v>78</v>
      </c>
      <c r="F63" s="18">
        <v>47</v>
      </c>
      <c r="G63" s="18">
        <v>39</v>
      </c>
      <c r="H63" s="18">
        <v>11</v>
      </c>
      <c r="I63" s="18">
        <v>2</v>
      </c>
      <c r="J63" s="18" t="s">
        <v>12</v>
      </c>
      <c r="K63" s="18" t="s">
        <v>12</v>
      </c>
      <c r="L63" s="18" t="s">
        <v>12</v>
      </c>
    </row>
    <row r="64" spans="1:12" x14ac:dyDescent="0.3">
      <c r="A64" s="12" t="s">
        <v>62</v>
      </c>
      <c r="B64" s="18">
        <f t="shared" si="7"/>
        <v>290</v>
      </c>
      <c r="C64" s="18" t="s">
        <v>12</v>
      </c>
      <c r="D64" s="18">
        <v>57</v>
      </c>
      <c r="E64" s="18">
        <v>90</v>
      </c>
      <c r="F64" s="18">
        <v>81</v>
      </c>
      <c r="G64" s="18">
        <v>43</v>
      </c>
      <c r="H64" s="18">
        <v>16</v>
      </c>
      <c r="I64" s="18">
        <v>2</v>
      </c>
      <c r="J64" s="18" t="s">
        <v>12</v>
      </c>
      <c r="K64" s="18">
        <v>1</v>
      </c>
      <c r="L64" s="18" t="s">
        <v>12</v>
      </c>
    </row>
    <row r="65" spans="1:12" x14ac:dyDescent="0.3">
      <c r="A65" s="12" t="s">
        <v>63</v>
      </c>
      <c r="B65" s="18">
        <f t="shared" si="7"/>
        <v>336</v>
      </c>
      <c r="C65" s="18" t="s">
        <v>12</v>
      </c>
      <c r="D65" s="18">
        <v>52</v>
      </c>
      <c r="E65" s="18">
        <v>91</v>
      </c>
      <c r="F65" s="18">
        <v>99</v>
      </c>
      <c r="G65" s="18">
        <v>64</v>
      </c>
      <c r="H65" s="18">
        <v>25</v>
      </c>
      <c r="I65" s="18">
        <v>5</v>
      </c>
      <c r="J65" s="18" t="s">
        <v>12</v>
      </c>
      <c r="K65" s="18" t="s">
        <v>12</v>
      </c>
      <c r="L65" s="18" t="s">
        <v>12</v>
      </c>
    </row>
    <row r="67" spans="1:12" ht="15" thickBot="1" x14ac:dyDescent="0.35">
      <c r="A67" s="13"/>
      <c r="B67" s="2"/>
      <c r="C67" s="7" t="s">
        <v>186</v>
      </c>
      <c r="D67" s="8"/>
      <c r="E67" s="8"/>
      <c r="F67" s="8"/>
      <c r="G67" s="8"/>
      <c r="H67" s="8"/>
      <c r="I67" s="8"/>
      <c r="J67" s="8"/>
      <c r="K67" s="8"/>
      <c r="L67" s="8"/>
    </row>
    <row r="68" spans="1:12" ht="28.8" x14ac:dyDescent="0.3">
      <c r="A68" s="6" t="s">
        <v>35</v>
      </c>
      <c r="B68" s="3" t="s">
        <v>0</v>
      </c>
      <c r="C68" s="4" t="s">
        <v>185</v>
      </c>
      <c r="D68" s="2" t="s">
        <v>1</v>
      </c>
      <c r="E68" s="2" t="s">
        <v>2</v>
      </c>
      <c r="F68" s="2" t="s">
        <v>3</v>
      </c>
      <c r="G68" s="2" t="s">
        <v>4</v>
      </c>
      <c r="H68" s="2" t="s">
        <v>5</v>
      </c>
      <c r="I68" s="2" t="s">
        <v>6</v>
      </c>
      <c r="J68" s="2" t="s">
        <v>7</v>
      </c>
      <c r="K68" s="2" t="s">
        <v>8</v>
      </c>
      <c r="L68" s="2" t="s">
        <v>9</v>
      </c>
    </row>
    <row r="69" spans="1:12" x14ac:dyDescent="0.3">
      <c r="A69" s="6" t="s">
        <v>64</v>
      </c>
      <c r="B69" s="17">
        <f>SUM(B70:B82)</f>
        <v>6289</v>
      </c>
      <c r="C69" s="17">
        <v>32</v>
      </c>
      <c r="D69" s="17">
        <f t="shared" ref="D69:I69" si="8">SUM(D70:D82)</f>
        <v>763</v>
      </c>
      <c r="E69" s="17">
        <f t="shared" si="8"/>
        <v>1904</v>
      </c>
      <c r="F69" s="17">
        <f t="shared" si="8"/>
        <v>1783</v>
      </c>
      <c r="G69" s="17">
        <f t="shared" si="8"/>
        <v>1259</v>
      </c>
      <c r="H69" s="17">
        <f t="shared" si="8"/>
        <v>466</v>
      </c>
      <c r="I69" s="17">
        <f t="shared" si="8"/>
        <v>72</v>
      </c>
      <c r="J69" s="17">
        <v>9</v>
      </c>
      <c r="K69" s="17">
        <v>1</v>
      </c>
      <c r="L69" s="17" t="s">
        <v>12</v>
      </c>
    </row>
    <row r="70" spans="1:12" x14ac:dyDescent="0.3">
      <c r="A70" s="12" t="s">
        <v>64</v>
      </c>
      <c r="B70" s="18">
        <f>SUM(C70:L70)</f>
        <v>1490</v>
      </c>
      <c r="C70" s="18">
        <v>6</v>
      </c>
      <c r="D70" s="18">
        <v>154</v>
      </c>
      <c r="E70" s="18">
        <v>413</v>
      </c>
      <c r="F70" s="18">
        <v>463</v>
      </c>
      <c r="G70" s="18">
        <v>304</v>
      </c>
      <c r="H70" s="18">
        <v>128</v>
      </c>
      <c r="I70" s="18">
        <v>19</v>
      </c>
      <c r="J70" s="18">
        <v>3</v>
      </c>
      <c r="K70" s="18" t="s">
        <v>12</v>
      </c>
      <c r="L70" s="18" t="s">
        <v>12</v>
      </c>
    </row>
    <row r="71" spans="1:12" x14ac:dyDescent="0.3">
      <c r="A71" s="12" t="s">
        <v>65</v>
      </c>
      <c r="B71" s="18">
        <f t="shared" ref="B71:B82" si="9">SUM(C71:L71)</f>
        <v>1481</v>
      </c>
      <c r="C71" s="18">
        <v>9</v>
      </c>
      <c r="D71" s="18">
        <v>145</v>
      </c>
      <c r="E71" s="18">
        <v>452</v>
      </c>
      <c r="F71" s="18">
        <v>410</v>
      </c>
      <c r="G71" s="18">
        <v>318</v>
      </c>
      <c r="H71" s="18">
        <v>128</v>
      </c>
      <c r="I71" s="18">
        <v>15</v>
      </c>
      <c r="J71" s="18">
        <v>4</v>
      </c>
      <c r="K71" s="18" t="s">
        <v>12</v>
      </c>
      <c r="L71" s="18" t="s">
        <v>12</v>
      </c>
    </row>
    <row r="72" spans="1:12" x14ac:dyDescent="0.3">
      <c r="A72" s="12" t="s">
        <v>66</v>
      </c>
      <c r="B72" s="18">
        <f t="shared" si="9"/>
        <v>167</v>
      </c>
      <c r="C72" s="18">
        <v>2</v>
      </c>
      <c r="D72" s="18">
        <v>20</v>
      </c>
      <c r="E72" s="18">
        <v>60</v>
      </c>
      <c r="F72" s="18">
        <v>37</v>
      </c>
      <c r="G72" s="18">
        <v>31</v>
      </c>
      <c r="H72" s="18">
        <v>12</v>
      </c>
      <c r="I72" s="18">
        <v>4</v>
      </c>
      <c r="J72" s="18">
        <v>1</v>
      </c>
      <c r="K72" s="18" t="s">
        <v>12</v>
      </c>
      <c r="L72" s="18" t="s">
        <v>12</v>
      </c>
    </row>
    <row r="73" spans="1:12" x14ac:dyDescent="0.3">
      <c r="A73" s="12" t="s">
        <v>67</v>
      </c>
      <c r="B73" s="18">
        <f t="shared" si="9"/>
        <v>623</v>
      </c>
      <c r="C73" s="18">
        <v>3</v>
      </c>
      <c r="D73" s="18">
        <v>84</v>
      </c>
      <c r="E73" s="18">
        <v>201</v>
      </c>
      <c r="F73" s="18">
        <v>181</v>
      </c>
      <c r="G73" s="18">
        <v>111</v>
      </c>
      <c r="H73" s="18">
        <v>36</v>
      </c>
      <c r="I73" s="18">
        <v>7</v>
      </c>
      <c r="J73" s="18" t="s">
        <v>12</v>
      </c>
      <c r="K73" s="18" t="s">
        <v>12</v>
      </c>
      <c r="L73" s="18" t="s">
        <v>12</v>
      </c>
    </row>
    <row r="74" spans="1:12" x14ac:dyDescent="0.3">
      <c r="A74" s="12" t="s">
        <v>68</v>
      </c>
      <c r="B74" s="18">
        <f t="shared" si="9"/>
        <v>262</v>
      </c>
      <c r="C74" s="18">
        <v>2</v>
      </c>
      <c r="D74" s="18">
        <v>41</v>
      </c>
      <c r="E74" s="18">
        <v>83</v>
      </c>
      <c r="F74" s="18">
        <v>70</v>
      </c>
      <c r="G74" s="18">
        <v>50</v>
      </c>
      <c r="H74" s="18">
        <v>14</v>
      </c>
      <c r="I74" s="18">
        <v>1</v>
      </c>
      <c r="J74" s="18" t="s">
        <v>12</v>
      </c>
      <c r="K74" s="18">
        <v>1</v>
      </c>
      <c r="L74" s="18" t="s">
        <v>12</v>
      </c>
    </row>
    <row r="75" spans="1:12" x14ac:dyDescent="0.3">
      <c r="A75" s="12" t="s">
        <v>69</v>
      </c>
      <c r="B75" s="18">
        <f t="shared" si="9"/>
        <v>556</v>
      </c>
      <c r="C75" s="18">
        <v>2</v>
      </c>
      <c r="D75" s="18">
        <v>82</v>
      </c>
      <c r="E75" s="18">
        <v>167</v>
      </c>
      <c r="F75" s="18">
        <v>151</v>
      </c>
      <c r="G75" s="18">
        <v>110</v>
      </c>
      <c r="H75" s="18">
        <v>39</v>
      </c>
      <c r="I75" s="18">
        <v>5</v>
      </c>
      <c r="J75" s="18" t="s">
        <v>12</v>
      </c>
      <c r="K75" s="18" t="s">
        <v>12</v>
      </c>
      <c r="L75" s="18" t="s">
        <v>12</v>
      </c>
    </row>
    <row r="76" spans="1:12" x14ac:dyDescent="0.3">
      <c r="A76" s="12" t="s">
        <v>70</v>
      </c>
      <c r="B76" s="18">
        <f t="shared" si="9"/>
        <v>233</v>
      </c>
      <c r="C76" s="18">
        <v>1</v>
      </c>
      <c r="D76" s="18">
        <v>23</v>
      </c>
      <c r="E76" s="18">
        <v>64</v>
      </c>
      <c r="F76" s="18">
        <v>74</v>
      </c>
      <c r="G76" s="18">
        <v>47</v>
      </c>
      <c r="H76" s="18">
        <v>21</v>
      </c>
      <c r="I76" s="18">
        <v>3</v>
      </c>
      <c r="J76" s="18" t="s">
        <v>12</v>
      </c>
      <c r="K76" s="18" t="s">
        <v>12</v>
      </c>
      <c r="L76" s="18" t="s">
        <v>12</v>
      </c>
    </row>
    <row r="77" spans="1:12" x14ac:dyDescent="0.3">
      <c r="A77" s="12" t="s">
        <v>71</v>
      </c>
      <c r="B77" s="18">
        <f t="shared" si="9"/>
        <v>231</v>
      </c>
      <c r="C77" s="18">
        <v>1</v>
      </c>
      <c r="D77" s="18">
        <v>42</v>
      </c>
      <c r="E77" s="18">
        <v>74</v>
      </c>
      <c r="F77" s="18">
        <v>57</v>
      </c>
      <c r="G77" s="18">
        <v>42</v>
      </c>
      <c r="H77" s="18">
        <v>12</v>
      </c>
      <c r="I77" s="18">
        <v>3</v>
      </c>
      <c r="J77" s="18" t="s">
        <v>12</v>
      </c>
      <c r="K77" s="18" t="s">
        <v>12</v>
      </c>
      <c r="L77" s="18" t="s">
        <v>12</v>
      </c>
    </row>
    <row r="78" spans="1:12" x14ac:dyDescent="0.3">
      <c r="A78" s="12" t="s">
        <v>72</v>
      </c>
      <c r="B78" s="18">
        <f t="shared" si="9"/>
        <v>259</v>
      </c>
      <c r="C78" s="18">
        <v>2</v>
      </c>
      <c r="D78" s="18">
        <v>33</v>
      </c>
      <c r="E78" s="18">
        <v>70</v>
      </c>
      <c r="F78" s="18">
        <v>86</v>
      </c>
      <c r="G78" s="18">
        <v>48</v>
      </c>
      <c r="H78" s="18">
        <v>17</v>
      </c>
      <c r="I78" s="18">
        <v>3</v>
      </c>
      <c r="J78" s="18" t="s">
        <v>12</v>
      </c>
      <c r="K78" s="18" t="s">
        <v>12</v>
      </c>
      <c r="L78" s="18" t="s">
        <v>12</v>
      </c>
    </row>
    <row r="79" spans="1:12" x14ac:dyDescent="0.3">
      <c r="A79" s="12" t="s">
        <v>73</v>
      </c>
      <c r="B79" s="18">
        <f t="shared" si="9"/>
        <v>108</v>
      </c>
      <c r="C79" s="18">
        <v>1</v>
      </c>
      <c r="D79" s="18">
        <v>13</v>
      </c>
      <c r="E79" s="18">
        <v>36</v>
      </c>
      <c r="F79" s="18">
        <v>26</v>
      </c>
      <c r="G79" s="18">
        <v>21</v>
      </c>
      <c r="H79" s="18">
        <v>7</v>
      </c>
      <c r="I79" s="18">
        <v>3</v>
      </c>
      <c r="J79" s="18">
        <v>1</v>
      </c>
      <c r="K79" s="18" t="s">
        <v>12</v>
      </c>
      <c r="L79" s="18" t="s">
        <v>12</v>
      </c>
    </row>
    <row r="80" spans="1:12" x14ac:dyDescent="0.3">
      <c r="A80" s="12" t="s">
        <v>74</v>
      </c>
      <c r="B80" s="18">
        <f t="shared" si="9"/>
        <v>461</v>
      </c>
      <c r="C80" s="18">
        <v>2</v>
      </c>
      <c r="D80" s="18">
        <v>68</v>
      </c>
      <c r="E80" s="18">
        <v>143</v>
      </c>
      <c r="F80" s="18">
        <v>115</v>
      </c>
      <c r="G80" s="18">
        <v>95</v>
      </c>
      <c r="H80" s="18">
        <v>32</v>
      </c>
      <c r="I80" s="18">
        <v>6</v>
      </c>
      <c r="J80" s="18" t="s">
        <v>12</v>
      </c>
      <c r="K80" s="18" t="s">
        <v>12</v>
      </c>
      <c r="L80" s="18" t="s">
        <v>12</v>
      </c>
    </row>
    <row r="81" spans="1:12" x14ac:dyDescent="0.3">
      <c r="A81" s="12" t="s">
        <v>75</v>
      </c>
      <c r="B81" s="18">
        <f t="shared" si="9"/>
        <v>217</v>
      </c>
      <c r="C81" s="18">
        <v>1</v>
      </c>
      <c r="D81" s="18">
        <v>34</v>
      </c>
      <c r="E81" s="18">
        <v>68</v>
      </c>
      <c r="F81" s="18">
        <v>56</v>
      </c>
      <c r="G81" s="18">
        <v>44</v>
      </c>
      <c r="H81" s="18">
        <v>13</v>
      </c>
      <c r="I81" s="18">
        <v>1</v>
      </c>
      <c r="J81" s="18" t="s">
        <v>12</v>
      </c>
      <c r="K81" s="18" t="s">
        <v>12</v>
      </c>
      <c r="L81" s="18" t="s">
        <v>12</v>
      </c>
    </row>
    <row r="82" spans="1:12" x14ac:dyDescent="0.3">
      <c r="A82" s="12" t="s">
        <v>76</v>
      </c>
      <c r="B82" s="18">
        <f t="shared" si="9"/>
        <v>201</v>
      </c>
      <c r="C82" s="18" t="s">
        <v>12</v>
      </c>
      <c r="D82" s="18">
        <v>24</v>
      </c>
      <c r="E82" s="18">
        <v>73</v>
      </c>
      <c r="F82" s="18">
        <v>57</v>
      </c>
      <c r="G82" s="18">
        <v>38</v>
      </c>
      <c r="H82" s="18">
        <v>7</v>
      </c>
      <c r="I82" s="18">
        <v>2</v>
      </c>
      <c r="J82" s="18" t="s">
        <v>12</v>
      </c>
      <c r="K82" s="18" t="s">
        <v>12</v>
      </c>
      <c r="L82" s="18" t="s">
        <v>12</v>
      </c>
    </row>
    <row r="83" spans="1:12" x14ac:dyDescent="0.3">
      <c r="A83" s="6" t="s">
        <v>77</v>
      </c>
      <c r="B83" s="17">
        <f>SUM(B84:B96)</f>
        <v>6409</v>
      </c>
      <c r="C83" s="17">
        <v>9</v>
      </c>
      <c r="D83" s="17">
        <f t="shared" ref="D83:I83" si="10">SUM(D84:D96)</f>
        <v>785</v>
      </c>
      <c r="E83" s="17">
        <f t="shared" si="10"/>
        <v>1865</v>
      </c>
      <c r="F83" s="17">
        <f t="shared" si="10"/>
        <v>1863</v>
      </c>
      <c r="G83" s="17">
        <f t="shared" si="10"/>
        <v>1332</v>
      </c>
      <c r="H83" s="17">
        <f t="shared" si="10"/>
        <v>471</v>
      </c>
      <c r="I83" s="17">
        <f t="shared" si="10"/>
        <v>75</v>
      </c>
      <c r="J83" s="17">
        <v>8</v>
      </c>
      <c r="K83" s="17">
        <v>1</v>
      </c>
      <c r="L83" s="17" t="s">
        <v>12</v>
      </c>
    </row>
    <row r="84" spans="1:12" x14ac:dyDescent="0.3">
      <c r="A84" s="12" t="s">
        <v>78</v>
      </c>
      <c r="B84" s="18">
        <f>SUM(C84:L84)</f>
        <v>200</v>
      </c>
      <c r="C84" s="18" t="s">
        <v>12</v>
      </c>
      <c r="D84" s="18">
        <v>21</v>
      </c>
      <c r="E84" s="18">
        <v>64</v>
      </c>
      <c r="F84" s="18">
        <v>60</v>
      </c>
      <c r="G84" s="18">
        <v>45</v>
      </c>
      <c r="H84" s="18">
        <v>7</v>
      </c>
      <c r="I84" s="18">
        <v>3</v>
      </c>
      <c r="J84" s="18" t="s">
        <v>12</v>
      </c>
      <c r="K84" s="18" t="s">
        <v>12</v>
      </c>
      <c r="L84" s="18" t="s">
        <v>12</v>
      </c>
    </row>
    <row r="85" spans="1:12" x14ac:dyDescent="0.3">
      <c r="A85" s="12" t="s">
        <v>79</v>
      </c>
      <c r="B85" s="18">
        <f t="shared" ref="B85:B96" si="11">SUM(C85:L85)</f>
        <v>144</v>
      </c>
      <c r="C85" s="18" t="s">
        <v>12</v>
      </c>
      <c r="D85" s="18">
        <v>13</v>
      </c>
      <c r="E85" s="18">
        <v>44</v>
      </c>
      <c r="F85" s="18">
        <v>44</v>
      </c>
      <c r="G85" s="18">
        <v>29</v>
      </c>
      <c r="H85" s="18">
        <v>12</v>
      </c>
      <c r="I85" s="18">
        <v>2</v>
      </c>
      <c r="J85" s="18" t="s">
        <v>12</v>
      </c>
      <c r="K85" s="18" t="s">
        <v>12</v>
      </c>
      <c r="L85" s="18" t="s">
        <v>12</v>
      </c>
    </row>
    <row r="86" spans="1:12" x14ac:dyDescent="0.3">
      <c r="A86" s="12" t="s">
        <v>80</v>
      </c>
      <c r="B86" s="18">
        <f t="shared" si="11"/>
        <v>393</v>
      </c>
      <c r="C86" s="18" t="s">
        <v>12</v>
      </c>
      <c r="D86" s="18">
        <v>54</v>
      </c>
      <c r="E86" s="18">
        <v>115</v>
      </c>
      <c r="F86" s="18">
        <v>107</v>
      </c>
      <c r="G86" s="18">
        <v>86</v>
      </c>
      <c r="H86" s="18">
        <v>27</v>
      </c>
      <c r="I86" s="18">
        <v>4</v>
      </c>
      <c r="J86" s="18" t="s">
        <v>12</v>
      </c>
      <c r="K86" s="18" t="s">
        <v>12</v>
      </c>
      <c r="L86" s="18" t="s">
        <v>12</v>
      </c>
    </row>
    <row r="87" spans="1:12" x14ac:dyDescent="0.3">
      <c r="A87" s="12" t="s">
        <v>81</v>
      </c>
      <c r="B87" s="18">
        <f t="shared" si="11"/>
        <v>230</v>
      </c>
      <c r="C87" s="18" t="s">
        <v>12</v>
      </c>
      <c r="D87" s="18">
        <v>25</v>
      </c>
      <c r="E87" s="18">
        <v>58</v>
      </c>
      <c r="F87" s="18">
        <v>79</v>
      </c>
      <c r="G87" s="18">
        <v>49</v>
      </c>
      <c r="H87" s="18">
        <v>17</v>
      </c>
      <c r="I87" s="18">
        <v>2</v>
      </c>
      <c r="J87" s="18" t="s">
        <v>12</v>
      </c>
      <c r="K87" s="18" t="s">
        <v>12</v>
      </c>
      <c r="L87" s="18" t="s">
        <v>12</v>
      </c>
    </row>
    <row r="88" spans="1:12" x14ac:dyDescent="0.3">
      <c r="A88" s="12" t="s">
        <v>82</v>
      </c>
      <c r="B88" s="18">
        <f t="shared" si="11"/>
        <v>450</v>
      </c>
      <c r="C88" s="18">
        <v>1</v>
      </c>
      <c r="D88" s="18">
        <v>56</v>
      </c>
      <c r="E88" s="18">
        <v>153</v>
      </c>
      <c r="F88" s="18">
        <v>135</v>
      </c>
      <c r="G88" s="18">
        <v>67</v>
      </c>
      <c r="H88" s="18">
        <v>35</v>
      </c>
      <c r="I88" s="18">
        <v>3</v>
      </c>
      <c r="J88" s="18" t="s">
        <v>12</v>
      </c>
      <c r="K88" s="18" t="s">
        <v>12</v>
      </c>
      <c r="L88" s="18" t="s">
        <v>12</v>
      </c>
    </row>
    <row r="89" spans="1:12" x14ac:dyDescent="0.3">
      <c r="A89" s="12" t="s">
        <v>83</v>
      </c>
      <c r="B89" s="18">
        <f t="shared" si="11"/>
        <v>385</v>
      </c>
      <c r="C89" s="18">
        <v>1</v>
      </c>
      <c r="D89" s="18">
        <v>50</v>
      </c>
      <c r="E89" s="18">
        <v>124</v>
      </c>
      <c r="F89" s="18">
        <v>91</v>
      </c>
      <c r="G89" s="18">
        <v>87</v>
      </c>
      <c r="H89" s="18">
        <v>28</v>
      </c>
      <c r="I89" s="18">
        <v>3</v>
      </c>
      <c r="J89" s="18">
        <v>1</v>
      </c>
      <c r="K89" s="18" t="s">
        <v>12</v>
      </c>
      <c r="L89" s="18" t="s">
        <v>12</v>
      </c>
    </row>
    <row r="90" spans="1:12" x14ac:dyDescent="0.3">
      <c r="A90" s="12" t="s">
        <v>84</v>
      </c>
      <c r="B90" s="18">
        <f t="shared" si="11"/>
        <v>308</v>
      </c>
      <c r="C90" s="18" t="s">
        <v>12</v>
      </c>
      <c r="D90" s="18">
        <v>38</v>
      </c>
      <c r="E90" s="18">
        <v>95</v>
      </c>
      <c r="F90" s="18">
        <v>96</v>
      </c>
      <c r="G90" s="18">
        <v>58</v>
      </c>
      <c r="H90" s="18">
        <v>16</v>
      </c>
      <c r="I90" s="18">
        <v>5</v>
      </c>
      <c r="J90" s="18" t="s">
        <v>12</v>
      </c>
      <c r="K90" s="18" t="s">
        <v>12</v>
      </c>
      <c r="L90" s="18" t="s">
        <v>12</v>
      </c>
    </row>
    <row r="91" spans="1:12" x14ac:dyDescent="0.3">
      <c r="A91" s="12" t="s">
        <v>85</v>
      </c>
      <c r="B91" s="18">
        <f t="shared" si="11"/>
        <v>553</v>
      </c>
      <c r="C91" s="18" t="s">
        <v>12</v>
      </c>
      <c r="D91" s="18">
        <v>82</v>
      </c>
      <c r="E91" s="18">
        <v>157</v>
      </c>
      <c r="F91" s="18">
        <v>140</v>
      </c>
      <c r="G91" s="18">
        <v>113</v>
      </c>
      <c r="H91" s="18">
        <v>49</v>
      </c>
      <c r="I91" s="18">
        <v>9</v>
      </c>
      <c r="J91" s="18">
        <v>3</v>
      </c>
      <c r="K91" s="18" t="s">
        <v>12</v>
      </c>
      <c r="L91" s="18" t="s">
        <v>12</v>
      </c>
    </row>
    <row r="92" spans="1:12" x14ac:dyDescent="0.3">
      <c r="A92" s="12" t="s">
        <v>86</v>
      </c>
      <c r="B92" s="18">
        <f t="shared" si="11"/>
        <v>2206</v>
      </c>
      <c r="C92" s="18">
        <v>3</v>
      </c>
      <c r="D92" s="18">
        <v>251</v>
      </c>
      <c r="E92" s="18">
        <v>597</v>
      </c>
      <c r="F92" s="18">
        <v>659</v>
      </c>
      <c r="G92" s="18">
        <v>506</v>
      </c>
      <c r="H92" s="18">
        <v>165</v>
      </c>
      <c r="I92" s="18">
        <v>21</v>
      </c>
      <c r="J92" s="18">
        <v>3</v>
      </c>
      <c r="K92" s="18">
        <v>1</v>
      </c>
      <c r="L92" s="18" t="s">
        <v>12</v>
      </c>
    </row>
    <row r="93" spans="1:12" x14ac:dyDescent="0.3">
      <c r="A93" s="12" t="s">
        <v>87</v>
      </c>
      <c r="B93" s="18">
        <f t="shared" si="11"/>
        <v>192</v>
      </c>
      <c r="C93" s="18">
        <v>1</v>
      </c>
      <c r="D93" s="18">
        <v>23</v>
      </c>
      <c r="E93" s="18">
        <v>57</v>
      </c>
      <c r="F93" s="18">
        <v>53</v>
      </c>
      <c r="G93" s="18">
        <v>36</v>
      </c>
      <c r="H93" s="18">
        <v>14</v>
      </c>
      <c r="I93" s="18">
        <v>7</v>
      </c>
      <c r="J93" s="18">
        <v>1</v>
      </c>
      <c r="K93" s="18" t="s">
        <v>12</v>
      </c>
      <c r="L93" s="18" t="s">
        <v>12</v>
      </c>
    </row>
    <row r="94" spans="1:12" x14ac:dyDescent="0.3">
      <c r="A94" s="12" t="s">
        <v>88</v>
      </c>
      <c r="B94" s="18">
        <f t="shared" si="11"/>
        <v>391</v>
      </c>
      <c r="C94" s="18" t="s">
        <v>12</v>
      </c>
      <c r="D94" s="18">
        <v>49</v>
      </c>
      <c r="E94" s="18">
        <v>119</v>
      </c>
      <c r="F94" s="18">
        <v>122</v>
      </c>
      <c r="G94" s="18">
        <v>65</v>
      </c>
      <c r="H94" s="18">
        <v>32</v>
      </c>
      <c r="I94" s="18">
        <v>4</v>
      </c>
      <c r="J94" s="18" t="s">
        <v>12</v>
      </c>
      <c r="K94" s="18" t="s">
        <v>12</v>
      </c>
      <c r="L94" s="18" t="s">
        <v>12</v>
      </c>
    </row>
    <row r="95" spans="1:12" x14ac:dyDescent="0.3">
      <c r="A95" s="12" t="s">
        <v>89</v>
      </c>
      <c r="B95" s="18">
        <f t="shared" si="11"/>
        <v>406</v>
      </c>
      <c r="C95" s="18" t="s">
        <v>12</v>
      </c>
      <c r="D95" s="18">
        <v>41</v>
      </c>
      <c r="E95" s="18">
        <v>129</v>
      </c>
      <c r="F95" s="18">
        <v>111</v>
      </c>
      <c r="G95" s="18">
        <v>87</v>
      </c>
      <c r="H95" s="18">
        <v>32</v>
      </c>
      <c r="I95" s="18">
        <v>6</v>
      </c>
      <c r="J95" s="18" t="s">
        <v>12</v>
      </c>
      <c r="K95" s="18" t="s">
        <v>12</v>
      </c>
      <c r="L95" s="18" t="s">
        <v>12</v>
      </c>
    </row>
    <row r="96" spans="1:12" x14ac:dyDescent="0.3">
      <c r="A96" s="12" t="s">
        <v>90</v>
      </c>
      <c r="B96" s="18">
        <f t="shared" si="11"/>
        <v>551</v>
      </c>
      <c r="C96" s="18">
        <v>3</v>
      </c>
      <c r="D96" s="18">
        <v>82</v>
      </c>
      <c r="E96" s="18">
        <v>153</v>
      </c>
      <c r="F96" s="18">
        <v>166</v>
      </c>
      <c r="G96" s="18">
        <v>104</v>
      </c>
      <c r="H96" s="18">
        <v>37</v>
      </c>
      <c r="I96" s="18">
        <v>6</v>
      </c>
      <c r="J96" s="18" t="s">
        <v>12</v>
      </c>
      <c r="K96" s="18" t="s">
        <v>12</v>
      </c>
      <c r="L96" s="18" t="s">
        <v>12</v>
      </c>
    </row>
    <row r="99" spans="1:12" ht="15" thickBot="1" x14ac:dyDescent="0.35">
      <c r="A99" s="13"/>
      <c r="B99" s="2"/>
      <c r="C99" s="7" t="s">
        <v>186</v>
      </c>
      <c r="D99" s="8"/>
      <c r="E99" s="8"/>
      <c r="F99" s="8"/>
      <c r="G99" s="8"/>
      <c r="H99" s="8"/>
      <c r="I99" s="8"/>
      <c r="J99" s="8"/>
      <c r="K99" s="8"/>
      <c r="L99" s="8"/>
    </row>
    <row r="100" spans="1:12" ht="28.8" x14ac:dyDescent="0.3">
      <c r="A100" s="6" t="s">
        <v>35</v>
      </c>
      <c r="B100" s="3" t="s">
        <v>0</v>
      </c>
      <c r="C100" s="4" t="s">
        <v>185</v>
      </c>
      <c r="D100" s="2" t="s">
        <v>1</v>
      </c>
      <c r="E100" s="2" t="s">
        <v>2</v>
      </c>
      <c r="F100" s="2" t="s">
        <v>3</v>
      </c>
      <c r="G100" s="2" t="s">
        <v>4</v>
      </c>
      <c r="H100" s="2" t="s">
        <v>5</v>
      </c>
      <c r="I100" s="2" t="s">
        <v>6</v>
      </c>
      <c r="J100" s="2" t="s">
        <v>7</v>
      </c>
      <c r="K100" s="2" t="s">
        <v>8</v>
      </c>
      <c r="L100" s="2" t="s">
        <v>9</v>
      </c>
    </row>
    <row r="101" spans="1:12" x14ac:dyDescent="0.3">
      <c r="A101" s="6" t="s">
        <v>91</v>
      </c>
      <c r="B101" s="17">
        <f>SUM(B102:B109)</f>
        <v>3518</v>
      </c>
      <c r="C101" s="17">
        <v>18</v>
      </c>
      <c r="D101" s="17">
        <f t="shared" ref="D101:I101" si="12">SUM(D102:D109)</f>
        <v>524</v>
      </c>
      <c r="E101" s="17">
        <f t="shared" si="12"/>
        <v>1007</v>
      </c>
      <c r="F101" s="17">
        <f t="shared" si="12"/>
        <v>939</v>
      </c>
      <c r="G101" s="17">
        <f t="shared" si="12"/>
        <v>728</v>
      </c>
      <c r="H101" s="17">
        <f t="shared" si="12"/>
        <v>250</v>
      </c>
      <c r="I101" s="17">
        <f t="shared" si="12"/>
        <v>46</v>
      </c>
      <c r="J101" s="17">
        <v>4</v>
      </c>
      <c r="K101" s="17">
        <v>1</v>
      </c>
      <c r="L101" s="17">
        <v>1</v>
      </c>
    </row>
    <row r="102" spans="1:12" x14ac:dyDescent="0.3">
      <c r="A102" s="12" t="s">
        <v>92</v>
      </c>
      <c r="B102" s="18">
        <f>SUM(C102:L102)</f>
        <v>291</v>
      </c>
      <c r="C102" s="18">
        <v>2</v>
      </c>
      <c r="D102" s="18">
        <v>47</v>
      </c>
      <c r="E102" s="18">
        <v>100</v>
      </c>
      <c r="F102" s="18">
        <v>61</v>
      </c>
      <c r="G102" s="18">
        <v>63</v>
      </c>
      <c r="H102" s="18">
        <v>17</v>
      </c>
      <c r="I102" s="18">
        <v>1</v>
      </c>
      <c r="J102" s="18" t="s">
        <v>12</v>
      </c>
      <c r="K102" s="18" t="s">
        <v>12</v>
      </c>
      <c r="L102" s="18" t="s">
        <v>12</v>
      </c>
    </row>
    <row r="103" spans="1:12" x14ac:dyDescent="0.3">
      <c r="A103" s="12" t="s">
        <v>93</v>
      </c>
      <c r="B103" s="18">
        <f t="shared" ref="B103:B109" si="13">SUM(C103:L103)</f>
        <v>245</v>
      </c>
      <c r="C103" s="18">
        <v>2</v>
      </c>
      <c r="D103" s="18">
        <v>35</v>
      </c>
      <c r="E103" s="18">
        <v>63</v>
      </c>
      <c r="F103" s="18">
        <v>69</v>
      </c>
      <c r="G103" s="18">
        <v>62</v>
      </c>
      <c r="H103" s="18">
        <v>10</v>
      </c>
      <c r="I103" s="18">
        <v>3</v>
      </c>
      <c r="J103" s="18" t="s">
        <v>12</v>
      </c>
      <c r="K103" s="18" t="s">
        <v>12</v>
      </c>
      <c r="L103" s="18">
        <v>1</v>
      </c>
    </row>
    <row r="104" spans="1:12" x14ac:dyDescent="0.3">
      <c r="A104" s="12" t="s">
        <v>94</v>
      </c>
      <c r="B104" s="18">
        <f t="shared" si="13"/>
        <v>262</v>
      </c>
      <c r="C104" s="18" t="s">
        <v>12</v>
      </c>
      <c r="D104" s="18">
        <v>46</v>
      </c>
      <c r="E104" s="18">
        <v>78</v>
      </c>
      <c r="F104" s="18">
        <v>80</v>
      </c>
      <c r="G104" s="18">
        <v>45</v>
      </c>
      <c r="H104" s="18">
        <v>11</v>
      </c>
      <c r="I104" s="18">
        <v>2</v>
      </c>
      <c r="J104" s="18" t="s">
        <v>12</v>
      </c>
      <c r="K104" s="18" t="s">
        <v>12</v>
      </c>
      <c r="L104" s="18" t="s">
        <v>12</v>
      </c>
    </row>
    <row r="105" spans="1:12" x14ac:dyDescent="0.3">
      <c r="A105" s="12" t="s">
        <v>95</v>
      </c>
      <c r="B105" s="18">
        <f t="shared" si="13"/>
        <v>192</v>
      </c>
      <c r="C105" s="18">
        <v>1</v>
      </c>
      <c r="D105" s="18">
        <v>32</v>
      </c>
      <c r="E105" s="18">
        <v>54</v>
      </c>
      <c r="F105" s="18">
        <v>52</v>
      </c>
      <c r="G105" s="18">
        <v>35</v>
      </c>
      <c r="H105" s="18">
        <v>14</v>
      </c>
      <c r="I105" s="18">
        <v>3</v>
      </c>
      <c r="J105" s="18">
        <v>1</v>
      </c>
      <c r="K105" s="18" t="s">
        <v>12</v>
      </c>
      <c r="L105" s="18" t="s">
        <v>12</v>
      </c>
    </row>
    <row r="106" spans="1:12" x14ac:dyDescent="0.3">
      <c r="A106" s="12" t="s">
        <v>96</v>
      </c>
      <c r="B106" s="18">
        <f t="shared" si="13"/>
        <v>255</v>
      </c>
      <c r="C106" s="18">
        <v>1</v>
      </c>
      <c r="D106" s="18">
        <v>31</v>
      </c>
      <c r="E106" s="18">
        <v>75</v>
      </c>
      <c r="F106" s="18">
        <v>67</v>
      </c>
      <c r="G106" s="18">
        <v>57</v>
      </c>
      <c r="H106" s="18">
        <v>19</v>
      </c>
      <c r="I106" s="18">
        <v>5</v>
      </c>
      <c r="J106" s="18" t="s">
        <v>12</v>
      </c>
      <c r="K106" s="18" t="s">
        <v>12</v>
      </c>
      <c r="L106" s="18" t="s">
        <v>12</v>
      </c>
    </row>
    <row r="107" spans="1:12" x14ac:dyDescent="0.3">
      <c r="A107" s="12" t="s">
        <v>97</v>
      </c>
      <c r="B107" s="18">
        <f t="shared" si="13"/>
        <v>409</v>
      </c>
      <c r="C107" s="18">
        <v>2</v>
      </c>
      <c r="D107" s="18">
        <v>65</v>
      </c>
      <c r="E107" s="18">
        <v>115</v>
      </c>
      <c r="F107" s="18">
        <v>116</v>
      </c>
      <c r="G107" s="18">
        <v>65</v>
      </c>
      <c r="H107" s="18">
        <v>37</v>
      </c>
      <c r="I107" s="18">
        <v>8</v>
      </c>
      <c r="J107" s="18" t="s">
        <v>12</v>
      </c>
      <c r="K107" s="18">
        <v>1</v>
      </c>
      <c r="L107" s="18" t="s">
        <v>12</v>
      </c>
    </row>
    <row r="108" spans="1:12" x14ac:dyDescent="0.3">
      <c r="A108" s="12" t="s">
        <v>91</v>
      </c>
      <c r="B108" s="18">
        <f t="shared" si="13"/>
        <v>1557</v>
      </c>
      <c r="C108" s="18">
        <v>7</v>
      </c>
      <c r="D108" s="18">
        <v>208</v>
      </c>
      <c r="E108" s="18">
        <v>433</v>
      </c>
      <c r="F108" s="18">
        <v>428</v>
      </c>
      <c r="G108" s="18">
        <v>348</v>
      </c>
      <c r="H108" s="18">
        <v>112</v>
      </c>
      <c r="I108" s="18">
        <v>21</v>
      </c>
      <c r="J108" s="18" t="s">
        <v>12</v>
      </c>
      <c r="K108" s="18" t="s">
        <v>12</v>
      </c>
      <c r="L108" s="18" t="s">
        <v>12</v>
      </c>
    </row>
    <row r="109" spans="1:12" x14ac:dyDescent="0.3">
      <c r="A109" s="12" t="s">
        <v>98</v>
      </c>
      <c r="B109" s="18">
        <f t="shared" si="13"/>
        <v>307</v>
      </c>
      <c r="C109" s="18">
        <v>3</v>
      </c>
      <c r="D109" s="18">
        <v>60</v>
      </c>
      <c r="E109" s="18">
        <v>89</v>
      </c>
      <c r="F109" s="18">
        <v>66</v>
      </c>
      <c r="G109" s="18">
        <v>53</v>
      </c>
      <c r="H109" s="18">
        <v>30</v>
      </c>
      <c r="I109" s="18">
        <v>3</v>
      </c>
      <c r="J109" s="18">
        <v>3</v>
      </c>
      <c r="K109" s="18" t="s">
        <v>12</v>
      </c>
      <c r="L109" s="18" t="s">
        <v>12</v>
      </c>
    </row>
    <row r="110" spans="1:12" x14ac:dyDescent="0.3">
      <c r="A110" s="6" t="s">
        <v>99</v>
      </c>
      <c r="B110" s="17">
        <f>SUM(B111:B118)</f>
        <v>3843</v>
      </c>
      <c r="C110" s="17">
        <v>17</v>
      </c>
      <c r="D110" s="17">
        <f t="shared" ref="D110:K110" si="14">SUM(D111:D118)</f>
        <v>571</v>
      </c>
      <c r="E110" s="17">
        <f t="shared" si="14"/>
        <v>1145</v>
      </c>
      <c r="F110" s="17">
        <f t="shared" si="14"/>
        <v>1043</v>
      </c>
      <c r="G110" s="17">
        <f t="shared" si="14"/>
        <v>730</v>
      </c>
      <c r="H110" s="17">
        <f t="shared" si="14"/>
        <v>268</v>
      </c>
      <c r="I110" s="17">
        <f t="shared" si="14"/>
        <v>61</v>
      </c>
      <c r="J110" s="17">
        <v>7</v>
      </c>
      <c r="K110" s="17">
        <f t="shared" si="14"/>
        <v>1</v>
      </c>
      <c r="L110" s="17" t="s">
        <v>12</v>
      </c>
    </row>
    <row r="111" spans="1:12" x14ac:dyDescent="0.3">
      <c r="A111" s="12" t="s">
        <v>100</v>
      </c>
      <c r="B111" s="18">
        <f>SUM(C111:L111)</f>
        <v>370</v>
      </c>
      <c r="C111" s="18">
        <v>1</v>
      </c>
      <c r="D111" s="18">
        <v>49</v>
      </c>
      <c r="E111" s="18">
        <v>97</v>
      </c>
      <c r="F111" s="18">
        <v>109</v>
      </c>
      <c r="G111" s="18">
        <v>91</v>
      </c>
      <c r="H111" s="18">
        <v>17</v>
      </c>
      <c r="I111" s="18">
        <v>5</v>
      </c>
      <c r="J111" s="18">
        <v>1</v>
      </c>
      <c r="K111" s="18" t="s">
        <v>12</v>
      </c>
      <c r="L111" s="18" t="s">
        <v>12</v>
      </c>
    </row>
    <row r="112" spans="1:12" x14ac:dyDescent="0.3">
      <c r="A112" s="12" t="s">
        <v>101</v>
      </c>
      <c r="B112" s="18">
        <f t="shared" ref="B112:B118" si="15">SUM(C112:L112)</f>
        <v>347</v>
      </c>
      <c r="C112" s="18">
        <v>2</v>
      </c>
      <c r="D112" s="18">
        <v>64</v>
      </c>
      <c r="E112" s="18">
        <v>106</v>
      </c>
      <c r="F112" s="18">
        <v>87</v>
      </c>
      <c r="G112" s="18">
        <v>59</v>
      </c>
      <c r="H112" s="18">
        <v>24</v>
      </c>
      <c r="I112" s="18">
        <v>4</v>
      </c>
      <c r="J112" s="18">
        <v>1</v>
      </c>
      <c r="K112" s="18" t="s">
        <v>12</v>
      </c>
      <c r="L112" s="18" t="s">
        <v>12</v>
      </c>
    </row>
    <row r="113" spans="1:12" x14ac:dyDescent="0.3">
      <c r="A113" s="12" t="s">
        <v>102</v>
      </c>
      <c r="B113" s="18">
        <f t="shared" si="15"/>
        <v>247</v>
      </c>
      <c r="C113" s="18">
        <v>1</v>
      </c>
      <c r="D113" s="18">
        <v>28</v>
      </c>
      <c r="E113" s="18">
        <v>83</v>
      </c>
      <c r="F113" s="18">
        <v>71</v>
      </c>
      <c r="G113" s="18">
        <v>43</v>
      </c>
      <c r="H113" s="18">
        <v>14</v>
      </c>
      <c r="I113" s="18">
        <v>7</v>
      </c>
      <c r="J113" s="18" t="s">
        <v>12</v>
      </c>
      <c r="K113" s="18" t="s">
        <v>12</v>
      </c>
      <c r="L113" s="18" t="s">
        <v>12</v>
      </c>
    </row>
    <row r="114" spans="1:12" x14ac:dyDescent="0.3">
      <c r="A114" s="12" t="s">
        <v>103</v>
      </c>
      <c r="B114" s="18">
        <f t="shared" si="15"/>
        <v>456</v>
      </c>
      <c r="C114" s="18">
        <v>2</v>
      </c>
      <c r="D114" s="18">
        <v>53</v>
      </c>
      <c r="E114" s="18">
        <v>150</v>
      </c>
      <c r="F114" s="18">
        <v>126</v>
      </c>
      <c r="G114" s="18">
        <v>84</v>
      </c>
      <c r="H114" s="18">
        <v>33</v>
      </c>
      <c r="I114" s="18">
        <v>7</v>
      </c>
      <c r="J114" s="18" t="s">
        <v>12</v>
      </c>
      <c r="K114" s="18">
        <v>1</v>
      </c>
      <c r="L114" s="18" t="s">
        <v>12</v>
      </c>
    </row>
    <row r="115" spans="1:12" x14ac:dyDescent="0.3">
      <c r="A115" s="12" t="s">
        <v>104</v>
      </c>
      <c r="B115" s="18">
        <f t="shared" si="15"/>
        <v>241</v>
      </c>
      <c r="C115" s="18">
        <v>2</v>
      </c>
      <c r="D115" s="18">
        <v>26</v>
      </c>
      <c r="E115" s="18">
        <v>62</v>
      </c>
      <c r="F115" s="18">
        <v>66</v>
      </c>
      <c r="G115" s="18">
        <v>64</v>
      </c>
      <c r="H115" s="18">
        <v>15</v>
      </c>
      <c r="I115" s="18">
        <v>6</v>
      </c>
      <c r="J115" s="18" t="s">
        <v>12</v>
      </c>
      <c r="K115" s="18" t="s">
        <v>12</v>
      </c>
      <c r="L115" s="18" t="s">
        <v>12</v>
      </c>
    </row>
    <row r="116" spans="1:12" x14ac:dyDescent="0.3">
      <c r="A116" s="12" t="s">
        <v>105</v>
      </c>
      <c r="B116" s="18">
        <f t="shared" si="15"/>
        <v>740</v>
      </c>
      <c r="C116" s="18">
        <v>5</v>
      </c>
      <c r="D116" s="18">
        <v>120</v>
      </c>
      <c r="E116" s="18">
        <v>233</v>
      </c>
      <c r="F116" s="18">
        <v>188</v>
      </c>
      <c r="G116" s="18">
        <v>116</v>
      </c>
      <c r="H116" s="18">
        <v>64</v>
      </c>
      <c r="I116" s="18">
        <v>12</v>
      </c>
      <c r="J116" s="18">
        <v>2</v>
      </c>
      <c r="K116" s="18" t="s">
        <v>12</v>
      </c>
      <c r="L116" s="18" t="s">
        <v>12</v>
      </c>
    </row>
    <row r="117" spans="1:12" x14ac:dyDescent="0.3">
      <c r="A117" s="12" t="s">
        <v>99</v>
      </c>
      <c r="B117" s="18">
        <f t="shared" si="15"/>
        <v>1274</v>
      </c>
      <c r="C117" s="18">
        <v>4</v>
      </c>
      <c r="D117" s="18">
        <v>191</v>
      </c>
      <c r="E117" s="18">
        <v>361</v>
      </c>
      <c r="F117" s="18">
        <v>350</v>
      </c>
      <c r="G117" s="18">
        <v>252</v>
      </c>
      <c r="H117" s="18">
        <v>96</v>
      </c>
      <c r="I117" s="18">
        <v>18</v>
      </c>
      <c r="J117" s="18">
        <v>2</v>
      </c>
      <c r="K117" s="18" t="s">
        <v>12</v>
      </c>
      <c r="L117" s="18" t="s">
        <v>12</v>
      </c>
    </row>
    <row r="118" spans="1:12" x14ac:dyDescent="0.3">
      <c r="A118" s="12" t="s">
        <v>106</v>
      </c>
      <c r="B118" s="18">
        <f t="shared" si="15"/>
        <v>168</v>
      </c>
      <c r="C118" s="18" t="s">
        <v>12</v>
      </c>
      <c r="D118" s="18">
        <v>40</v>
      </c>
      <c r="E118" s="18">
        <v>53</v>
      </c>
      <c r="F118" s="18">
        <v>46</v>
      </c>
      <c r="G118" s="18">
        <v>21</v>
      </c>
      <c r="H118" s="18">
        <v>5</v>
      </c>
      <c r="I118" s="18">
        <v>2</v>
      </c>
      <c r="J118" s="18">
        <v>1</v>
      </c>
      <c r="K118" s="18" t="s">
        <v>12</v>
      </c>
      <c r="L118" s="18" t="s">
        <v>12</v>
      </c>
    </row>
    <row r="119" spans="1:12" x14ac:dyDescent="0.3">
      <c r="A119" s="6" t="s">
        <v>107</v>
      </c>
      <c r="B119" s="17">
        <f>SUM(B120:B129)</f>
        <v>3783</v>
      </c>
      <c r="C119" s="17">
        <v>19</v>
      </c>
      <c r="D119" s="17">
        <f>SUM(D120:D129)</f>
        <v>605</v>
      </c>
      <c r="E119" s="17">
        <f>SUM(E120:E129)</f>
        <v>984</v>
      </c>
      <c r="F119" s="17">
        <f>SUM(F120:F129)</f>
        <v>1073</v>
      </c>
      <c r="G119" s="17">
        <f>SUM(G120:G129)</f>
        <v>763</v>
      </c>
      <c r="H119" s="17">
        <f>SUM(H120:H129)</f>
        <v>288</v>
      </c>
      <c r="I119" s="17">
        <v>48</v>
      </c>
      <c r="J119" s="17">
        <v>2</v>
      </c>
      <c r="K119" s="17">
        <v>1</v>
      </c>
      <c r="L119" s="17" t="s">
        <v>12</v>
      </c>
    </row>
    <row r="120" spans="1:12" x14ac:dyDescent="0.3">
      <c r="A120" s="12" t="s">
        <v>108</v>
      </c>
      <c r="B120" s="18">
        <f>SUM(C120:L120)</f>
        <v>282</v>
      </c>
      <c r="C120" s="18" t="s">
        <v>12</v>
      </c>
      <c r="D120" s="18">
        <v>41</v>
      </c>
      <c r="E120" s="18">
        <v>86</v>
      </c>
      <c r="F120" s="18">
        <v>86</v>
      </c>
      <c r="G120" s="18">
        <v>46</v>
      </c>
      <c r="H120" s="18">
        <v>19</v>
      </c>
      <c r="I120" s="18">
        <v>4</v>
      </c>
      <c r="J120" s="18" t="s">
        <v>12</v>
      </c>
      <c r="K120" s="18" t="s">
        <v>12</v>
      </c>
      <c r="L120" s="18" t="s">
        <v>12</v>
      </c>
    </row>
    <row r="121" spans="1:12" x14ac:dyDescent="0.3">
      <c r="A121" s="12" t="s">
        <v>109</v>
      </c>
      <c r="B121" s="18">
        <f t="shared" ref="B121:B129" si="16">SUM(C121:L121)</f>
        <v>663</v>
      </c>
      <c r="C121" s="18">
        <v>3</v>
      </c>
      <c r="D121" s="18">
        <v>83</v>
      </c>
      <c r="E121" s="18">
        <v>180</v>
      </c>
      <c r="F121" s="18">
        <v>184</v>
      </c>
      <c r="G121" s="18">
        <v>154</v>
      </c>
      <c r="H121" s="18">
        <v>50</v>
      </c>
      <c r="I121" s="18">
        <v>8</v>
      </c>
      <c r="J121" s="18" t="s">
        <v>12</v>
      </c>
      <c r="K121" s="18">
        <v>1</v>
      </c>
      <c r="L121" s="18" t="s">
        <v>12</v>
      </c>
    </row>
    <row r="122" spans="1:12" x14ac:dyDescent="0.3">
      <c r="A122" s="12" t="s">
        <v>110</v>
      </c>
      <c r="B122" s="18">
        <f t="shared" si="16"/>
        <v>152</v>
      </c>
      <c r="C122" s="18">
        <v>3</v>
      </c>
      <c r="D122" s="18">
        <v>24</v>
      </c>
      <c r="E122" s="18">
        <v>46</v>
      </c>
      <c r="F122" s="18">
        <v>37</v>
      </c>
      <c r="G122" s="18">
        <v>33</v>
      </c>
      <c r="H122" s="18">
        <v>8</v>
      </c>
      <c r="I122" s="18">
        <v>1</v>
      </c>
      <c r="J122" s="18" t="s">
        <v>12</v>
      </c>
      <c r="K122" s="18" t="s">
        <v>12</v>
      </c>
      <c r="L122" s="18" t="s">
        <v>12</v>
      </c>
    </row>
    <row r="123" spans="1:12" x14ac:dyDescent="0.3">
      <c r="A123" s="12" t="s">
        <v>111</v>
      </c>
      <c r="B123" s="18">
        <f t="shared" si="16"/>
        <v>218</v>
      </c>
      <c r="C123" s="18">
        <v>2</v>
      </c>
      <c r="D123" s="18">
        <v>42</v>
      </c>
      <c r="E123" s="18">
        <v>47</v>
      </c>
      <c r="F123" s="18">
        <v>57</v>
      </c>
      <c r="G123" s="18">
        <v>51</v>
      </c>
      <c r="H123" s="18">
        <v>17</v>
      </c>
      <c r="I123" s="18">
        <v>1</v>
      </c>
      <c r="J123" s="18">
        <v>1</v>
      </c>
      <c r="K123" s="18" t="s">
        <v>12</v>
      </c>
      <c r="L123" s="18" t="s">
        <v>12</v>
      </c>
    </row>
    <row r="124" spans="1:12" x14ac:dyDescent="0.3">
      <c r="A124" s="12" t="s">
        <v>112</v>
      </c>
      <c r="B124" s="18">
        <f t="shared" si="16"/>
        <v>298</v>
      </c>
      <c r="C124" s="18">
        <v>2</v>
      </c>
      <c r="D124" s="18">
        <v>62</v>
      </c>
      <c r="E124" s="18">
        <v>62</v>
      </c>
      <c r="F124" s="18">
        <v>93</v>
      </c>
      <c r="G124" s="18">
        <v>58</v>
      </c>
      <c r="H124" s="18">
        <v>17</v>
      </c>
      <c r="I124" s="18">
        <v>4</v>
      </c>
      <c r="J124" s="18" t="s">
        <v>12</v>
      </c>
      <c r="K124" s="18" t="s">
        <v>12</v>
      </c>
      <c r="L124" s="18" t="s">
        <v>12</v>
      </c>
    </row>
    <row r="125" spans="1:12" x14ac:dyDescent="0.3">
      <c r="A125" s="12" t="s">
        <v>113</v>
      </c>
      <c r="B125" s="18">
        <f t="shared" si="16"/>
        <v>131</v>
      </c>
      <c r="C125" s="18">
        <v>2</v>
      </c>
      <c r="D125" s="18">
        <v>18</v>
      </c>
      <c r="E125" s="18">
        <v>33</v>
      </c>
      <c r="F125" s="18">
        <v>53</v>
      </c>
      <c r="G125" s="18">
        <v>16</v>
      </c>
      <c r="H125" s="18">
        <v>9</v>
      </c>
      <c r="I125" s="18" t="s">
        <v>12</v>
      </c>
      <c r="J125" s="18" t="s">
        <v>12</v>
      </c>
      <c r="K125" s="18" t="s">
        <v>12</v>
      </c>
      <c r="L125" s="18" t="s">
        <v>12</v>
      </c>
    </row>
    <row r="126" spans="1:12" x14ac:dyDescent="0.3">
      <c r="A126" s="12" t="s">
        <v>114</v>
      </c>
      <c r="B126" s="18">
        <f t="shared" si="16"/>
        <v>202</v>
      </c>
      <c r="C126" s="18" t="s">
        <v>12</v>
      </c>
      <c r="D126" s="18">
        <v>37</v>
      </c>
      <c r="E126" s="18">
        <v>55</v>
      </c>
      <c r="F126" s="18">
        <v>56</v>
      </c>
      <c r="G126" s="18">
        <v>36</v>
      </c>
      <c r="H126" s="18">
        <v>16</v>
      </c>
      <c r="I126" s="18">
        <v>2</v>
      </c>
      <c r="J126" s="18" t="s">
        <v>12</v>
      </c>
      <c r="K126" s="18" t="s">
        <v>12</v>
      </c>
      <c r="L126" s="18" t="s">
        <v>12</v>
      </c>
    </row>
    <row r="127" spans="1:12" x14ac:dyDescent="0.3">
      <c r="A127" s="12" t="s">
        <v>107</v>
      </c>
      <c r="B127" s="18">
        <f t="shared" si="16"/>
        <v>1309</v>
      </c>
      <c r="C127" s="18">
        <v>2</v>
      </c>
      <c r="D127" s="18">
        <v>192</v>
      </c>
      <c r="E127" s="18">
        <v>329</v>
      </c>
      <c r="F127" s="18">
        <v>362</v>
      </c>
      <c r="G127" s="18">
        <v>282</v>
      </c>
      <c r="H127" s="18">
        <v>122</v>
      </c>
      <c r="I127" s="18">
        <v>19</v>
      </c>
      <c r="J127" s="18">
        <v>1</v>
      </c>
      <c r="K127" s="18" t="s">
        <v>12</v>
      </c>
      <c r="L127" s="18" t="s">
        <v>12</v>
      </c>
    </row>
    <row r="128" spans="1:12" x14ac:dyDescent="0.3">
      <c r="A128" s="12" t="s">
        <v>115</v>
      </c>
      <c r="B128" s="18">
        <f t="shared" si="16"/>
        <v>219</v>
      </c>
      <c r="C128" s="18">
        <v>2</v>
      </c>
      <c r="D128" s="18">
        <v>37</v>
      </c>
      <c r="E128" s="18">
        <v>56</v>
      </c>
      <c r="F128" s="18">
        <v>71</v>
      </c>
      <c r="G128" s="18">
        <v>34</v>
      </c>
      <c r="H128" s="18">
        <v>16</v>
      </c>
      <c r="I128" s="18">
        <v>3</v>
      </c>
      <c r="J128" s="18" t="s">
        <v>12</v>
      </c>
      <c r="K128" s="18" t="s">
        <v>12</v>
      </c>
      <c r="L128" s="18" t="s">
        <v>12</v>
      </c>
    </row>
    <row r="129" spans="1:12" x14ac:dyDescent="0.3">
      <c r="A129" s="12" t="s">
        <v>116</v>
      </c>
      <c r="B129" s="18">
        <f t="shared" si="16"/>
        <v>309</v>
      </c>
      <c r="C129" s="18">
        <v>3</v>
      </c>
      <c r="D129" s="18">
        <v>69</v>
      </c>
      <c r="E129" s="18">
        <v>90</v>
      </c>
      <c r="F129" s="18">
        <v>74</v>
      </c>
      <c r="G129" s="18">
        <v>53</v>
      </c>
      <c r="H129" s="18">
        <v>14</v>
      </c>
      <c r="I129" s="18">
        <v>6</v>
      </c>
      <c r="J129" s="18" t="s">
        <v>12</v>
      </c>
      <c r="K129" s="18" t="s">
        <v>12</v>
      </c>
      <c r="L129" s="18" t="s">
        <v>12</v>
      </c>
    </row>
    <row r="134" spans="1:12" ht="15" thickBot="1" x14ac:dyDescent="0.35">
      <c r="A134" s="13"/>
      <c r="B134" s="2"/>
      <c r="C134" s="7" t="s">
        <v>186</v>
      </c>
      <c r="D134" s="8"/>
      <c r="E134" s="8"/>
      <c r="F134" s="8"/>
      <c r="G134" s="8"/>
      <c r="H134" s="8"/>
      <c r="I134" s="8"/>
      <c r="J134" s="8"/>
      <c r="K134" s="8"/>
      <c r="L134" s="8"/>
    </row>
    <row r="135" spans="1:12" ht="28.8" x14ac:dyDescent="0.3">
      <c r="A135" s="6" t="s">
        <v>35</v>
      </c>
      <c r="B135" s="3" t="s">
        <v>0</v>
      </c>
      <c r="C135" s="4" t="s">
        <v>185</v>
      </c>
      <c r="D135" s="2" t="s">
        <v>1</v>
      </c>
      <c r="E135" s="2" t="s">
        <v>2</v>
      </c>
      <c r="F135" s="2" t="s">
        <v>3</v>
      </c>
      <c r="G135" s="2" t="s">
        <v>4</v>
      </c>
      <c r="H135" s="2" t="s">
        <v>5</v>
      </c>
      <c r="I135" s="2" t="s">
        <v>6</v>
      </c>
      <c r="J135" s="2" t="s">
        <v>7</v>
      </c>
      <c r="K135" s="2" t="s">
        <v>8</v>
      </c>
      <c r="L135" s="2" t="s">
        <v>9</v>
      </c>
    </row>
    <row r="136" spans="1:12" x14ac:dyDescent="0.3">
      <c r="A136" s="6" t="s">
        <v>117</v>
      </c>
      <c r="B136" s="17">
        <f>SUM(B137:B149)</f>
        <v>6585</v>
      </c>
      <c r="C136" s="17">
        <v>34</v>
      </c>
      <c r="D136" s="17">
        <f>SUM(D137:D149)</f>
        <v>1207</v>
      </c>
      <c r="E136" s="17">
        <f>SUM(E137:E149)</f>
        <v>1899</v>
      </c>
      <c r="F136" s="17">
        <f>SUM(F137:F149)</f>
        <v>1664</v>
      </c>
      <c r="G136" s="17">
        <f>SUM(G137:G149)</f>
        <v>1253</v>
      </c>
      <c r="H136" s="17">
        <f>SUM(H137:H149)</f>
        <v>446</v>
      </c>
      <c r="I136" s="17">
        <v>75</v>
      </c>
      <c r="J136" s="17">
        <v>6</v>
      </c>
      <c r="K136" s="17">
        <v>1</v>
      </c>
      <c r="L136" s="17" t="s">
        <v>12</v>
      </c>
    </row>
    <row r="137" spans="1:12" x14ac:dyDescent="0.3">
      <c r="A137" s="12" t="s">
        <v>118</v>
      </c>
      <c r="B137" s="18">
        <f>SUM(C137:L137)</f>
        <v>207</v>
      </c>
      <c r="C137" s="18">
        <v>4</v>
      </c>
      <c r="D137" s="18">
        <v>26</v>
      </c>
      <c r="E137" s="18">
        <v>63</v>
      </c>
      <c r="F137" s="18">
        <v>55</v>
      </c>
      <c r="G137" s="18">
        <v>40</v>
      </c>
      <c r="H137" s="18">
        <v>14</v>
      </c>
      <c r="I137" s="18">
        <v>4</v>
      </c>
      <c r="J137" s="18">
        <v>1</v>
      </c>
      <c r="K137" s="18" t="s">
        <v>12</v>
      </c>
      <c r="L137" s="18" t="s">
        <v>12</v>
      </c>
    </row>
    <row r="138" spans="1:12" x14ac:dyDescent="0.3">
      <c r="A138" s="12" t="s">
        <v>119</v>
      </c>
      <c r="B138" s="18">
        <f t="shared" ref="B138:B149" si="17">SUM(C138:L138)</f>
        <v>278</v>
      </c>
      <c r="C138" s="18">
        <v>6</v>
      </c>
      <c r="D138" s="18">
        <v>49</v>
      </c>
      <c r="E138" s="18">
        <v>86</v>
      </c>
      <c r="F138" s="18">
        <v>80</v>
      </c>
      <c r="G138" s="18">
        <v>40</v>
      </c>
      <c r="H138" s="18">
        <v>14</v>
      </c>
      <c r="I138" s="18">
        <v>3</v>
      </c>
      <c r="J138" s="18" t="s">
        <v>12</v>
      </c>
      <c r="K138" s="18" t="s">
        <v>12</v>
      </c>
      <c r="L138" s="18" t="s">
        <v>12</v>
      </c>
    </row>
    <row r="139" spans="1:12" x14ac:dyDescent="0.3">
      <c r="A139" s="12" t="s">
        <v>120</v>
      </c>
      <c r="B139" s="18">
        <f t="shared" si="17"/>
        <v>140</v>
      </c>
      <c r="C139" s="18" t="s">
        <v>12</v>
      </c>
      <c r="D139" s="18">
        <v>31</v>
      </c>
      <c r="E139" s="18">
        <v>44</v>
      </c>
      <c r="F139" s="18">
        <v>34</v>
      </c>
      <c r="G139" s="18">
        <v>24</v>
      </c>
      <c r="H139" s="18">
        <v>5</v>
      </c>
      <c r="I139" s="18" t="s">
        <v>12</v>
      </c>
      <c r="J139" s="18">
        <v>2</v>
      </c>
      <c r="K139" s="18" t="s">
        <v>12</v>
      </c>
      <c r="L139" s="18" t="s">
        <v>12</v>
      </c>
    </row>
    <row r="140" spans="1:12" x14ac:dyDescent="0.3">
      <c r="A140" s="12" t="s">
        <v>121</v>
      </c>
      <c r="B140" s="18">
        <f t="shared" si="17"/>
        <v>299</v>
      </c>
      <c r="C140" s="18">
        <v>3</v>
      </c>
      <c r="D140" s="18">
        <v>58</v>
      </c>
      <c r="E140" s="18">
        <v>77</v>
      </c>
      <c r="F140" s="18">
        <v>79</v>
      </c>
      <c r="G140" s="18">
        <v>53</v>
      </c>
      <c r="H140" s="18">
        <v>27</v>
      </c>
      <c r="I140" s="18">
        <v>2</v>
      </c>
      <c r="J140" s="18" t="s">
        <v>12</v>
      </c>
      <c r="K140" s="18" t="s">
        <v>12</v>
      </c>
      <c r="L140" s="18" t="s">
        <v>12</v>
      </c>
    </row>
    <row r="141" spans="1:12" x14ac:dyDescent="0.3">
      <c r="A141" s="12" t="s">
        <v>122</v>
      </c>
      <c r="B141" s="18">
        <f t="shared" si="17"/>
        <v>517</v>
      </c>
      <c r="C141" s="18">
        <v>4</v>
      </c>
      <c r="D141" s="18">
        <v>86</v>
      </c>
      <c r="E141" s="18">
        <v>163</v>
      </c>
      <c r="F141" s="18">
        <v>140</v>
      </c>
      <c r="G141" s="18">
        <v>86</v>
      </c>
      <c r="H141" s="18">
        <v>31</v>
      </c>
      <c r="I141" s="18">
        <v>7</v>
      </c>
      <c r="J141" s="18" t="s">
        <v>12</v>
      </c>
      <c r="K141" s="18" t="s">
        <v>12</v>
      </c>
      <c r="L141" s="18" t="s">
        <v>12</v>
      </c>
    </row>
    <row r="142" spans="1:12" x14ac:dyDescent="0.3">
      <c r="A142" s="12" t="s">
        <v>123</v>
      </c>
      <c r="B142" s="18">
        <f t="shared" si="17"/>
        <v>315</v>
      </c>
      <c r="C142" s="18">
        <v>2</v>
      </c>
      <c r="D142" s="18">
        <v>63</v>
      </c>
      <c r="E142" s="18">
        <v>93</v>
      </c>
      <c r="F142" s="18">
        <v>67</v>
      </c>
      <c r="G142" s="18">
        <v>62</v>
      </c>
      <c r="H142" s="18">
        <v>25</v>
      </c>
      <c r="I142" s="18">
        <v>3</v>
      </c>
      <c r="J142" s="18" t="s">
        <v>12</v>
      </c>
      <c r="K142" s="18" t="s">
        <v>12</v>
      </c>
      <c r="L142" s="18" t="s">
        <v>12</v>
      </c>
    </row>
    <row r="143" spans="1:12" x14ac:dyDescent="0.3">
      <c r="A143" s="12" t="s">
        <v>124</v>
      </c>
      <c r="B143" s="18">
        <f t="shared" si="17"/>
        <v>263</v>
      </c>
      <c r="C143" s="18" t="s">
        <v>12</v>
      </c>
      <c r="D143" s="18">
        <v>58</v>
      </c>
      <c r="E143" s="18">
        <v>88</v>
      </c>
      <c r="F143" s="18">
        <v>57</v>
      </c>
      <c r="G143" s="18">
        <v>42</v>
      </c>
      <c r="H143" s="18">
        <v>17</v>
      </c>
      <c r="I143" s="18">
        <v>1</v>
      </c>
      <c r="J143" s="18" t="s">
        <v>12</v>
      </c>
      <c r="K143" s="18" t="s">
        <v>12</v>
      </c>
      <c r="L143" s="18" t="s">
        <v>12</v>
      </c>
    </row>
    <row r="144" spans="1:12" x14ac:dyDescent="0.3">
      <c r="A144" s="12" t="s">
        <v>117</v>
      </c>
      <c r="B144" s="18">
        <f t="shared" si="17"/>
        <v>2813</v>
      </c>
      <c r="C144" s="18">
        <v>6</v>
      </c>
      <c r="D144" s="18">
        <v>468</v>
      </c>
      <c r="E144" s="18">
        <v>775</v>
      </c>
      <c r="F144" s="18">
        <v>739</v>
      </c>
      <c r="G144" s="18">
        <v>585</v>
      </c>
      <c r="H144" s="18">
        <v>199</v>
      </c>
      <c r="I144" s="18">
        <v>40</v>
      </c>
      <c r="J144" s="18">
        <v>1</v>
      </c>
      <c r="K144" s="18" t="s">
        <v>12</v>
      </c>
      <c r="L144" s="18" t="s">
        <v>12</v>
      </c>
    </row>
    <row r="145" spans="1:12" x14ac:dyDescent="0.3">
      <c r="A145" s="12" t="s">
        <v>125</v>
      </c>
      <c r="B145" s="18">
        <f t="shared" si="17"/>
        <v>590</v>
      </c>
      <c r="C145" s="18">
        <v>3</v>
      </c>
      <c r="D145" s="18">
        <v>107</v>
      </c>
      <c r="E145" s="18">
        <v>162</v>
      </c>
      <c r="F145" s="18">
        <v>143</v>
      </c>
      <c r="G145" s="18">
        <v>138</v>
      </c>
      <c r="H145" s="18">
        <v>35</v>
      </c>
      <c r="I145" s="18">
        <v>1</v>
      </c>
      <c r="J145" s="18">
        <v>1</v>
      </c>
      <c r="K145" s="18" t="s">
        <v>12</v>
      </c>
      <c r="L145" s="18" t="s">
        <v>12</v>
      </c>
    </row>
    <row r="146" spans="1:12" x14ac:dyDescent="0.3">
      <c r="A146" s="12" t="s">
        <v>126</v>
      </c>
      <c r="B146" s="18">
        <f t="shared" si="17"/>
        <v>436</v>
      </c>
      <c r="C146" s="18" t="s">
        <v>12</v>
      </c>
      <c r="D146" s="18">
        <v>96</v>
      </c>
      <c r="E146" s="18">
        <v>128</v>
      </c>
      <c r="F146" s="18">
        <v>105</v>
      </c>
      <c r="G146" s="18">
        <v>68</v>
      </c>
      <c r="H146" s="18">
        <v>35</v>
      </c>
      <c r="I146" s="18">
        <v>4</v>
      </c>
      <c r="J146" s="18" t="s">
        <v>12</v>
      </c>
      <c r="K146" s="18" t="s">
        <v>12</v>
      </c>
      <c r="L146" s="18" t="s">
        <v>12</v>
      </c>
    </row>
    <row r="147" spans="1:12" x14ac:dyDescent="0.3">
      <c r="A147" s="12" t="s">
        <v>127</v>
      </c>
      <c r="B147" s="18">
        <f t="shared" si="17"/>
        <v>218</v>
      </c>
      <c r="C147" s="18">
        <v>2</v>
      </c>
      <c r="D147" s="18">
        <v>55</v>
      </c>
      <c r="E147" s="18">
        <v>67</v>
      </c>
      <c r="F147" s="18">
        <v>42</v>
      </c>
      <c r="G147" s="18">
        <v>35</v>
      </c>
      <c r="H147" s="18">
        <v>12</v>
      </c>
      <c r="I147" s="18">
        <v>4</v>
      </c>
      <c r="J147" s="18">
        <v>1</v>
      </c>
      <c r="K147" s="18" t="s">
        <v>12</v>
      </c>
      <c r="L147" s="18" t="s">
        <v>12</v>
      </c>
    </row>
    <row r="148" spans="1:12" x14ac:dyDescent="0.3">
      <c r="A148" s="12" t="s">
        <v>128</v>
      </c>
      <c r="B148" s="18">
        <f t="shared" si="17"/>
        <v>145</v>
      </c>
      <c r="C148" s="18">
        <v>3</v>
      </c>
      <c r="D148" s="18">
        <v>35</v>
      </c>
      <c r="E148" s="18">
        <v>40</v>
      </c>
      <c r="F148" s="18">
        <v>37</v>
      </c>
      <c r="G148" s="18">
        <v>17</v>
      </c>
      <c r="H148" s="18">
        <v>10</v>
      </c>
      <c r="I148" s="18">
        <v>3</v>
      </c>
      <c r="J148" s="18" t="s">
        <v>12</v>
      </c>
      <c r="K148" s="18" t="s">
        <v>12</v>
      </c>
      <c r="L148" s="18" t="s">
        <v>12</v>
      </c>
    </row>
    <row r="149" spans="1:12" x14ac:dyDescent="0.3">
      <c r="A149" s="12" t="s">
        <v>129</v>
      </c>
      <c r="B149" s="18">
        <f t="shared" si="17"/>
        <v>364</v>
      </c>
      <c r="C149" s="18">
        <v>1</v>
      </c>
      <c r="D149" s="18">
        <v>75</v>
      </c>
      <c r="E149" s="18">
        <v>113</v>
      </c>
      <c r="F149" s="18">
        <v>86</v>
      </c>
      <c r="G149" s="18">
        <v>63</v>
      </c>
      <c r="H149" s="18">
        <v>22</v>
      </c>
      <c r="I149" s="18">
        <v>3</v>
      </c>
      <c r="J149" s="18" t="s">
        <v>12</v>
      </c>
      <c r="K149" s="18">
        <v>1</v>
      </c>
      <c r="L149" s="18" t="s">
        <v>12</v>
      </c>
    </row>
    <row r="150" spans="1:12" x14ac:dyDescent="0.3">
      <c r="A150" s="6" t="s">
        <v>130</v>
      </c>
      <c r="B150" s="17">
        <f>SUM(B151:B158)</f>
        <v>5022</v>
      </c>
      <c r="C150" s="17">
        <f t="shared" ref="C150:I150" si="18">SUM(C151:C158)</f>
        <v>15</v>
      </c>
      <c r="D150" s="17">
        <f t="shared" si="18"/>
        <v>896</v>
      </c>
      <c r="E150" s="17">
        <f t="shared" si="18"/>
        <v>1376</v>
      </c>
      <c r="F150" s="17">
        <f t="shared" si="18"/>
        <v>1331</v>
      </c>
      <c r="G150" s="17">
        <f t="shared" si="18"/>
        <v>925</v>
      </c>
      <c r="H150" s="17">
        <f t="shared" si="18"/>
        <v>392</v>
      </c>
      <c r="I150" s="17">
        <f t="shared" si="18"/>
        <v>75</v>
      </c>
      <c r="J150" s="17">
        <v>5</v>
      </c>
      <c r="K150" s="17">
        <v>6</v>
      </c>
      <c r="L150" s="17">
        <v>1</v>
      </c>
    </row>
    <row r="151" spans="1:12" x14ac:dyDescent="0.3">
      <c r="A151" s="12" t="s">
        <v>131</v>
      </c>
      <c r="B151" s="18">
        <f>SUM(C151:L151)</f>
        <v>307</v>
      </c>
      <c r="C151" s="18">
        <v>1</v>
      </c>
      <c r="D151" s="18">
        <v>61</v>
      </c>
      <c r="E151" s="18">
        <v>85</v>
      </c>
      <c r="F151" s="18">
        <v>77</v>
      </c>
      <c r="G151" s="18">
        <v>61</v>
      </c>
      <c r="H151" s="18">
        <v>18</v>
      </c>
      <c r="I151" s="18">
        <v>4</v>
      </c>
      <c r="J151" s="18" t="s">
        <v>12</v>
      </c>
      <c r="K151" s="18" t="s">
        <v>12</v>
      </c>
      <c r="L151" s="18" t="s">
        <v>12</v>
      </c>
    </row>
    <row r="152" spans="1:12" x14ac:dyDescent="0.3">
      <c r="A152" s="12" t="s">
        <v>132</v>
      </c>
      <c r="B152" s="18">
        <f t="shared" ref="B152:B158" si="19">SUM(C152:L152)</f>
        <v>787</v>
      </c>
      <c r="C152" s="18">
        <v>1</v>
      </c>
      <c r="D152" s="18">
        <v>128</v>
      </c>
      <c r="E152" s="18">
        <v>221</v>
      </c>
      <c r="F152" s="18">
        <v>228</v>
      </c>
      <c r="G152" s="18">
        <v>133</v>
      </c>
      <c r="H152" s="18">
        <v>64</v>
      </c>
      <c r="I152" s="18">
        <v>11</v>
      </c>
      <c r="J152" s="18" t="s">
        <v>12</v>
      </c>
      <c r="K152" s="18">
        <v>1</v>
      </c>
      <c r="L152" s="18" t="s">
        <v>12</v>
      </c>
    </row>
    <row r="153" spans="1:12" x14ac:dyDescent="0.3">
      <c r="A153" s="12" t="s">
        <v>133</v>
      </c>
      <c r="B153" s="18">
        <f t="shared" si="19"/>
        <v>367</v>
      </c>
      <c r="C153" s="18">
        <v>1</v>
      </c>
      <c r="D153" s="18">
        <v>76</v>
      </c>
      <c r="E153" s="18">
        <v>90</v>
      </c>
      <c r="F153" s="18">
        <v>97</v>
      </c>
      <c r="G153" s="18">
        <v>70</v>
      </c>
      <c r="H153" s="18">
        <v>27</v>
      </c>
      <c r="I153" s="18">
        <v>5</v>
      </c>
      <c r="J153" s="18">
        <v>1</v>
      </c>
      <c r="K153" s="18" t="s">
        <v>12</v>
      </c>
      <c r="L153" s="18" t="s">
        <v>12</v>
      </c>
    </row>
    <row r="154" spans="1:12" x14ac:dyDescent="0.3">
      <c r="A154" s="12" t="s">
        <v>134</v>
      </c>
      <c r="B154" s="18">
        <f t="shared" si="19"/>
        <v>393</v>
      </c>
      <c r="C154" s="18">
        <v>2</v>
      </c>
      <c r="D154" s="18">
        <v>84</v>
      </c>
      <c r="E154" s="18">
        <v>123</v>
      </c>
      <c r="F154" s="18">
        <v>95</v>
      </c>
      <c r="G154" s="18">
        <v>55</v>
      </c>
      <c r="H154" s="18">
        <v>28</v>
      </c>
      <c r="I154" s="18">
        <v>6</v>
      </c>
      <c r="J154" s="18" t="s">
        <v>12</v>
      </c>
      <c r="K154" s="18" t="s">
        <v>12</v>
      </c>
      <c r="L154" s="18" t="s">
        <v>12</v>
      </c>
    </row>
    <row r="155" spans="1:12" x14ac:dyDescent="0.3">
      <c r="A155" s="12" t="s">
        <v>130</v>
      </c>
      <c r="B155" s="18">
        <f t="shared" si="19"/>
        <v>2148</v>
      </c>
      <c r="C155" s="18">
        <v>3</v>
      </c>
      <c r="D155" s="18">
        <v>333</v>
      </c>
      <c r="E155" s="18">
        <v>602</v>
      </c>
      <c r="F155" s="18">
        <v>563</v>
      </c>
      <c r="G155" s="18">
        <v>424</v>
      </c>
      <c r="H155" s="18">
        <v>182</v>
      </c>
      <c r="I155" s="18">
        <v>33</v>
      </c>
      <c r="J155" s="18">
        <v>4</v>
      </c>
      <c r="K155" s="18">
        <v>4</v>
      </c>
      <c r="L155" s="18" t="s">
        <v>12</v>
      </c>
    </row>
    <row r="156" spans="1:12" x14ac:dyDescent="0.3">
      <c r="A156" s="12" t="s">
        <v>135</v>
      </c>
      <c r="B156" s="18">
        <f t="shared" si="19"/>
        <v>434</v>
      </c>
      <c r="C156" s="18">
        <v>3</v>
      </c>
      <c r="D156" s="18">
        <v>119</v>
      </c>
      <c r="E156" s="18">
        <v>102</v>
      </c>
      <c r="F156" s="18">
        <v>108</v>
      </c>
      <c r="G156" s="18">
        <v>69</v>
      </c>
      <c r="H156" s="18">
        <v>27</v>
      </c>
      <c r="I156" s="18">
        <v>4</v>
      </c>
      <c r="J156" s="18" t="s">
        <v>12</v>
      </c>
      <c r="K156" s="18">
        <v>1</v>
      </c>
      <c r="L156" s="18">
        <v>1</v>
      </c>
    </row>
    <row r="157" spans="1:12" x14ac:dyDescent="0.3">
      <c r="A157" s="12" t="s">
        <v>136</v>
      </c>
      <c r="B157" s="18">
        <f t="shared" si="19"/>
        <v>267</v>
      </c>
      <c r="C157" s="18">
        <v>1</v>
      </c>
      <c r="D157" s="18">
        <v>44</v>
      </c>
      <c r="E157" s="18">
        <v>67</v>
      </c>
      <c r="F157" s="18">
        <v>75</v>
      </c>
      <c r="G157" s="18">
        <v>53</v>
      </c>
      <c r="H157" s="18">
        <v>20</v>
      </c>
      <c r="I157" s="18">
        <v>7</v>
      </c>
      <c r="J157" s="18" t="s">
        <v>12</v>
      </c>
      <c r="K157" s="18" t="s">
        <v>12</v>
      </c>
      <c r="L157" s="18" t="s">
        <v>12</v>
      </c>
    </row>
    <row r="158" spans="1:12" x14ac:dyDescent="0.3">
      <c r="A158" s="12" t="s">
        <v>137</v>
      </c>
      <c r="B158" s="18">
        <f t="shared" si="19"/>
        <v>319</v>
      </c>
      <c r="C158" s="18">
        <v>3</v>
      </c>
      <c r="D158" s="18">
        <v>51</v>
      </c>
      <c r="E158" s="18">
        <v>86</v>
      </c>
      <c r="F158" s="18">
        <v>88</v>
      </c>
      <c r="G158" s="18">
        <v>60</v>
      </c>
      <c r="H158" s="18">
        <v>26</v>
      </c>
      <c r="I158" s="18">
        <v>5</v>
      </c>
      <c r="J158" s="18" t="s">
        <v>12</v>
      </c>
      <c r="K158" s="18" t="s">
        <v>12</v>
      </c>
      <c r="L158" s="18" t="s">
        <v>12</v>
      </c>
    </row>
    <row r="161" spans="1:12" ht="15" thickBot="1" x14ac:dyDescent="0.35">
      <c r="A161" s="13"/>
      <c r="B161" s="2"/>
      <c r="C161" s="7" t="s">
        <v>186</v>
      </c>
      <c r="D161" s="8"/>
      <c r="E161" s="8"/>
      <c r="F161" s="8"/>
      <c r="G161" s="8"/>
      <c r="H161" s="8"/>
      <c r="I161" s="8"/>
      <c r="J161" s="8"/>
      <c r="K161" s="8"/>
      <c r="L161" s="8"/>
    </row>
    <row r="162" spans="1:12" ht="28.8" x14ac:dyDescent="0.3">
      <c r="A162" s="6" t="s">
        <v>35</v>
      </c>
      <c r="B162" s="3" t="s">
        <v>0</v>
      </c>
      <c r="C162" s="4" t="s">
        <v>185</v>
      </c>
      <c r="D162" s="2" t="s">
        <v>1</v>
      </c>
      <c r="E162" s="2" t="s">
        <v>2</v>
      </c>
      <c r="F162" s="2" t="s">
        <v>3</v>
      </c>
      <c r="G162" s="2" t="s">
        <v>4</v>
      </c>
      <c r="H162" s="2" t="s">
        <v>5</v>
      </c>
      <c r="I162" s="2" t="s">
        <v>6</v>
      </c>
      <c r="J162" s="2" t="s">
        <v>7</v>
      </c>
      <c r="K162" s="2" t="s">
        <v>8</v>
      </c>
      <c r="L162" s="2" t="s">
        <v>9</v>
      </c>
    </row>
    <row r="163" spans="1:12" x14ac:dyDescent="0.3">
      <c r="A163" s="6" t="s">
        <v>138</v>
      </c>
      <c r="B163" s="17">
        <f>SUM(B164:B177)</f>
        <v>9642</v>
      </c>
      <c r="C163" s="17">
        <v>38</v>
      </c>
      <c r="D163" s="17">
        <f t="shared" ref="D163:I163" si="20">SUM(D164:D177)</f>
        <v>1847</v>
      </c>
      <c r="E163" s="17">
        <f t="shared" si="20"/>
        <v>2775</v>
      </c>
      <c r="F163" s="17">
        <f t="shared" si="20"/>
        <v>2463</v>
      </c>
      <c r="G163" s="17">
        <f t="shared" si="20"/>
        <v>1649</v>
      </c>
      <c r="H163" s="17">
        <f t="shared" si="20"/>
        <v>700</v>
      </c>
      <c r="I163" s="17">
        <f t="shared" si="20"/>
        <v>161</v>
      </c>
      <c r="J163" s="17">
        <v>5</v>
      </c>
      <c r="K163" s="17">
        <v>4</v>
      </c>
      <c r="L163" s="17" t="s">
        <v>12</v>
      </c>
    </row>
    <row r="164" spans="1:12" x14ac:dyDescent="0.3">
      <c r="A164" s="12" t="s">
        <v>139</v>
      </c>
      <c r="B164" s="18">
        <f>SUM(C164:L164)</f>
        <v>551</v>
      </c>
      <c r="C164" s="18">
        <v>4</v>
      </c>
      <c r="D164" s="18">
        <v>109</v>
      </c>
      <c r="E164" s="18">
        <v>155</v>
      </c>
      <c r="F164" s="18">
        <v>153</v>
      </c>
      <c r="G164" s="18">
        <v>85</v>
      </c>
      <c r="H164" s="18">
        <v>39</v>
      </c>
      <c r="I164" s="18">
        <v>5</v>
      </c>
      <c r="J164" s="18">
        <v>1</v>
      </c>
      <c r="K164" s="18" t="s">
        <v>12</v>
      </c>
      <c r="L164" s="18" t="s">
        <v>12</v>
      </c>
    </row>
    <row r="165" spans="1:12" x14ac:dyDescent="0.3">
      <c r="A165" s="12" t="s">
        <v>140</v>
      </c>
      <c r="B165" s="18">
        <f t="shared" ref="B165:B177" si="21">SUM(C165:L165)</f>
        <v>485</v>
      </c>
      <c r="C165" s="18">
        <v>1</v>
      </c>
      <c r="D165" s="18">
        <v>88</v>
      </c>
      <c r="E165" s="18">
        <v>150</v>
      </c>
      <c r="F165" s="18">
        <v>123</v>
      </c>
      <c r="G165" s="18">
        <v>80</v>
      </c>
      <c r="H165" s="18">
        <v>35</v>
      </c>
      <c r="I165" s="18">
        <v>8</v>
      </c>
      <c r="J165" s="18" t="s">
        <v>12</v>
      </c>
      <c r="K165" s="18" t="s">
        <v>12</v>
      </c>
      <c r="L165" s="18" t="s">
        <v>12</v>
      </c>
    </row>
    <row r="166" spans="1:12" x14ac:dyDescent="0.3">
      <c r="A166" s="12" t="s">
        <v>141</v>
      </c>
      <c r="B166" s="18">
        <f t="shared" si="21"/>
        <v>658</v>
      </c>
      <c r="C166" s="18">
        <v>5</v>
      </c>
      <c r="D166" s="18">
        <v>112</v>
      </c>
      <c r="E166" s="18">
        <v>199</v>
      </c>
      <c r="F166" s="18">
        <v>164</v>
      </c>
      <c r="G166" s="18">
        <v>113</v>
      </c>
      <c r="H166" s="18">
        <v>53</v>
      </c>
      <c r="I166" s="18">
        <v>11</v>
      </c>
      <c r="J166" s="18">
        <v>1</v>
      </c>
      <c r="K166" s="18" t="s">
        <v>12</v>
      </c>
      <c r="L166" s="18" t="s">
        <v>12</v>
      </c>
    </row>
    <row r="167" spans="1:12" x14ac:dyDescent="0.3">
      <c r="A167" s="12" t="s">
        <v>142</v>
      </c>
      <c r="B167" s="18">
        <f t="shared" si="21"/>
        <v>144</v>
      </c>
      <c r="C167" s="18" t="s">
        <v>12</v>
      </c>
      <c r="D167" s="18">
        <v>26</v>
      </c>
      <c r="E167" s="18">
        <v>46</v>
      </c>
      <c r="F167" s="18">
        <v>34</v>
      </c>
      <c r="G167" s="18">
        <v>28</v>
      </c>
      <c r="H167" s="18">
        <v>6</v>
      </c>
      <c r="I167" s="18">
        <v>3</v>
      </c>
      <c r="J167" s="18">
        <v>1</v>
      </c>
      <c r="K167" s="18" t="s">
        <v>12</v>
      </c>
      <c r="L167" s="18" t="s">
        <v>12</v>
      </c>
    </row>
    <row r="168" spans="1:12" x14ac:dyDescent="0.3">
      <c r="A168" s="12" t="s">
        <v>143</v>
      </c>
      <c r="B168" s="18">
        <f t="shared" si="21"/>
        <v>433</v>
      </c>
      <c r="C168" s="18">
        <v>3</v>
      </c>
      <c r="D168" s="18">
        <v>107</v>
      </c>
      <c r="E168" s="18">
        <v>120</v>
      </c>
      <c r="F168" s="18">
        <v>95</v>
      </c>
      <c r="G168" s="18">
        <v>62</v>
      </c>
      <c r="H168" s="18">
        <v>38</v>
      </c>
      <c r="I168" s="18">
        <v>7</v>
      </c>
      <c r="J168" s="18" t="s">
        <v>12</v>
      </c>
      <c r="K168" s="18">
        <v>1</v>
      </c>
      <c r="L168" s="18" t="s">
        <v>12</v>
      </c>
    </row>
    <row r="169" spans="1:12" x14ac:dyDescent="0.3">
      <c r="A169" s="12" t="s">
        <v>138</v>
      </c>
      <c r="B169" s="18">
        <f t="shared" si="21"/>
        <v>3317</v>
      </c>
      <c r="C169" s="18">
        <v>13</v>
      </c>
      <c r="D169" s="18">
        <v>571</v>
      </c>
      <c r="E169" s="18">
        <v>922</v>
      </c>
      <c r="F169" s="18">
        <v>896</v>
      </c>
      <c r="G169" s="18">
        <v>608</v>
      </c>
      <c r="H169" s="18">
        <v>251</v>
      </c>
      <c r="I169" s="18">
        <v>55</v>
      </c>
      <c r="J169" s="18" t="s">
        <v>12</v>
      </c>
      <c r="K169" s="18">
        <v>1</v>
      </c>
      <c r="L169" s="18" t="s">
        <v>12</v>
      </c>
    </row>
    <row r="170" spans="1:12" x14ac:dyDescent="0.3">
      <c r="A170" s="12" t="s">
        <v>144</v>
      </c>
      <c r="B170" s="18">
        <f t="shared" si="21"/>
        <v>503</v>
      </c>
      <c r="C170" s="18">
        <v>4</v>
      </c>
      <c r="D170" s="18">
        <v>107</v>
      </c>
      <c r="E170" s="18">
        <v>174</v>
      </c>
      <c r="F170" s="18">
        <v>103</v>
      </c>
      <c r="G170" s="18">
        <v>80</v>
      </c>
      <c r="H170" s="18">
        <v>27</v>
      </c>
      <c r="I170" s="18">
        <v>8</v>
      </c>
      <c r="J170" s="18" t="s">
        <v>12</v>
      </c>
      <c r="K170" s="18" t="s">
        <v>12</v>
      </c>
      <c r="L170" s="18" t="s">
        <v>12</v>
      </c>
    </row>
    <row r="171" spans="1:12" x14ac:dyDescent="0.3">
      <c r="A171" s="12" t="s">
        <v>145</v>
      </c>
      <c r="B171" s="18">
        <f t="shared" si="21"/>
        <v>395</v>
      </c>
      <c r="C171" s="18">
        <v>3</v>
      </c>
      <c r="D171" s="18">
        <v>93</v>
      </c>
      <c r="E171" s="18">
        <v>112</v>
      </c>
      <c r="F171" s="18">
        <v>93</v>
      </c>
      <c r="G171" s="18">
        <v>57</v>
      </c>
      <c r="H171" s="18">
        <v>25</v>
      </c>
      <c r="I171" s="18">
        <v>12</v>
      </c>
      <c r="J171" s="18" t="s">
        <v>12</v>
      </c>
      <c r="K171" s="18" t="s">
        <v>12</v>
      </c>
      <c r="L171" s="18" t="s">
        <v>12</v>
      </c>
    </row>
    <row r="172" spans="1:12" x14ac:dyDescent="0.3">
      <c r="A172" s="12" t="s">
        <v>146</v>
      </c>
      <c r="B172" s="18">
        <f t="shared" si="21"/>
        <v>371</v>
      </c>
      <c r="C172" s="18" t="s">
        <v>12</v>
      </c>
      <c r="D172" s="18">
        <v>74</v>
      </c>
      <c r="E172" s="18">
        <v>111</v>
      </c>
      <c r="F172" s="18">
        <v>98</v>
      </c>
      <c r="G172" s="18">
        <v>58</v>
      </c>
      <c r="H172" s="18">
        <v>25</v>
      </c>
      <c r="I172" s="18">
        <v>4</v>
      </c>
      <c r="J172" s="18" t="s">
        <v>12</v>
      </c>
      <c r="K172" s="18">
        <v>1</v>
      </c>
      <c r="L172" s="18" t="s">
        <v>12</v>
      </c>
    </row>
    <row r="173" spans="1:12" x14ac:dyDescent="0.3">
      <c r="A173" s="12" t="s">
        <v>147</v>
      </c>
      <c r="B173" s="18">
        <f t="shared" si="21"/>
        <v>318</v>
      </c>
      <c r="C173" s="18">
        <v>1</v>
      </c>
      <c r="D173" s="18">
        <v>64</v>
      </c>
      <c r="E173" s="18">
        <v>90</v>
      </c>
      <c r="F173" s="18">
        <v>83</v>
      </c>
      <c r="G173" s="18">
        <v>49</v>
      </c>
      <c r="H173" s="18">
        <v>25</v>
      </c>
      <c r="I173" s="18">
        <v>5</v>
      </c>
      <c r="J173" s="18" t="s">
        <v>12</v>
      </c>
      <c r="K173" s="18">
        <v>1</v>
      </c>
      <c r="L173" s="18" t="s">
        <v>12</v>
      </c>
    </row>
    <row r="174" spans="1:12" x14ac:dyDescent="0.3">
      <c r="A174" s="12" t="s">
        <v>148</v>
      </c>
      <c r="B174" s="18">
        <f t="shared" si="21"/>
        <v>854</v>
      </c>
      <c r="C174" s="18">
        <v>2</v>
      </c>
      <c r="D174" s="18">
        <v>168</v>
      </c>
      <c r="E174" s="18">
        <v>227</v>
      </c>
      <c r="F174" s="18">
        <v>243</v>
      </c>
      <c r="G174" s="18">
        <v>139</v>
      </c>
      <c r="H174" s="18">
        <v>54</v>
      </c>
      <c r="I174" s="18">
        <v>20</v>
      </c>
      <c r="J174" s="18">
        <v>1</v>
      </c>
      <c r="K174" s="18" t="s">
        <v>12</v>
      </c>
      <c r="L174" s="18" t="s">
        <v>12</v>
      </c>
    </row>
    <row r="175" spans="1:12" x14ac:dyDescent="0.3">
      <c r="A175" s="12" t="s">
        <v>149</v>
      </c>
      <c r="B175" s="18">
        <f t="shared" si="21"/>
        <v>222</v>
      </c>
      <c r="C175" s="18" t="s">
        <v>12</v>
      </c>
      <c r="D175" s="18">
        <v>53</v>
      </c>
      <c r="E175" s="18">
        <v>54</v>
      </c>
      <c r="F175" s="18">
        <v>45</v>
      </c>
      <c r="G175" s="18">
        <v>47</v>
      </c>
      <c r="H175" s="18">
        <v>19</v>
      </c>
      <c r="I175" s="18">
        <v>4</v>
      </c>
      <c r="J175" s="18" t="s">
        <v>12</v>
      </c>
      <c r="K175" s="18" t="s">
        <v>12</v>
      </c>
      <c r="L175" s="18" t="s">
        <v>12</v>
      </c>
    </row>
    <row r="176" spans="1:12" x14ac:dyDescent="0.3">
      <c r="A176" s="12" t="s">
        <v>150</v>
      </c>
      <c r="B176" s="18">
        <f t="shared" si="21"/>
        <v>507</v>
      </c>
      <c r="C176" s="18">
        <v>1</v>
      </c>
      <c r="D176" s="18">
        <v>108</v>
      </c>
      <c r="E176" s="18">
        <v>158</v>
      </c>
      <c r="F176" s="18">
        <v>112</v>
      </c>
      <c r="G176" s="18">
        <v>86</v>
      </c>
      <c r="H176" s="18">
        <v>33</v>
      </c>
      <c r="I176" s="18">
        <v>9</v>
      </c>
      <c r="J176" s="18" t="s">
        <v>12</v>
      </c>
      <c r="K176" s="18" t="s">
        <v>12</v>
      </c>
      <c r="L176" s="18" t="s">
        <v>12</v>
      </c>
    </row>
    <row r="177" spans="1:12" x14ac:dyDescent="0.3">
      <c r="A177" s="12" t="s">
        <v>151</v>
      </c>
      <c r="B177" s="18">
        <f t="shared" si="21"/>
        <v>884</v>
      </c>
      <c r="C177" s="18">
        <v>1</v>
      </c>
      <c r="D177" s="18">
        <v>167</v>
      </c>
      <c r="E177" s="18">
        <v>257</v>
      </c>
      <c r="F177" s="18">
        <v>221</v>
      </c>
      <c r="G177" s="18">
        <v>157</v>
      </c>
      <c r="H177" s="18">
        <v>70</v>
      </c>
      <c r="I177" s="18">
        <v>10</v>
      </c>
      <c r="J177" s="18">
        <v>1</v>
      </c>
      <c r="K177" s="18" t="s">
        <v>12</v>
      </c>
      <c r="L177" s="18" t="s">
        <v>12</v>
      </c>
    </row>
    <row r="178" spans="1:12" x14ac:dyDescent="0.3">
      <c r="A178" s="6" t="s">
        <v>152</v>
      </c>
      <c r="B178" s="17">
        <f>SUM(B179:B191)</f>
        <v>9032</v>
      </c>
      <c r="C178" s="17">
        <v>44</v>
      </c>
      <c r="D178" s="17">
        <f t="shared" ref="D178:I178" si="22">SUM(D179:D191)</f>
        <v>1774</v>
      </c>
      <c r="E178" s="17">
        <f t="shared" si="22"/>
        <v>2671</v>
      </c>
      <c r="F178" s="17">
        <f t="shared" si="22"/>
        <v>2251</v>
      </c>
      <c r="G178" s="17">
        <f t="shared" si="22"/>
        <v>1538</v>
      </c>
      <c r="H178" s="17">
        <f t="shared" si="22"/>
        <v>637</v>
      </c>
      <c r="I178" s="17">
        <f t="shared" si="22"/>
        <v>105</v>
      </c>
      <c r="J178" s="17">
        <v>5</v>
      </c>
      <c r="K178" s="17">
        <v>4</v>
      </c>
      <c r="L178" s="17">
        <v>3</v>
      </c>
    </row>
    <row r="179" spans="1:12" x14ac:dyDescent="0.3">
      <c r="A179" s="12" t="s">
        <v>153</v>
      </c>
      <c r="B179" s="18">
        <f>SUM(C179:L179)</f>
        <v>572</v>
      </c>
      <c r="C179" s="18">
        <v>1</v>
      </c>
      <c r="D179" s="18">
        <v>112</v>
      </c>
      <c r="E179" s="18">
        <v>173</v>
      </c>
      <c r="F179" s="18">
        <v>150</v>
      </c>
      <c r="G179" s="18">
        <v>93</v>
      </c>
      <c r="H179" s="18">
        <v>40</v>
      </c>
      <c r="I179" s="18">
        <v>3</v>
      </c>
      <c r="J179" s="18" t="s">
        <v>12</v>
      </c>
      <c r="K179" s="18" t="s">
        <v>12</v>
      </c>
      <c r="L179" s="18" t="s">
        <v>12</v>
      </c>
    </row>
    <row r="180" spans="1:12" x14ac:dyDescent="0.3">
      <c r="A180" s="12" t="s">
        <v>154</v>
      </c>
      <c r="B180" s="18">
        <f t="shared" ref="B180:B191" si="23">SUM(C180:L180)</f>
        <v>237</v>
      </c>
      <c r="C180" s="18">
        <v>2</v>
      </c>
      <c r="D180" s="18">
        <v>59</v>
      </c>
      <c r="E180" s="18">
        <v>61</v>
      </c>
      <c r="F180" s="18">
        <v>61</v>
      </c>
      <c r="G180" s="18">
        <v>34</v>
      </c>
      <c r="H180" s="18">
        <v>18</v>
      </c>
      <c r="I180" s="18">
        <v>2</v>
      </c>
      <c r="J180" s="18" t="s">
        <v>12</v>
      </c>
      <c r="K180" s="18" t="s">
        <v>12</v>
      </c>
      <c r="L180" s="18" t="s">
        <v>12</v>
      </c>
    </row>
    <row r="181" spans="1:12" x14ac:dyDescent="0.3">
      <c r="A181" s="12" t="s">
        <v>155</v>
      </c>
      <c r="B181" s="18">
        <f t="shared" si="23"/>
        <v>687</v>
      </c>
      <c r="C181" s="18">
        <v>6</v>
      </c>
      <c r="D181" s="18">
        <v>143</v>
      </c>
      <c r="E181" s="18">
        <v>217</v>
      </c>
      <c r="F181" s="18">
        <v>183</v>
      </c>
      <c r="G181" s="18">
        <v>101</v>
      </c>
      <c r="H181" s="18">
        <v>29</v>
      </c>
      <c r="I181" s="18">
        <v>7</v>
      </c>
      <c r="J181" s="18" t="s">
        <v>12</v>
      </c>
      <c r="K181" s="18">
        <v>1</v>
      </c>
      <c r="L181" s="18" t="s">
        <v>12</v>
      </c>
    </row>
    <row r="182" spans="1:12" x14ac:dyDescent="0.3">
      <c r="A182" s="12" t="s">
        <v>156</v>
      </c>
      <c r="B182" s="18">
        <f t="shared" si="23"/>
        <v>2507</v>
      </c>
      <c r="C182" s="18">
        <v>8</v>
      </c>
      <c r="D182" s="18">
        <v>440</v>
      </c>
      <c r="E182" s="18">
        <v>719</v>
      </c>
      <c r="F182" s="18">
        <v>633</v>
      </c>
      <c r="G182" s="18">
        <v>466</v>
      </c>
      <c r="H182" s="18">
        <v>204</v>
      </c>
      <c r="I182" s="18">
        <v>30</v>
      </c>
      <c r="J182" s="18">
        <v>2</v>
      </c>
      <c r="K182" s="18">
        <v>2</v>
      </c>
      <c r="L182" s="18">
        <v>3</v>
      </c>
    </row>
    <row r="183" spans="1:12" x14ac:dyDescent="0.3">
      <c r="A183" s="12" t="s">
        <v>157</v>
      </c>
      <c r="B183" s="18">
        <f t="shared" si="23"/>
        <v>570</v>
      </c>
      <c r="C183" s="18">
        <v>2</v>
      </c>
      <c r="D183" s="18">
        <v>94</v>
      </c>
      <c r="E183" s="18">
        <v>170</v>
      </c>
      <c r="F183" s="18">
        <v>150</v>
      </c>
      <c r="G183" s="18">
        <v>99</v>
      </c>
      <c r="H183" s="18">
        <v>47</v>
      </c>
      <c r="I183" s="18">
        <v>8</v>
      </c>
      <c r="J183" s="18" t="s">
        <v>12</v>
      </c>
      <c r="K183" s="18" t="s">
        <v>12</v>
      </c>
      <c r="L183" s="18" t="s">
        <v>12</v>
      </c>
    </row>
    <row r="184" spans="1:12" x14ac:dyDescent="0.3">
      <c r="A184" s="12" t="s">
        <v>158</v>
      </c>
      <c r="B184" s="18">
        <f t="shared" si="23"/>
        <v>1466</v>
      </c>
      <c r="C184" s="18">
        <v>8</v>
      </c>
      <c r="D184" s="18">
        <v>272</v>
      </c>
      <c r="E184" s="18">
        <v>434</v>
      </c>
      <c r="F184" s="18">
        <v>404</v>
      </c>
      <c r="G184" s="18">
        <v>251</v>
      </c>
      <c r="H184" s="18">
        <v>84</v>
      </c>
      <c r="I184" s="18">
        <v>13</v>
      </c>
      <c r="J184" s="18" t="s">
        <v>12</v>
      </c>
      <c r="K184" s="18" t="s">
        <v>12</v>
      </c>
      <c r="L184" s="18" t="s">
        <v>12</v>
      </c>
    </row>
    <row r="185" spans="1:12" x14ac:dyDescent="0.3">
      <c r="A185" s="12" t="s">
        <v>159</v>
      </c>
      <c r="B185" s="18">
        <f t="shared" si="23"/>
        <v>470</v>
      </c>
      <c r="C185" s="18">
        <v>5</v>
      </c>
      <c r="D185" s="18">
        <v>87</v>
      </c>
      <c r="E185" s="18">
        <v>135</v>
      </c>
      <c r="F185" s="18">
        <v>108</v>
      </c>
      <c r="G185" s="18">
        <v>89</v>
      </c>
      <c r="H185" s="18">
        <v>42</v>
      </c>
      <c r="I185" s="18">
        <v>3</v>
      </c>
      <c r="J185" s="18">
        <v>1</v>
      </c>
      <c r="K185" s="18" t="s">
        <v>12</v>
      </c>
      <c r="L185" s="18" t="s">
        <v>12</v>
      </c>
    </row>
    <row r="186" spans="1:12" x14ac:dyDescent="0.3">
      <c r="A186" s="12" t="s">
        <v>160</v>
      </c>
      <c r="B186" s="18">
        <f t="shared" si="23"/>
        <v>407</v>
      </c>
      <c r="C186" s="18">
        <v>2</v>
      </c>
      <c r="D186" s="18">
        <v>89</v>
      </c>
      <c r="E186" s="18">
        <v>124</v>
      </c>
      <c r="F186" s="18">
        <v>88</v>
      </c>
      <c r="G186" s="18">
        <v>63</v>
      </c>
      <c r="H186" s="18">
        <v>32</v>
      </c>
      <c r="I186" s="18">
        <v>9</v>
      </c>
      <c r="J186" s="18" t="s">
        <v>12</v>
      </c>
      <c r="K186" s="18" t="s">
        <v>12</v>
      </c>
      <c r="L186" s="18" t="s">
        <v>12</v>
      </c>
    </row>
    <row r="187" spans="1:12" x14ac:dyDescent="0.3">
      <c r="A187" s="12" t="s">
        <v>161</v>
      </c>
      <c r="B187" s="18">
        <f t="shared" si="23"/>
        <v>484</v>
      </c>
      <c r="C187" s="18">
        <v>2</v>
      </c>
      <c r="D187" s="18">
        <v>102</v>
      </c>
      <c r="E187" s="18">
        <v>145</v>
      </c>
      <c r="F187" s="18">
        <v>115</v>
      </c>
      <c r="G187" s="18">
        <v>78</v>
      </c>
      <c r="H187" s="18">
        <v>38</v>
      </c>
      <c r="I187" s="18">
        <v>4</v>
      </c>
      <c r="J187" s="18" t="s">
        <v>12</v>
      </c>
      <c r="K187" s="18" t="s">
        <v>12</v>
      </c>
      <c r="L187" s="18" t="s">
        <v>12</v>
      </c>
    </row>
    <row r="188" spans="1:12" x14ac:dyDescent="0.3">
      <c r="A188" s="12" t="s">
        <v>162</v>
      </c>
      <c r="B188" s="18">
        <f t="shared" si="23"/>
        <v>341</v>
      </c>
      <c r="C188" s="18" t="s">
        <v>12</v>
      </c>
      <c r="D188" s="18">
        <v>78</v>
      </c>
      <c r="E188" s="18">
        <v>110</v>
      </c>
      <c r="F188" s="18">
        <v>68</v>
      </c>
      <c r="G188" s="18">
        <v>56</v>
      </c>
      <c r="H188" s="18">
        <v>22</v>
      </c>
      <c r="I188" s="18">
        <v>7</v>
      </c>
      <c r="J188" s="18" t="s">
        <v>12</v>
      </c>
      <c r="K188" s="18" t="s">
        <v>12</v>
      </c>
      <c r="L188" s="18" t="s">
        <v>12</v>
      </c>
    </row>
    <row r="189" spans="1:12" x14ac:dyDescent="0.3">
      <c r="A189" s="12" t="s">
        <v>163</v>
      </c>
      <c r="B189" s="18">
        <f t="shared" si="23"/>
        <v>519</v>
      </c>
      <c r="C189" s="18">
        <v>2</v>
      </c>
      <c r="D189" s="18">
        <v>124</v>
      </c>
      <c r="E189" s="18">
        <v>146</v>
      </c>
      <c r="F189" s="18">
        <v>119</v>
      </c>
      <c r="G189" s="18">
        <v>80</v>
      </c>
      <c r="H189" s="18">
        <v>35</v>
      </c>
      <c r="I189" s="18">
        <v>12</v>
      </c>
      <c r="J189" s="18">
        <v>1</v>
      </c>
      <c r="K189" s="18" t="s">
        <v>12</v>
      </c>
      <c r="L189" s="18" t="s">
        <v>12</v>
      </c>
    </row>
    <row r="190" spans="1:12" x14ac:dyDescent="0.3">
      <c r="A190" s="12" t="s">
        <v>164</v>
      </c>
      <c r="B190" s="18">
        <f t="shared" si="23"/>
        <v>310</v>
      </c>
      <c r="C190" s="18">
        <v>4</v>
      </c>
      <c r="D190" s="18">
        <v>79</v>
      </c>
      <c r="E190" s="18">
        <v>99</v>
      </c>
      <c r="F190" s="18">
        <v>67</v>
      </c>
      <c r="G190" s="18">
        <v>44</v>
      </c>
      <c r="H190" s="18">
        <v>14</v>
      </c>
      <c r="I190" s="18">
        <v>2</v>
      </c>
      <c r="J190" s="18">
        <v>1</v>
      </c>
      <c r="K190" s="18" t="s">
        <v>12</v>
      </c>
      <c r="L190" s="18" t="s">
        <v>12</v>
      </c>
    </row>
    <row r="191" spans="1:12" x14ac:dyDescent="0.3">
      <c r="A191" s="12" t="s">
        <v>165</v>
      </c>
      <c r="B191" s="18">
        <f t="shared" si="23"/>
        <v>462</v>
      </c>
      <c r="C191" s="18">
        <v>2</v>
      </c>
      <c r="D191" s="18">
        <v>95</v>
      </c>
      <c r="E191" s="18">
        <v>138</v>
      </c>
      <c r="F191" s="18">
        <v>105</v>
      </c>
      <c r="G191" s="18">
        <v>84</v>
      </c>
      <c r="H191" s="18">
        <v>32</v>
      </c>
      <c r="I191" s="18">
        <v>5</v>
      </c>
      <c r="J191" s="18" t="s">
        <v>12</v>
      </c>
      <c r="K191" s="18">
        <v>1</v>
      </c>
      <c r="L191" s="18" t="s">
        <v>12</v>
      </c>
    </row>
    <row r="194" spans="1:12" x14ac:dyDescent="0.3">
      <c r="A194" s="15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spans="1:12" ht="20.399999999999999" customHeight="1" thickBot="1" x14ac:dyDescent="0.35">
      <c r="A195" s="13"/>
      <c r="B195" s="2"/>
      <c r="C195" s="7" t="s">
        <v>186</v>
      </c>
      <c r="D195" s="8"/>
      <c r="E195" s="8"/>
      <c r="F195" s="8"/>
      <c r="G195" s="8"/>
      <c r="H195" s="8"/>
      <c r="I195" s="8"/>
      <c r="J195" s="8"/>
      <c r="K195" s="8"/>
      <c r="L195" s="8"/>
    </row>
    <row r="196" spans="1:12" s="5" customFormat="1" ht="28.8" x14ac:dyDescent="0.3">
      <c r="A196" s="2" t="s">
        <v>35</v>
      </c>
      <c r="B196" s="3" t="s">
        <v>0</v>
      </c>
      <c r="C196" s="4" t="s">
        <v>185</v>
      </c>
      <c r="D196" s="2" t="s">
        <v>1</v>
      </c>
      <c r="E196" s="2" t="s">
        <v>2</v>
      </c>
      <c r="F196" s="2" t="s">
        <v>3</v>
      </c>
      <c r="G196" s="2" t="s">
        <v>4</v>
      </c>
      <c r="H196" s="2" t="s">
        <v>5</v>
      </c>
      <c r="I196" s="2" t="s">
        <v>6</v>
      </c>
      <c r="J196" s="2" t="s">
        <v>7</v>
      </c>
      <c r="K196" s="2" t="s">
        <v>8</v>
      </c>
      <c r="L196" s="2" t="s">
        <v>9</v>
      </c>
    </row>
    <row r="197" spans="1:12" x14ac:dyDescent="0.3">
      <c r="A197" s="15" t="s">
        <v>166</v>
      </c>
      <c r="B197" s="16">
        <f>SUM(B198:B206)</f>
        <v>11372</v>
      </c>
      <c r="C197" s="16">
        <v>41</v>
      </c>
      <c r="D197" s="16">
        <f t="shared" ref="D197:I197" si="24">SUM(D198:D206)</f>
        <v>1813</v>
      </c>
      <c r="E197" s="16">
        <f t="shared" si="24"/>
        <v>3145</v>
      </c>
      <c r="F197" s="16">
        <f t="shared" si="24"/>
        <v>2900</v>
      </c>
      <c r="G197" s="16">
        <f t="shared" si="24"/>
        <v>2236</v>
      </c>
      <c r="H197" s="16">
        <f t="shared" si="24"/>
        <v>1025</v>
      </c>
      <c r="I197" s="16">
        <f t="shared" si="24"/>
        <v>199</v>
      </c>
      <c r="J197" s="16">
        <v>12</v>
      </c>
      <c r="K197" s="16">
        <v>1</v>
      </c>
      <c r="L197" s="16" t="s">
        <v>12</v>
      </c>
    </row>
    <row r="198" spans="1:12" x14ac:dyDescent="0.3">
      <c r="A198" s="12" t="s">
        <v>167</v>
      </c>
      <c r="B198" s="18">
        <f>SUM(C198:L198)</f>
        <v>1176</v>
      </c>
      <c r="C198" s="18">
        <v>6</v>
      </c>
      <c r="D198" s="18">
        <v>202</v>
      </c>
      <c r="E198" s="18">
        <v>343</v>
      </c>
      <c r="F198" s="18">
        <v>283</v>
      </c>
      <c r="G198" s="18">
        <v>225</v>
      </c>
      <c r="H198" s="18">
        <v>94</v>
      </c>
      <c r="I198" s="18">
        <v>23</v>
      </c>
      <c r="J198" s="18" t="s">
        <v>12</v>
      </c>
      <c r="K198" s="18" t="s">
        <v>12</v>
      </c>
      <c r="L198" s="18" t="s">
        <v>12</v>
      </c>
    </row>
    <row r="199" spans="1:12" x14ac:dyDescent="0.3">
      <c r="A199" s="12" t="s">
        <v>168</v>
      </c>
      <c r="B199" s="18">
        <f t="shared" ref="B199:B206" si="25">SUM(C199:L199)</f>
        <v>381</v>
      </c>
      <c r="C199" s="18" t="s">
        <v>12</v>
      </c>
      <c r="D199" s="18">
        <v>63</v>
      </c>
      <c r="E199" s="18">
        <v>95</v>
      </c>
      <c r="F199" s="18">
        <v>102</v>
      </c>
      <c r="G199" s="18">
        <v>86</v>
      </c>
      <c r="H199" s="18">
        <v>31</v>
      </c>
      <c r="I199" s="18">
        <v>4</v>
      </c>
      <c r="J199" s="18" t="s">
        <v>12</v>
      </c>
      <c r="K199" s="18" t="s">
        <v>12</v>
      </c>
      <c r="L199" s="18" t="s">
        <v>12</v>
      </c>
    </row>
    <row r="200" spans="1:12" x14ac:dyDescent="0.3">
      <c r="A200" s="12" t="s">
        <v>20</v>
      </c>
      <c r="B200" s="18">
        <f t="shared" si="25"/>
        <v>870</v>
      </c>
      <c r="C200" s="18">
        <v>2</v>
      </c>
      <c r="D200" s="18">
        <v>157</v>
      </c>
      <c r="E200" s="18">
        <v>262</v>
      </c>
      <c r="F200" s="18">
        <v>188</v>
      </c>
      <c r="G200" s="18">
        <v>164</v>
      </c>
      <c r="H200" s="18">
        <v>82</v>
      </c>
      <c r="I200" s="18">
        <v>15</v>
      </c>
      <c r="J200" s="18" t="s">
        <v>12</v>
      </c>
      <c r="K200" s="18" t="s">
        <v>12</v>
      </c>
      <c r="L200" s="18" t="s">
        <v>12</v>
      </c>
    </row>
    <row r="201" spans="1:12" x14ac:dyDescent="0.3">
      <c r="A201" s="12" t="s">
        <v>169</v>
      </c>
      <c r="B201" s="18">
        <f t="shared" si="25"/>
        <v>492</v>
      </c>
      <c r="C201" s="18">
        <v>5</v>
      </c>
      <c r="D201" s="18">
        <v>83</v>
      </c>
      <c r="E201" s="18">
        <v>136</v>
      </c>
      <c r="F201" s="18">
        <v>137</v>
      </c>
      <c r="G201" s="18">
        <v>82</v>
      </c>
      <c r="H201" s="18">
        <v>37</v>
      </c>
      <c r="I201" s="18">
        <v>11</v>
      </c>
      <c r="J201" s="18">
        <v>1</v>
      </c>
      <c r="K201" s="18" t="s">
        <v>12</v>
      </c>
      <c r="L201" s="18" t="s">
        <v>12</v>
      </c>
    </row>
    <row r="202" spans="1:12" x14ac:dyDescent="0.3">
      <c r="A202" s="12" t="s">
        <v>170</v>
      </c>
      <c r="B202" s="18">
        <f t="shared" si="25"/>
        <v>962</v>
      </c>
      <c r="C202" s="18">
        <v>3</v>
      </c>
      <c r="D202" s="18">
        <v>144</v>
      </c>
      <c r="E202" s="18">
        <v>261</v>
      </c>
      <c r="F202" s="18">
        <v>248</v>
      </c>
      <c r="G202" s="18">
        <v>188</v>
      </c>
      <c r="H202" s="18">
        <v>93</v>
      </c>
      <c r="I202" s="18">
        <v>23</v>
      </c>
      <c r="J202" s="18">
        <v>2</v>
      </c>
      <c r="K202" s="18" t="s">
        <v>12</v>
      </c>
      <c r="L202" s="18" t="s">
        <v>12</v>
      </c>
    </row>
    <row r="203" spans="1:12" x14ac:dyDescent="0.3">
      <c r="A203" s="12" t="s">
        <v>166</v>
      </c>
      <c r="B203" s="18">
        <f t="shared" si="25"/>
        <v>5436</v>
      </c>
      <c r="C203" s="18">
        <v>15</v>
      </c>
      <c r="D203" s="18">
        <v>784</v>
      </c>
      <c r="E203" s="18">
        <v>1459</v>
      </c>
      <c r="F203" s="18">
        <v>1414</v>
      </c>
      <c r="G203" s="18">
        <v>1136</v>
      </c>
      <c r="H203" s="18">
        <v>523</v>
      </c>
      <c r="I203" s="18">
        <v>97</v>
      </c>
      <c r="J203" s="18">
        <v>7</v>
      </c>
      <c r="K203" s="18">
        <v>1</v>
      </c>
      <c r="L203" s="18" t="s">
        <v>12</v>
      </c>
    </row>
    <row r="204" spans="1:12" x14ac:dyDescent="0.3">
      <c r="A204" s="12" t="s">
        <v>171</v>
      </c>
      <c r="B204" s="18">
        <f t="shared" si="25"/>
        <v>1320</v>
      </c>
      <c r="C204" s="18">
        <v>6</v>
      </c>
      <c r="D204" s="18">
        <v>214</v>
      </c>
      <c r="E204" s="18">
        <v>360</v>
      </c>
      <c r="F204" s="18">
        <v>372</v>
      </c>
      <c r="G204" s="18">
        <v>247</v>
      </c>
      <c r="H204" s="18">
        <v>102</v>
      </c>
      <c r="I204" s="18">
        <v>17</v>
      </c>
      <c r="J204" s="18">
        <v>2</v>
      </c>
      <c r="K204" s="18" t="s">
        <v>12</v>
      </c>
      <c r="L204" s="18" t="s">
        <v>12</v>
      </c>
    </row>
    <row r="205" spans="1:12" x14ac:dyDescent="0.3">
      <c r="A205" s="12" t="s">
        <v>172</v>
      </c>
      <c r="B205" s="18">
        <f t="shared" si="25"/>
        <v>337</v>
      </c>
      <c r="C205" s="18">
        <v>2</v>
      </c>
      <c r="D205" s="18">
        <v>64</v>
      </c>
      <c r="E205" s="18">
        <v>99</v>
      </c>
      <c r="F205" s="18">
        <v>80</v>
      </c>
      <c r="G205" s="18">
        <v>49</v>
      </c>
      <c r="H205" s="18">
        <v>37</v>
      </c>
      <c r="I205" s="18">
        <v>6</v>
      </c>
      <c r="J205" s="18" t="s">
        <v>12</v>
      </c>
      <c r="K205" s="18" t="s">
        <v>12</v>
      </c>
      <c r="L205" s="18" t="s">
        <v>12</v>
      </c>
    </row>
    <row r="206" spans="1:12" x14ac:dyDescent="0.3">
      <c r="A206" s="12" t="s">
        <v>173</v>
      </c>
      <c r="B206" s="18">
        <f t="shared" si="25"/>
        <v>398</v>
      </c>
      <c r="C206" s="18">
        <v>2</v>
      </c>
      <c r="D206" s="18">
        <v>102</v>
      </c>
      <c r="E206" s="18">
        <v>130</v>
      </c>
      <c r="F206" s="18">
        <v>76</v>
      </c>
      <c r="G206" s="18">
        <v>59</v>
      </c>
      <c r="H206" s="18">
        <v>26</v>
      </c>
      <c r="I206" s="18">
        <v>3</v>
      </c>
      <c r="J206" s="18" t="s">
        <v>12</v>
      </c>
      <c r="K206" s="18" t="s">
        <v>12</v>
      </c>
      <c r="L206" s="18" t="s">
        <v>12</v>
      </c>
    </row>
    <row r="207" spans="1:12" x14ac:dyDescent="0.3">
      <c r="A207" s="6" t="s">
        <v>174</v>
      </c>
      <c r="B207" s="17">
        <f>SUM(B208:B217)</f>
        <v>5865</v>
      </c>
      <c r="C207" s="17">
        <v>18</v>
      </c>
      <c r="D207" s="17">
        <f t="shared" ref="D207:I207" si="26">SUM(D208:D217)</f>
        <v>949</v>
      </c>
      <c r="E207" s="17">
        <f t="shared" si="26"/>
        <v>1732</v>
      </c>
      <c r="F207" s="17">
        <f t="shared" si="26"/>
        <v>1495</v>
      </c>
      <c r="G207" s="17">
        <f t="shared" si="26"/>
        <v>1123</v>
      </c>
      <c r="H207" s="17">
        <f t="shared" si="26"/>
        <v>446</v>
      </c>
      <c r="I207" s="17">
        <f t="shared" si="26"/>
        <v>95</v>
      </c>
      <c r="J207" s="17">
        <v>5</v>
      </c>
      <c r="K207" s="17">
        <v>2</v>
      </c>
      <c r="L207" s="17" t="s">
        <v>12</v>
      </c>
    </row>
    <row r="208" spans="1:12" x14ac:dyDescent="0.3">
      <c r="A208" s="12" t="s">
        <v>175</v>
      </c>
      <c r="B208" s="18">
        <f>SUM(C208:L208)</f>
        <v>511</v>
      </c>
      <c r="C208" s="18">
        <v>1</v>
      </c>
      <c r="D208" s="18">
        <v>84</v>
      </c>
      <c r="E208" s="18">
        <v>159</v>
      </c>
      <c r="F208" s="18">
        <v>136</v>
      </c>
      <c r="G208" s="18">
        <v>85</v>
      </c>
      <c r="H208" s="18">
        <v>37</v>
      </c>
      <c r="I208" s="18">
        <v>7</v>
      </c>
      <c r="J208" s="18">
        <v>2</v>
      </c>
      <c r="K208" s="18" t="s">
        <v>12</v>
      </c>
      <c r="L208" s="18" t="s">
        <v>12</v>
      </c>
    </row>
    <row r="209" spans="1:12" x14ac:dyDescent="0.3">
      <c r="A209" s="12" t="s">
        <v>176</v>
      </c>
      <c r="B209" s="18">
        <f t="shared" ref="B209:B217" si="27">SUM(C209:L209)</f>
        <v>450</v>
      </c>
      <c r="C209" s="18">
        <v>2</v>
      </c>
      <c r="D209" s="18">
        <v>74</v>
      </c>
      <c r="E209" s="18">
        <v>139</v>
      </c>
      <c r="F209" s="18">
        <v>106</v>
      </c>
      <c r="G209" s="18">
        <v>86</v>
      </c>
      <c r="H209" s="18">
        <v>31</v>
      </c>
      <c r="I209" s="18">
        <v>12</v>
      </c>
      <c r="J209" s="18" t="s">
        <v>12</v>
      </c>
      <c r="K209" s="18" t="s">
        <v>12</v>
      </c>
      <c r="L209" s="18" t="s">
        <v>12</v>
      </c>
    </row>
    <row r="210" spans="1:12" x14ac:dyDescent="0.3">
      <c r="A210" s="12" t="s">
        <v>177</v>
      </c>
      <c r="B210" s="18">
        <f t="shared" si="27"/>
        <v>247</v>
      </c>
      <c r="C210" s="18">
        <v>1</v>
      </c>
      <c r="D210" s="18">
        <v>46</v>
      </c>
      <c r="E210" s="18">
        <v>77</v>
      </c>
      <c r="F210" s="18">
        <v>63</v>
      </c>
      <c r="G210" s="18">
        <v>46</v>
      </c>
      <c r="H210" s="18">
        <v>12</v>
      </c>
      <c r="I210" s="18">
        <v>2</v>
      </c>
      <c r="J210" s="18" t="s">
        <v>12</v>
      </c>
      <c r="K210" s="18" t="s">
        <v>12</v>
      </c>
      <c r="L210" s="18" t="s">
        <v>12</v>
      </c>
    </row>
    <row r="211" spans="1:12" x14ac:dyDescent="0.3">
      <c r="A211" s="12" t="s">
        <v>178</v>
      </c>
      <c r="B211" s="18">
        <f t="shared" si="27"/>
        <v>842</v>
      </c>
      <c r="C211" s="18">
        <v>4</v>
      </c>
      <c r="D211" s="18">
        <v>136</v>
      </c>
      <c r="E211" s="18">
        <v>263</v>
      </c>
      <c r="F211" s="18">
        <v>221</v>
      </c>
      <c r="G211" s="18">
        <v>143</v>
      </c>
      <c r="H211" s="18">
        <v>59</v>
      </c>
      <c r="I211" s="18">
        <v>15</v>
      </c>
      <c r="J211" s="18" t="s">
        <v>12</v>
      </c>
      <c r="K211" s="18">
        <v>1</v>
      </c>
      <c r="L211" s="18" t="s">
        <v>12</v>
      </c>
    </row>
    <row r="212" spans="1:12" x14ac:dyDescent="0.3">
      <c r="A212" s="12" t="s">
        <v>179</v>
      </c>
      <c r="B212" s="18">
        <f t="shared" si="27"/>
        <v>369</v>
      </c>
      <c r="C212" s="18">
        <v>2</v>
      </c>
      <c r="D212" s="18">
        <v>93</v>
      </c>
      <c r="E212" s="18">
        <v>106</v>
      </c>
      <c r="F212" s="18">
        <v>77</v>
      </c>
      <c r="G212" s="18">
        <v>60</v>
      </c>
      <c r="H212" s="18">
        <v>24</v>
      </c>
      <c r="I212" s="18">
        <v>7</v>
      </c>
      <c r="J212" s="18" t="s">
        <v>12</v>
      </c>
      <c r="K212" s="18" t="s">
        <v>12</v>
      </c>
      <c r="L212" s="18" t="s">
        <v>12</v>
      </c>
    </row>
    <row r="213" spans="1:12" x14ac:dyDescent="0.3">
      <c r="A213" s="12" t="s">
        <v>180</v>
      </c>
      <c r="B213" s="18">
        <f t="shared" si="27"/>
        <v>267</v>
      </c>
      <c r="C213" s="18">
        <v>1</v>
      </c>
      <c r="D213" s="18">
        <v>40</v>
      </c>
      <c r="E213" s="18">
        <v>84</v>
      </c>
      <c r="F213" s="18">
        <v>74</v>
      </c>
      <c r="G213" s="18">
        <v>45</v>
      </c>
      <c r="H213" s="18">
        <v>21</v>
      </c>
      <c r="I213" s="18">
        <v>1</v>
      </c>
      <c r="J213" s="18">
        <v>1</v>
      </c>
      <c r="K213" s="18" t="s">
        <v>12</v>
      </c>
      <c r="L213" s="18" t="s">
        <v>12</v>
      </c>
    </row>
    <row r="214" spans="1:12" x14ac:dyDescent="0.3">
      <c r="A214" s="12" t="s">
        <v>181</v>
      </c>
      <c r="B214" s="18">
        <f t="shared" si="27"/>
        <v>361</v>
      </c>
      <c r="C214" s="18">
        <v>1</v>
      </c>
      <c r="D214" s="18">
        <v>79</v>
      </c>
      <c r="E214" s="18">
        <v>115</v>
      </c>
      <c r="F214" s="18">
        <v>84</v>
      </c>
      <c r="G214" s="18">
        <v>51</v>
      </c>
      <c r="H214" s="18">
        <v>26</v>
      </c>
      <c r="I214" s="18">
        <v>5</v>
      </c>
      <c r="J214" s="18" t="s">
        <v>12</v>
      </c>
      <c r="K214" s="18" t="s">
        <v>12</v>
      </c>
      <c r="L214" s="18" t="s">
        <v>12</v>
      </c>
    </row>
    <row r="215" spans="1:12" x14ac:dyDescent="0.3">
      <c r="A215" s="12" t="s">
        <v>182</v>
      </c>
      <c r="B215" s="18">
        <f t="shared" si="27"/>
        <v>161</v>
      </c>
      <c r="C215" s="18" t="s">
        <v>12</v>
      </c>
      <c r="D215" s="18">
        <v>24</v>
      </c>
      <c r="E215" s="18">
        <v>44</v>
      </c>
      <c r="F215" s="18">
        <v>44</v>
      </c>
      <c r="G215" s="18">
        <v>30</v>
      </c>
      <c r="H215" s="18">
        <v>17</v>
      </c>
      <c r="I215" s="18">
        <v>2</v>
      </c>
      <c r="J215" s="18" t="s">
        <v>12</v>
      </c>
      <c r="K215" s="18" t="s">
        <v>12</v>
      </c>
      <c r="L215" s="18" t="s">
        <v>12</v>
      </c>
    </row>
    <row r="216" spans="1:12" x14ac:dyDescent="0.3">
      <c r="A216" s="12" t="s">
        <v>174</v>
      </c>
      <c r="B216" s="18">
        <f t="shared" si="27"/>
        <v>2438</v>
      </c>
      <c r="C216" s="18">
        <v>6</v>
      </c>
      <c r="D216" s="18">
        <v>324</v>
      </c>
      <c r="E216" s="18">
        <v>680</v>
      </c>
      <c r="F216" s="18">
        <v>644</v>
      </c>
      <c r="G216" s="18">
        <v>536</v>
      </c>
      <c r="H216" s="18">
        <v>206</v>
      </c>
      <c r="I216" s="18">
        <v>39</v>
      </c>
      <c r="J216" s="18">
        <v>2</v>
      </c>
      <c r="K216" s="18">
        <v>1</v>
      </c>
      <c r="L216" s="18" t="s">
        <v>12</v>
      </c>
    </row>
    <row r="217" spans="1:12" x14ac:dyDescent="0.3">
      <c r="A217" s="12" t="s">
        <v>183</v>
      </c>
      <c r="B217" s="18">
        <f t="shared" si="27"/>
        <v>219</v>
      </c>
      <c r="C217" s="18" t="s">
        <v>12</v>
      </c>
      <c r="D217" s="18">
        <v>49</v>
      </c>
      <c r="E217" s="18">
        <v>65</v>
      </c>
      <c r="F217" s="18">
        <v>46</v>
      </c>
      <c r="G217" s="18">
        <v>41</v>
      </c>
      <c r="H217" s="18">
        <v>13</v>
      </c>
      <c r="I217" s="18">
        <v>5</v>
      </c>
      <c r="J217" s="18" t="s">
        <v>12</v>
      </c>
      <c r="K217" s="18" t="s">
        <v>12</v>
      </c>
      <c r="L217" s="18" t="s">
        <v>12</v>
      </c>
    </row>
    <row r="218" spans="1:12" x14ac:dyDescent="0.3">
      <c r="A218" s="6" t="s">
        <v>184</v>
      </c>
      <c r="B218" s="17">
        <f>SUM(C218:L218)</f>
        <v>874</v>
      </c>
      <c r="C218" s="17">
        <v>2</v>
      </c>
      <c r="D218" s="17">
        <v>128</v>
      </c>
      <c r="E218" s="17">
        <v>251</v>
      </c>
      <c r="F218" s="17">
        <v>246</v>
      </c>
      <c r="G218" s="17">
        <v>178</v>
      </c>
      <c r="H218" s="17">
        <v>50</v>
      </c>
      <c r="I218" s="17">
        <v>17</v>
      </c>
      <c r="J218" s="17">
        <v>1</v>
      </c>
      <c r="K218" s="17">
        <v>1</v>
      </c>
      <c r="L218" s="17">
        <v>0</v>
      </c>
    </row>
  </sheetData>
  <mergeCells count="8">
    <mergeCell ref="C67:L67"/>
    <mergeCell ref="C99:L99"/>
    <mergeCell ref="C134:L134"/>
    <mergeCell ref="C161:L161"/>
    <mergeCell ref="C195:L195"/>
    <mergeCell ref="A4:L5"/>
    <mergeCell ref="C7:L7"/>
    <mergeCell ref="C36:L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Aleiny</dc:creator>
  <cp:lastModifiedBy>Aleiny</cp:lastModifiedBy>
  <dcterms:created xsi:type="dcterms:W3CDTF">2015-06-05T18:19:34Z</dcterms:created>
  <dcterms:modified xsi:type="dcterms:W3CDTF">2022-04-14T21:11:16Z</dcterms:modified>
</cp:coreProperties>
</file>