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hp\OneDrive\Documents\Portfolio\"/>
    </mc:Choice>
  </mc:AlternateContent>
  <xr:revisionPtr revIDLastSave="0" documentId="13_ncr:1_{BD5446DB-2DA5-4358-BF55-B1EC6EFFC57D}" xr6:coauthVersionLast="47" xr6:coauthVersionMax="47" xr10:uidLastSave="{00000000-0000-0000-0000-000000000000}"/>
  <bookViews>
    <workbookView xWindow="-110" yWindow="-110" windowWidth="19420" windowHeight="11020" firstSheet="4" activeTab="5" xr2:uid="{00000000-000D-0000-FFFF-FFFF00000000}"/>
  </bookViews>
  <sheets>
    <sheet name="Data" sheetId="1" r:id="rId1"/>
    <sheet name="Attrition by Department" sheetId="3" r:id="rId2"/>
    <sheet name="Avg Salary by Gender &amp; Dept. " sheetId="4" r:id="rId3"/>
    <sheet name="Employees by Age Group" sheetId="7" r:id="rId4"/>
    <sheet name="Performance vs Attrition" sheetId="6" r:id="rId5"/>
    <sheet name="Dashboard" sheetId="8" r:id="rId6"/>
  </sheets>
  <definedNames>
    <definedName name="Slicer_Attrition">#N/A</definedName>
    <definedName name="Slicer_Department">#N/A</definedName>
    <definedName name="Slicer_Gender">#N/A</definedName>
  </definedNames>
  <calcPr calcId="191029"/>
  <pivotCaches>
    <pivotCache cacheId="12" r:id="rId7"/>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 i="1"/>
</calcChain>
</file>

<file path=xl/sharedStrings.xml><?xml version="1.0" encoding="utf-8"?>
<sst xmlns="http://schemas.openxmlformats.org/spreadsheetml/2006/main" count="847" uniqueCount="229">
  <si>
    <t>EmployeeID</t>
  </si>
  <si>
    <t>Department</t>
  </si>
  <si>
    <t>Age</t>
  </si>
  <si>
    <t>Gender</t>
  </si>
  <si>
    <t>Salary</t>
  </si>
  <si>
    <t>YearsAtCompany</t>
  </si>
  <si>
    <t>PerformanceRating</t>
  </si>
  <si>
    <t>Attrition</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</si>
  <si>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</si>
  <si>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</si>
  <si>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</si>
  <si>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</si>
  <si>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</si>
  <si>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</si>
  <si>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</si>
  <si>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</si>
  <si>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</si>
  <si>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</si>
  <si>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</si>
  <si>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</si>
  <si>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</si>
  <si>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</si>
  <si>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</si>
  <si>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</si>
  <si>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</si>
  <si>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</si>
  <si>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</si>
  <si>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</si>
  <si>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</si>
  <si>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</si>
  <si>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</si>
  <si>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</si>
  <si>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</si>
  <si>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</si>
  <si>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</si>
  <si>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</si>
  <si>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</si>
  <si>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</si>
  <si>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</si>
  <si>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</si>
  <si>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</si>
  <si>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</si>
  <si>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</si>
  <si>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</si>
  <si>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</si>
  <si>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</si>
  <si>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</si>
  <si>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</si>
  <si>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</si>
  <si>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</si>
  <si>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</si>
  <si>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</si>
  <si>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</si>
  <si>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</si>
  <si>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</si>
  <si>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</si>
  <si>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</si>
  <si>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</si>
  <si>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</si>
  <si>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</si>
  <si>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</si>
  <si>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</si>
  <si>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</si>
  <si>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</si>
  <si>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</si>
  <si>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</si>
  <si>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</si>
  <si>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</si>
  <si>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</si>
  <si>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</si>
  <si>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</si>
  <si>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E1063</t>
  </si>
  <si>
    <t>E1064</t>
  </si>
  <si>
    <t>E1065</t>
  </si>
  <si>
    <t>E1066</t>
  </si>
  <si>
    <t>E1067</t>
  </si>
  <si>
    <t>E1068</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</si>
  <si>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</si>
  <si>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</si>
  <si>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</si>
  <si>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</si>
  <si>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</si>
  <si>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</si>
  <si>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</si>
  <si>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</si>
  <si>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</si>
  <si>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</si>
  <si>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</si>
  <si>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</si>
  <si>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</si>
  <si>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</si>
  <si>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</si>
  <si>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</si>
  <si>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</si>
  <si>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</si>
  <si>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</si>
  <si>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</si>
  <si>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</si>
  <si>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</si>
  <si>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</si>
  <si>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</si>
  <si>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</si>
  <si>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</si>
  <si>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</si>
  <si>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</si>
  <si>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</si>
  <si>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</si>
  <si>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</si>
  <si>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E1100</t>
  </si>
  <si>
    <t>E1101</t>
  </si>
  <si>
    <t>E1102</t>
  </si>
  <si>
    <t>E1103</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</si>
  <si>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</si>
  <si>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</si>
  <si>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</si>
  <si>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</si>
  <si>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</si>
  <si>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</si>
  <si>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</si>
  <si>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</si>
  <si>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</si>
  <si>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</si>
  <si>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</si>
  <si>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</si>
  <si>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</si>
  <si>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</si>
  <si>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</si>
  <si>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</si>
  <si>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</si>
  <si>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</si>
  <si>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</si>
  <si>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</si>
  <si>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</si>
  <si>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</si>
  <si>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</si>
  <si>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</si>
  <si>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</si>
  <si>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</si>
  <si>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</si>
  <si>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</si>
  <si>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</si>
  <si>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</si>
  <si>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E1134</t>
  </si>
  <si>
    <t>E1135</t>
  </si>
  <si>
    <t>E1136</t>
  </si>
  <si>
    <t>E1137</t>
  </si>
  <si>
    <t>E1138</t>
  </si>
  <si>
    <t>E1139</t>
  </si>
  <si>
    <t>E1140</t>
  </si>
  <si>
    <t>E1141</t>
  </si>
  <si>
    <t>E1142</t>
  </si>
  <si>
    <t>E1143</t>
  </si>
  <si>
    <t>E1144</t>
  </si>
  <si>
    <t>E1145</t>
  </si>
  <si>
    <t>E1146</t>
  </si>
  <si>
    <t>E1147</t>
  </si>
  <si>
    <t>E1148</t>
  </si>
  <si>
    <t>E1149</t>
  </si>
  <si>
    <t>E1150</t>
  </si>
  <si>
    <t>E1151</t>
  </si>
  <si>
    <t>E1152</t>
  </si>
  <si>
    <t>E1153</t>
  </si>
  <si>
    <t>E1154</t>
  </si>
  <si>
    <t>E1155</t>
  </si>
  <si>
    <t>E1156</t>
  </si>
  <si>
    <t>E1157</t>
  </si>
  <si>
    <t>E1158</t>
  </si>
  <si>
    <t>E1159</t>
  </si>
  <si>
    <t>E1160</t>
  </si>
  <si>
    <t>E1161</t>
  </si>
  <si>
    <t>E1162</t>
  </si>
  <si>
    <t>E1163</t>
  </si>
  <si>
    <t>E1164</t>
  </si>
  <si>
    <t>E1165</t>
  </si>
  <si>
    <t>E1166</t>
  </si>
  <si>
    <t>E1167</t>
  </si>
  <si>
    <t>E1168</t>
  </si>
  <si>
    <t>E1169</t>
  </si>
  <si>
    <t>E1170</t>
  </si>
  <si>
    <t>E1171</t>
  </si>
  <si>
    <t>E1172</t>
  </si>
  <si>
    <t>E1173</t>
  </si>
  <si>
    <t>E1174</t>
  </si>
  <si>
    <t>E1175</t>
  </si>
  <si>
    <t>E1176</t>
  </si>
  <si>
    <t>E1177</t>
  </si>
  <si>
    <t>E1178</t>
  </si>
  <si>
    <t>E1179</t>
  </si>
  <si>
    <t>E1180</t>
  </si>
  <si>
    <t>E1181</t>
  </si>
  <si>
    <t>E1182</t>
  </si>
  <si>
    <t>E1183</t>
  </si>
  <si>
    <t>E1184</t>
  </si>
  <si>
    <t>E1185</t>
  </si>
  <si>
    <t>E1186</t>
  </si>
  <si>
    <t>E1187</t>
  </si>
  <si>
    <t>E1188</t>
  </si>
  <si>
    <t>E1189</t>
  </si>
  <si>
    <t>E1190</t>
  </si>
  <si>
    <t>E1191</t>
  </si>
  <si>
    <t>E1192</t>
  </si>
  <si>
    <t>E1193</t>
  </si>
  <si>
    <t>E1194</t>
  </si>
  <si>
    <t>E1195</t>
  </si>
  <si>
    <t>E1196</t>
  </si>
  <si>
    <t>E1197</t>
  </si>
  <si>
    <t>E1198</t>
  </si>
  <si>
    <t>E1199</t>
  </si>
  <si>
    <t>Operations</t>
  </si>
  <si>
    <t>HR</t>
  </si>
  <si>
    <t>IT</t>
  </si>
  <si>
    <t>Finance</t>
  </si>
  <si>
    <t>Marketing</t>
  </si>
  <si>
    <t>Sales</t>
  </si>
  <si>
    <t>Female</t>
  </si>
  <si>
    <t>Male</t>
  </si>
  <si>
    <t>Yes</t>
  </si>
  <si>
    <t>No</t>
  </si>
  <si>
    <t>Row Labels</t>
  </si>
  <si>
    <t>Grand Total</t>
  </si>
  <si>
    <t>Count of EmployeeID</t>
  </si>
  <si>
    <t>(All)</t>
  </si>
  <si>
    <t>Column Labels</t>
  </si>
  <si>
    <t>Average of Salary</t>
  </si>
  <si>
    <t>Age Group</t>
  </si>
  <si>
    <t>30s</t>
  </si>
  <si>
    <t>40s</t>
  </si>
  <si>
    <t>50+</t>
  </si>
  <si>
    <t>Under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</si>
</sst>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0" fontId="1" fillId="0" borderId="2" xfId="0" applyFont="1" applyBorder="1" applyAlignment="1">
      <alignment horizontal="center" vertical="top"/>
    </xf>
    <xf numFmtId="0" fontId="0" fillId="0" borderId="0" xfId="0" applyNumberFormat="1"/>
  </cellXfs>
  <cellStyles count="1">
    <cellStyle name="Normal" xfId="0" builtinId="0"/>
  </cellStyles>
  <dxfs count="6">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[HR_Analytics_Dataset.xlsx]Attrition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Department'!$A$4:$A$10</c:f>
              <c:strCache>
                <c:ptCount val="6"/>
                <c:pt idx="0">
                  <c:v>Operations</c:v>
                </c:pt>
                <c:pt idx="1">
                  <c:v>Finance</c:v>
                </c:pt>
                <c:pt idx="2">
                  <c:v>HR</c:v>
                </c:pt>
                <c:pt idx="3">
                  <c:v>IT</c:v>
                </c:pt>
                <c:pt idx="4">
                  <c:v>Marketing</c:v>
                </c:pt>
                <c:pt idx="5">
                  <c:v>Sales</c:v>
                </c:pt>
              </c:strCache>
            </c:strRef>
          </c:cat>
          <c:val>
            <c:numRef>
              <c:f>'Attrition by Department'!$B$4:$B$10</c:f>
              <c:numCache>
                <c:formatCode>_-* #,##0_-;\-* #,##0_-;_-* "-"??_-;_-@_-</c:formatCode>
                <c:ptCount val="6"/>
                <c:pt idx="0">
                  <c:v>38</c:v>
                </c:pt>
                <c:pt idx="1">
                  <c:v>35</c:v>
                </c:pt>
                <c:pt idx="2">
                  <c:v>35</c:v>
                </c:pt>
                <c:pt idx="3">
                  <c:v>34</c:v>
                </c:pt>
                <c:pt idx="4">
                  <c:v>33</c:v>
                </c:pt>
                <c:pt idx="5">
                  <c:v>25</c:v>
                </c:pt>
              </c:numCache>
            </c:numRef>
          </c:val>
          <c:extLst>
            <c:ext xmlns:c16="http://schemas.microsoft.com/office/drawing/2014/chart" uri="{C3380CC4-5D6E-409C-BE32-E72D297353CC}">
              <c16:uniqueId val="{00000000-7EBA-4609-B0F9-0F4D12160F38}"/>
            </c:ext>
          </c:extLst>
        </c:ser>
        <c:dLbls>
          <c:showLegendKey val="0"/>
          <c:showVal val="0"/>
          <c:showCatName val="0"/>
          <c:showSerName val="0"/>
          <c:showPercent val="0"/>
          <c:showBubbleSize val="0"/>
        </c:dLbls>
        <c:gapWidth val="182"/>
        <c:axId val="1213620992"/>
        <c:axId val="1213627232"/>
      </c:barChart>
      <c:catAx>
        <c:axId val="1213620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7232"/>
        <c:crosses val="autoZero"/>
        <c:auto val="1"/>
        <c:lblAlgn val="ctr"/>
        <c:lblOffset val="100"/>
        <c:noMultiLvlLbl val="0"/>
      </c:catAx>
      <c:valAx>
        <c:axId val="1213627232"/>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[HR_Analytics_Dataset.xlsx]Avg Salary by Gender &amp; Dept.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by Gender &amp;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 by Gender &amp; Dept. '!$B$3:$B$4</c:f>
              <c:strCache>
                <c:ptCount val="1"/>
                <c:pt idx="0">
                  <c:v>Female</c:v>
                </c:pt>
              </c:strCache>
            </c:strRef>
          </c:tx>
          <c:spPr>
            <a:solidFill>
              <a:schemeClr val="accent1"/>
            </a:solidFill>
            <a:ln>
              <a:noFill/>
            </a:ln>
            <a:effectLst/>
          </c:spPr>
          <c:invertIfNegative val="0"/>
          <c:cat>
            <c:strRef>
              <c:f>'Avg Salary by Gender &amp; Dept. '!$A$5:$A$11</c:f>
              <c:strCache>
                <c:ptCount val="6"/>
                <c:pt idx="0">
                  <c:v>Sales</c:v>
                </c:pt>
                <c:pt idx="1">
                  <c:v>Finance</c:v>
                </c:pt>
                <c:pt idx="2">
                  <c:v>HR</c:v>
                </c:pt>
                <c:pt idx="3">
                  <c:v>Operations</c:v>
                </c:pt>
                <c:pt idx="4">
                  <c:v>IT</c:v>
                </c:pt>
                <c:pt idx="5">
                  <c:v>Marketing</c:v>
                </c:pt>
              </c:strCache>
            </c:strRef>
          </c:cat>
          <c:val>
            <c:numRef>
              <c:f>'Avg Salary by Gender &amp; Dept. '!$B$5:$B$11</c:f>
              <c:numCache>
                <c:formatCode>_-* #,##0_-;\-* #,##0_-;_-* "-"??_-;_-@_-</c:formatCode>
                <c:ptCount val="6"/>
                <c:pt idx="0">
                  <c:v>79292.25</c:v>
                </c:pt>
                <c:pt idx="1">
                  <c:v>82653.84</c:v>
                </c:pt>
                <c:pt idx="2">
                  <c:v>79635.538461538468</c:v>
                </c:pt>
                <c:pt idx="3">
                  <c:v>73920</c:v>
                </c:pt>
                <c:pt idx="4">
                  <c:v>69771.705882352937</c:v>
                </c:pt>
                <c:pt idx="5">
                  <c:v>75835.142857142855</c:v>
                </c:pt>
              </c:numCache>
            </c:numRef>
          </c:val>
          <c:extLst>
            <c:ext xmlns:c16="http://schemas.microsoft.com/office/drawing/2014/chart" uri="{C3380CC4-5D6E-409C-BE32-E72D297353CC}">
              <c16:uniqueId val="{00000000-30FB-41E0-9428-9421AD93F495}"/>
            </c:ext>
          </c:extLst>
        </c:ser>
        <c:ser>
          <c:idx val="1"/>
          <c:order val="1"/>
          <c:tx>
            <c:strRef>
              <c:f>'Avg Salary by Gender &amp; Dept. '!$C$3:$C$4</c:f>
              <c:strCache>
                <c:ptCount val="1"/>
                <c:pt idx="0">
                  <c:v>Male</c:v>
                </c:pt>
              </c:strCache>
            </c:strRef>
          </c:tx>
          <c:spPr>
            <a:solidFill>
              <a:schemeClr val="accent2"/>
            </a:solidFill>
            <a:ln>
              <a:noFill/>
            </a:ln>
            <a:effectLst/>
          </c:spPr>
          <c:invertIfNegative val="0"/>
          <c:cat>
            <c:strRef>
              <c:f>'Avg Salary by Gender &amp; Dept. '!$A$5:$A$11</c:f>
              <c:strCache>
                <c:ptCount val="6"/>
                <c:pt idx="0">
                  <c:v>Sales</c:v>
                </c:pt>
                <c:pt idx="1">
                  <c:v>Finance</c:v>
                </c:pt>
                <c:pt idx="2">
                  <c:v>HR</c:v>
                </c:pt>
                <c:pt idx="3">
                  <c:v>Operations</c:v>
                </c:pt>
                <c:pt idx="4">
                  <c:v>IT</c:v>
                </c:pt>
                <c:pt idx="5">
                  <c:v>Marketing</c:v>
                </c:pt>
              </c:strCache>
            </c:strRef>
          </c:cat>
          <c:val>
            <c:numRef>
              <c:f>'Avg Salary by Gender &amp; Dept. '!$C$5:$C$11</c:f>
              <c:numCache>
                <c:formatCode>_-* #,##0_-;\-* #,##0_-;_-* "-"??_-;_-@_-</c:formatCode>
                <c:ptCount val="6"/>
                <c:pt idx="0">
                  <c:v>83889.333333333328</c:v>
                </c:pt>
                <c:pt idx="1">
                  <c:v>68424</c:v>
                </c:pt>
                <c:pt idx="2">
                  <c:v>75543.681818181823</c:v>
                </c:pt>
                <c:pt idx="3">
                  <c:v>73402.8</c:v>
                </c:pt>
                <c:pt idx="4">
                  <c:v>74076.588235294112</c:v>
                </c:pt>
                <c:pt idx="5">
                  <c:v>64920.315789473687</c:v>
                </c:pt>
              </c:numCache>
            </c:numRef>
          </c:val>
          <c:extLst>
            <c:ext xmlns:c16="http://schemas.microsoft.com/office/drawing/2014/chart" uri="{C3380CC4-5D6E-409C-BE32-E72D297353CC}">
              <c16:uniqueId val="{00000003-30FB-41E0-9428-9421AD93F495}"/>
            </c:ext>
          </c:extLst>
        </c:ser>
        <c:dLbls>
          <c:showLegendKey val="0"/>
          <c:showVal val="0"/>
          <c:showCatName val="0"/>
          <c:showSerName val="0"/>
          <c:showPercent val="0"/>
          <c:showBubbleSize val="0"/>
        </c:dLbls>
        <c:gapWidth val="219"/>
        <c:overlap val="-27"/>
        <c:axId val="1213608032"/>
        <c:axId val="1213608512"/>
      </c:barChart>
      <c:catAx>
        <c:axId val="12136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08512"/>
        <c:crosses val="autoZero"/>
        <c:auto val="1"/>
        <c:lblAlgn val="ctr"/>
        <c:lblOffset val="100"/>
        <c:noMultiLvlLbl val="0"/>
      </c:catAx>
      <c:valAx>
        <c:axId val="12136085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[HR_Analytics_Dataset.xlsx]Employees by Age Group!PivotTable5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'Employees by Age Group'!$B$3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'Employees by Age Group'!$A$4:$A$8</c:f>
              <c:strCache>
                <c:ptCount val="4"/>
                <c:pt idx="0">
                  <c:v>50+</c:v>
                </c:pt>
                <c:pt idx="1">
                  <c:v>30s</c:v>
                </c:pt>
                <c:pt idx="2">
                  <c:v>Under 30</c:v>
                </c:pt>
                <c:pt idx="3">
                  <c:v>40s</c:v>
                </c:pt>
              </c:strCache>
            </c:strRef>
          </c:cat>
          <c:val>
            <c:numRef>
              <c:f>'Employees by Age Group'!$B$4:$B$8</c:f>
              <c:numCache>
                <c:formatCode>_-* #,##0_-;\-* #,##0_-;_-* "-"??_-;_-@_-</c:formatCode>
                <c:ptCount val="4"/>
                <c:pt idx="0">
                  <c:v>60</c:v>
                </c:pt>
                <c:pt idx="1">
                  <c:v>55</c:v>
                </c:pt>
                <c:pt idx="2">
                  <c:v>48</c:v>
                </c:pt>
                <c:pt idx="3">
                  <c:v>37</c:v>
                </c:pt>
              </c:numCache>
            </c:numRef>
          </c:val>
          <c:extLst>
            <c:ext xmlns:c16="http://schemas.microsoft.com/office/drawing/2014/chart" uri="{C3380CC4-5D6E-409C-BE32-E72D297353CC}">
              <c16:uniqueId val="{00000000-9A40-481A-90CF-C4B1F75C2F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[HR_Analytics_Dataset.xlsx]Performance vs Attrition!PivotTable4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vs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vs Attrition'!$B$3:$B$4</c:f>
              <c:strCache>
                <c:ptCount val="1"/>
                <c:pt idx="0">
                  <c:v>No</c:v>
                </c:pt>
              </c:strCache>
            </c:strRef>
          </c:tx>
          <c:spPr>
            <a:solidFill>
              <a:schemeClr val="accent1"/>
            </a:solidFill>
            <a:ln>
              <a:noFill/>
            </a:ln>
            <a:effectLst/>
          </c:spPr>
          <c:invertIfNegative val="0"/>
          <c:cat>
            <c:strRef>
              <c:f>'Performance vs Attrition'!$A$5:$A$10</c:f>
              <c:strCache>
                <c:ptCount val="5"/>
                <c:pt idx="0">
                  <c:v>3</c:v>
                </c:pt>
                <c:pt idx="1">
                  <c:v>4</c:v>
                </c:pt>
                <c:pt idx="2">
                  <c:v>5</c:v>
                </c:pt>
                <c:pt idx="3">
                  <c:v>2</c:v>
                </c:pt>
                <c:pt idx="4">
                  <c:v>1</c:v>
                </c:pt>
              </c:strCache>
            </c:strRef>
          </c:cat>
          <c:val>
            <c:numRef>
              <c:f>'Performance vs Attrition'!$B$5:$B$10</c:f>
              <c:numCache>
                <c:formatCode>General</c:formatCode>
                <c:ptCount val="5"/>
                <c:pt idx="0">
                  <c:v>39</c:v>
                </c:pt>
                <c:pt idx="1">
                  <c:v>36</c:v>
                </c:pt>
                <c:pt idx="2">
                  <c:v>28</c:v>
                </c:pt>
                <c:pt idx="3">
                  <c:v>23</c:v>
                </c:pt>
                <c:pt idx="4">
                  <c:v>27</c:v>
                </c:pt>
              </c:numCache>
            </c:numRef>
          </c:val>
          <c:extLst>
            <c:ext xmlns:c16="http://schemas.microsoft.com/office/drawing/2014/chart" uri="{C3380CC4-5D6E-409C-BE32-E72D297353CC}">
              <c16:uniqueId val="{00000000-DA76-4793-99CC-BCC2ABFF384D}"/>
            </c:ext>
          </c:extLst>
        </c:ser>
        <c:ser>
          <c:idx val="1"/>
          <c:order val="1"/>
          <c:tx>
            <c:strRef>
              <c:f>'Performance vs Attrition'!$C$3:$C$4</c:f>
              <c:strCache>
                <c:ptCount val="1"/>
                <c:pt idx="0">
                  <c:v>Yes</c:v>
                </c:pt>
              </c:strCache>
            </c:strRef>
          </c:tx>
          <c:spPr>
            <a:solidFill>
              <a:schemeClr val="accent2"/>
            </a:solidFill>
            <a:ln>
              <a:noFill/>
            </a:ln>
            <a:effectLst/>
          </c:spPr>
          <c:invertIfNegative val="0"/>
          <c:cat>
            <c:strRef>
              <c:f>'Performance vs Attrition'!$A$5:$A$10</c:f>
              <c:strCache>
                <c:ptCount val="5"/>
                <c:pt idx="0">
                  <c:v>3</c:v>
                </c:pt>
                <c:pt idx="1">
                  <c:v>4</c:v>
                </c:pt>
                <c:pt idx="2">
                  <c:v>5</c:v>
                </c:pt>
                <c:pt idx="3">
                  <c:v>2</c:v>
                </c:pt>
                <c:pt idx="4">
                  <c:v>1</c:v>
                </c:pt>
              </c:strCache>
            </c:strRef>
          </c:cat>
          <c:val>
            <c:numRef>
              <c:f>'Performance vs Attrition'!$C$5:$C$10</c:f>
              <c:numCache>
                <c:formatCode>General</c:formatCode>
                <c:ptCount val="5"/>
                <c:pt idx="0">
                  <c:v>9</c:v>
                </c:pt>
                <c:pt idx="1">
                  <c:v>10</c:v>
                </c:pt>
                <c:pt idx="2">
                  <c:v>9</c:v>
                </c:pt>
                <c:pt idx="3">
                  <c:v>13</c:v>
                </c:pt>
                <c:pt idx="4">
                  <c:v>6</c:v>
                </c:pt>
              </c:numCache>
            </c:numRef>
          </c:val>
          <c:extLst>
            <c:ext xmlns:c16="http://schemas.microsoft.com/office/drawing/2014/chart" uri="{C3380CC4-5D6E-409C-BE32-E72D297353CC}">
              <c16:uniqueId val="{00000003-DA76-4793-99CC-BCC2ABFF384D}"/>
            </c:ext>
          </c:extLst>
        </c:ser>
        <c:dLbls>
          <c:showLegendKey val="0"/>
          <c:showVal val="0"/>
          <c:showCatName val="0"/>
          <c:showSerName val="0"/>
          <c:showPercent val="0"/>
          <c:showBubbleSize val="0"/>
        </c:dLbls>
        <c:gapWidth val="150"/>
        <c:overlap val="100"/>
        <c:axId val="728861776"/>
        <c:axId val="728849296"/>
      </c:barChart>
      <c:catAx>
        <c:axId val="72886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9296"/>
        <c:crosses val="autoZero"/>
        <c:auto val="1"/>
        <c:lblAlgn val="ctr"/>
        <c:lblOffset val="100"/>
        <c:noMultiLvlLbl val="0"/>
      </c:catAx>
      <c:valAx>
        <c:axId val="72884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[HR_Analytics_Dataset.xlsx]Employees by Age Group!PivotTable5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'Employees by Age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3-481E-ACC2-792044B237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3-481E-ACC2-792044B237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43-481E-ACC2-792044B237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43-481E-ACC2-792044B237E9}"/>
              </c:ext>
            </c:extLst>
          </c:dPt>
          <c:cat>
            <c:strRef>
              <c:f>'Employees by Age Group'!$A$4:$A$8</c:f>
              <c:strCache>
                <c:ptCount val="4"/>
                <c:pt idx="0">
                  <c:v>50+</c:v>
                </c:pt>
                <c:pt idx="1">
                  <c:v>30s</c:v>
                </c:pt>
                <c:pt idx="2">
                  <c:v>Under 30</c:v>
                </c:pt>
                <c:pt idx="3">
                  <c:v>40s</c:v>
                </c:pt>
              </c:strCache>
            </c:strRef>
          </c:cat>
          <c:val>
            <c:numRef>
              <c:f>'Employees by Age Group'!$B$4:$B$8</c:f>
              <c:numCache>
                <c:formatCode>_-* #,##0_-;\-* #,##0_-;_-* "-"??_-;_-@_-</c:formatCode>
                <c:ptCount val="4"/>
                <c:pt idx="0">
                  <c:v>60</c:v>
                </c:pt>
                <c:pt idx="1">
                  <c:v>55</c:v>
                </c:pt>
                <c:pt idx="2">
                  <c:v>48</c:v>
                </c:pt>
                <c:pt idx="3">
                  <c:v>37</c:v>
                </c:pt>
              </c:numCache>
            </c:numRef>
          </c:val>
          <c:extLst>
            <c:ext xmlns:c16="http://schemas.microsoft.com/office/drawing/2014/chart" uri="{C3380CC4-5D6E-409C-BE32-E72D297353CC}">
              <c16:uniqueId val="{00000008-0D43-481E-ACC2-792044B237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[HR_Analytics_Dataset.xlsx]Attrition by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Department'!$A$4:$A$10</c:f>
              <c:strCache>
                <c:ptCount val="6"/>
                <c:pt idx="0">
                  <c:v>Operations</c:v>
                </c:pt>
                <c:pt idx="1">
                  <c:v>Finance</c:v>
                </c:pt>
                <c:pt idx="2">
                  <c:v>HR</c:v>
                </c:pt>
                <c:pt idx="3">
                  <c:v>IT</c:v>
                </c:pt>
                <c:pt idx="4">
                  <c:v>Marketing</c:v>
                </c:pt>
                <c:pt idx="5">
                  <c:v>Sales</c:v>
                </c:pt>
              </c:strCache>
            </c:strRef>
          </c:cat>
          <c:val>
            <c:numRef>
              <c:f>'Attrition by Department'!$B$4:$B$10</c:f>
              <c:numCache>
                <c:formatCode>_-* #,##0_-;\-* #,##0_-;_-* "-"??_-;_-@_-</c:formatCode>
                <c:ptCount val="6"/>
                <c:pt idx="0">
                  <c:v>38</c:v>
                </c:pt>
                <c:pt idx="1">
                  <c:v>35</c:v>
                </c:pt>
                <c:pt idx="2">
                  <c:v>35</c:v>
                </c:pt>
                <c:pt idx="3">
                  <c:v>34</c:v>
                </c:pt>
                <c:pt idx="4">
                  <c:v>33</c:v>
                </c:pt>
                <c:pt idx="5">
                  <c:v>25</c:v>
                </c:pt>
              </c:numCache>
            </c:numRef>
          </c:val>
          <c:extLst>
            <c:ext xmlns:c16="http://schemas.microsoft.com/office/drawing/2014/chart" uri="{C3380CC4-5D6E-409C-BE32-E72D297353CC}">
              <c16:uniqueId val="{00000000-E869-4299-8BA2-E1E91F9DD607}"/>
            </c:ext>
          </c:extLst>
        </c:ser>
        <c:dLbls>
          <c:showLegendKey val="0"/>
          <c:showVal val="0"/>
          <c:showCatName val="0"/>
          <c:showSerName val="0"/>
          <c:showPercent val="0"/>
          <c:showBubbleSize val="0"/>
        </c:dLbls>
        <c:gapWidth val="182"/>
        <c:axId val="1213620992"/>
        <c:axId val="1213627232"/>
      </c:barChart>
      <c:catAx>
        <c:axId val="121362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7232"/>
        <c:crosses val="autoZero"/>
        <c:auto val="1"/>
        <c:lblAlgn val="ctr"/>
        <c:lblOffset val="100"/>
        <c:noMultiLvlLbl val="0"/>
      </c:catAx>
      <c:valAx>
        <c:axId val="1213627232"/>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[HR_Analytics_Dataset.xlsx]Avg Salary by Gender &amp; Dept.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by Gender &amp;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 by Gender &amp; Dept. '!$B$3:$B$4</c:f>
              <c:strCache>
                <c:ptCount val="1"/>
                <c:pt idx="0">
                  <c:v>Female</c:v>
                </c:pt>
              </c:strCache>
            </c:strRef>
          </c:tx>
          <c:spPr>
            <a:solidFill>
              <a:schemeClr val="accent1"/>
            </a:solidFill>
            <a:ln>
              <a:noFill/>
            </a:ln>
            <a:effectLst/>
          </c:spPr>
          <c:invertIfNegative val="0"/>
          <c:cat>
            <c:strRef>
              <c:f>'Avg Salary by Gender &amp; Dept. '!$A$5:$A$11</c:f>
              <c:strCache>
                <c:ptCount val="6"/>
                <c:pt idx="0">
                  <c:v>Sales</c:v>
                </c:pt>
                <c:pt idx="1">
                  <c:v>Finance</c:v>
                </c:pt>
                <c:pt idx="2">
                  <c:v>HR</c:v>
                </c:pt>
                <c:pt idx="3">
                  <c:v>Operations</c:v>
                </c:pt>
                <c:pt idx="4">
                  <c:v>IT</c:v>
                </c:pt>
                <c:pt idx="5">
                  <c:v>Marketing</c:v>
                </c:pt>
              </c:strCache>
            </c:strRef>
          </c:cat>
          <c:val>
            <c:numRef>
              <c:f>'Avg Salary by Gender &amp; Dept. '!$B$5:$B$11</c:f>
              <c:numCache>
                <c:formatCode>_-* #,##0_-;\-* #,##0_-;_-* "-"??_-;_-@_-</c:formatCode>
                <c:ptCount val="6"/>
                <c:pt idx="0">
                  <c:v>79292.25</c:v>
                </c:pt>
                <c:pt idx="1">
                  <c:v>82653.84</c:v>
                </c:pt>
                <c:pt idx="2">
                  <c:v>79635.538461538468</c:v>
                </c:pt>
                <c:pt idx="3">
                  <c:v>73920</c:v>
                </c:pt>
                <c:pt idx="4">
                  <c:v>69771.705882352937</c:v>
                </c:pt>
                <c:pt idx="5">
                  <c:v>75835.142857142855</c:v>
                </c:pt>
              </c:numCache>
            </c:numRef>
          </c:val>
          <c:extLst>
            <c:ext xmlns:c16="http://schemas.microsoft.com/office/drawing/2014/chart" uri="{C3380CC4-5D6E-409C-BE32-E72D297353CC}">
              <c16:uniqueId val="{00000000-BF3B-4B79-BE95-92BE55A4A6AF}"/>
            </c:ext>
          </c:extLst>
        </c:ser>
        <c:ser>
          <c:idx val="1"/>
          <c:order val="1"/>
          <c:tx>
            <c:strRef>
              <c:f>'Avg Salary by Gender &amp; Dept. '!$C$3:$C$4</c:f>
              <c:strCache>
                <c:ptCount val="1"/>
                <c:pt idx="0">
                  <c:v>Male</c:v>
                </c:pt>
              </c:strCache>
            </c:strRef>
          </c:tx>
          <c:spPr>
            <a:solidFill>
              <a:schemeClr val="accent2"/>
            </a:solidFill>
            <a:ln>
              <a:noFill/>
            </a:ln>
            <a:effectLst/>
          </c:spPr>
          <c:invertIfNegative val="0"/>
          <c:cat>
            <c:strRef>
              <c:f>'Avg Salary by Gender &amp; Dept. '!$A$5:$A$11</c:f>
              <c:strCache>
                <c:ptCount val="6"/>
                <c:pt idx="0">
                  <c:v>Sales</c:v>
                </c:pt>
                <c:pt idx="1">
                  <c:v>Finance</c:v>
                </c:pt>
                <c:pt idx="2">
                  <c:v>HR</c:v>
                </c:pt>
                <c:pt idx="3">
                  <c:v>Operations</c:v>
                </c:pt>
                <c:pt idx="4">
                  <c:v>IT</c:v>
                </c:pt>
                <c:pt idx="5">
                  <c:v>Marketing</c:v>
                </c:pt>
              </c:strCache>
            </c:strRef>
          </c:cat>
          <c:val>
            <c:numRef>
              <c:f>'Avg Salary by Gender &amp; Dept. '!$C$5:$C$11</c:f>
              <c:numCache>
                <c:formatCode>_-* #,##0_-;\-* #,##0_-;_-* "-"??_-;_-@_-</c:formatCode>
                <c:ptCount val="6"/>
                <c:pt idx="0">
                  <c:v>83889.333333333328</c:v>
                </c:pt>
                <c:pt idx="1">
                  <c:v>68424</c:v>
                </c:pt>
                <c:pt idx="2">
                  <c:v>75543.681818181823</c:v>
                </c:pt>
                <c:pt idx="3">
                  <c:v>73402.8</c:v>
                </c:pt>
                <c:pt idx="4">
                  <c:v>74076.588235294112</c:v>
                </c:pt>
                <c:pt idx="5">
                  <c:v>64920.315789473687</c:v>
                </c:pt>
              </c:numCache>
            </c:numRef>
          </c:val>
          <c:extLst>
            <c:ext xmlns:c16="http://schemas.microsoft.com/office/drawing/2014/chart" uri="{C3380CC4-5D6E-409C-BE32-E72D297353CC}">
              <c16:uniqueId val="{00000003-BF3B-4B79-BE95-92BE55A4A6AF}"/>
            </c:ext>
          </c:extLst>
        </c:ser>
        <c:dLbls>
          <c:showLegendKey val="0"/>
          <c:showVal val="0"/>
          <c:showCatName val="0"/>
          <c:showSerName val="0"/>
          <c:showPercent val="0"/>
          <c:showBubbleSize val="0"/>
        </c:dLbls>
        <c:gapWidth val="219"/>
        <c:overlap val="-27"/>
        <c:axId val="1213608032"/>
        <c:axId val="1213608512"/>
      </c:barChart>
      <c:catAx>
        <c:axId val="12136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08512"/>
        <c:crosses val="autoZero"/>
        <c:auto val="1"/>
        <c:lblAlgn val="ctr"/>
        <c:lblOffset val="100"/>
        <c:noMultiLvlLbl val="0"/>
      </c:catAx>
      <c:valAx>
        <c:axId val="12136085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[HR_Analytics_Dataset.xlsx]Performance vs Attrition!PivotTable4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vs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vs Attrition'!$B$3:$B$4</c:f>
              <c:strCache>
                <c:ptCount val="1"/>
                <c:pt idx="0">
                  <c:v>No</c:v>
                </c:pt>
              </c:strCache>
            </c:strRef>
          </c:tx>
          <c:spPr>
            <a:solidFill>
              <a:schemeClr val="accent1"/>
            </a:solidFill>
            <a:ln>
              <a:noFill/>
            </a:ln>
            <a:effectLst/>
          </c:spPr>
          <c:invertIfNegative val="0"/>
          <c:cat>
            <c:strRef>
              <c:f>'Performance vs Attrition'!$A$5:$A$10</c:f>
              <c:strCache>
                <c:ptCount val="5"/>
                <c:pt idx="0">
                  <c:v>3</c:v>
                </c:pt>
                <c:pt idx="1">
                  <c:v>4</c:v>
                </c:pt>
                <c:pt idx="2">
                  <c:v>5</c:v>
                </c:pt>
                <c:pt idx="3">
                  <c:v>2</c:v>
                </c:pt>
                <c:pt idx="4">
                  <c:v>1</c:v>
                </c:pt>
              </c:strCache>
            </c:strRef>
          </c:cat>
          <c:val>
            <c:numRef>
              <c:f>'Performance vs Attrition'!$B$5:$B$10</c:f>
              <c:numCache>
                <c:formatCode>General</c:formatCode>
                <c:ptCount val="5"/>
                <c:pt idx="0">
                  <c:v>39</c:v>
                </c:pt>
                <c:pt idx="1">
                  <c:v>36</c:v>
                </c:pt>
                <c:pt idx="2">
                  <c:v>28</c:v>
                </c:pt>
                <c:pt idx="3">
                  <c:v>23</c:v>
                </c:pt>
                <c:pt idx="4">
                  <c:v>27</c:v>
                </c:pt>
              </c:numCache>
            </c:numRef>
          </c:val>
          <c:extLst>
            <c:ext xmlns:c16="http://schemas.microsoft.com/office/drawing/2014/chart" uri="{C3380CC4-5D6E-409C-BE32-E72D297353CC}">
              <c16:uniqueId val="{00000000-3820-41D3-8D24-36BEDAAB6316}"/>
            </c:ext>
          </c:extLst>
        </c:ser>
        <c:ser>
          <c:idx val="1"/>
          <c:order val="1"/>
          <c:tx>
            <c:strRef>
              <c:f>'Performance vs Attrition'!$C$3:$C$4</c:f>
              <c:strCache>
                <c:ptCount val="1"/>
                <c:pt idx="0">
                  <c:v>Yes</c:v>
                </c:pt>
              </c:strCache>
            </c:strRef>
          </c:tx>
          <c:spPr>
            <a:solidFill>
              <a:schemeClr val="accent2"/>
            </a:solidFill>
            <a:ln>
              <a:noFill/>
            </a:ln>
            <a:effectLst/>
          </c:spPr>
          <c:invertIfNegative val="0"/>
          <c:cat>
            <c:strRef>
              <c:f>'Performance vs Attrition'!$A$5:$A$10</c:f>
              <c:strCache>
                <c:ptCount val="5"/>
                <c:pt idx="0">
                  <c:v>3</c:v>
                </c:pt>
                <c:pt idx="1">
                  <c:v>4</c:v>
                </c:pt>
                <c:pt idx="2">
                  <c:v>5</c:v>
                </c:pt>
                <c:pt idx="3">
                  <c:v>2</c:v>
                </c:pt>
                <c:pt idx="4">
                  <c:v>1</c:v>
                </c:pt>
              </c:strCache>
            </c:strRef>
          </c:cat>
          <c:val>
            <c:numRef>
              <c:f>'Performance vs Attrition'!$C$5:$C$10</c:f>
              <c:numCache>
                <c:formatCode>General</c:formatCode>
                <c:ptCount val="5"/>
                <c:pt idx="0">
                  <c:v>9</c:v>
                </c:pt>
                <c:pt idx="1">
                  <c:v>10</c:v>
                </c:pt>
                <c:pt idx="2">
                  <c:v>9</c:v>
                </c:pt>
                <c:pt idx="3">
                  <c:v>13</c:v>
                </c:pt>
                <c:pt idx="4">
                  <c:v>6</c:v>
                </c:pt>
              </c:numCache>
            </c:numRef>
          </c:val>
          <c:extLst>
            <c:ext xmlns:c16="http://schemas.microsoft.com/office/drawing/2014/chart" uri="{C3380CC4-5D6E-409C-BE32-E72D297353CC}">
              <c16:uniqueId val="{00000003-3820-41D3-8D24-36BEDAAB6316}"/>
            </c:ext>
          </c:extLst>
        </c:ser>
        <c:dLbls>
          <c:showLegendKey val="0"/>
          <c:showVal val="0"/>
          <c:showCatName val="0"/>
          <c:showSerName val="0"/>
          <c:showPercent val="0"/>
          <c:showBubbleSize val="0"/>
        </c:dLbls>
        <c:gapWidth val="150"/>
        <c:overlap val="100"/>
        <c:axId val="728861776"/>
        <c:axId val="728849296"/>
      </c:barChart>
      <c:catAx>
        <c:axId val="72886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9296"/>
        <c:crosses val="autoZero"/>
        <c:auto val="1"/>
        <c:lblAlgn val="ctr"/>
        <c:lblOffset val="100"/>
        <c:noMultiLvlLbl val="0"/>
      </c:catAx>
      <c:valAx>
        <c:axId val="72884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146050</xdr:colOff>
      <xdr:row>0</xdr:row>
      <xdr:rowOff>155575</xdr:rowOff>
    </xdr:from>
    <xdr:to>
      <xdr:col>9</xdr:col>
      <xdr:colOff>450850</xdr:colOff>
      <xdr:row>15</xdr:row>
      <xdr:rowOff>136525</xdr:rowOff>
    </xdr:to>
    <xdr:graphicFrame macro="">
      <xdr:nvGraphicFramePr>
        <xdr:cNvPr id="2" name="Chart 1">
          <a:extLst>
            <a:ext uri="{FF2B5EF4-FFF2-40B4-BE49-F238E27FC236}">
              <a16:creationId xmlns:a16="http://schemas.microsoft.com/office/drawing/2014/main" id="{3FE20FEB-A294-99FC-8106-3E731242F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114300</xdr:colOff>
      <xdr:row>15</xdr:row>
      <xdr:rowOff>88900</xdr:rowOff>
    </xdr:from>
    <xdr:ext cx="2285306" cy="452432"/>
    <xdr:sp macro="" textlink="">
      <xdr:nvSpPr>
        <xdr:cNvPr id="3" name="TextBox 2">
          <a:extLst>
            <a:ext uri="{FF2B5EF4-FFF2-40B4-BE49-F238E27FC236}">
              <a16:creationId xmlns:a16="http://schemas.microsoft.com/office/drawing/2014/main" id="{C551EBF4-62D6-53A1-AFF9-1F9DE051925F}"/>
            </a:ext>
          </a:extLst>
        </xdr:cNvPr>
        <xdr:cNvSpPr txBox="1"/>
      </xdr:nvSpPr>
      <xdr:spPr>
        <a:xfrm>
          <a:off x="114300" y="2851150"/>
          <a:ext cx="2285306" cy="452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a:t>
          </a:r>
          <a:r>
            <a:rPr lang="en-US" sz="1200" b="1" baseline="0"/>
            <a:t> Insight:</a:t>
          </a:r>
        </a:p>
        <a:p>
          <a:r>
            <a:rPr lang="en-US" sz="1100" baseline="0"/>
            <a:t>- Sales has the lowest Attrition at 25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190500</xdr:colOff>
      <xdr:row>2</xdr:row>
      <xdr:rowOff>28575</xdr:rowOff>
    </xdr:from>
    <xdr:to>
      <xdr:col>11</xdr:col>
      <xdr:colOff>495300</xdr:colOff>
      <xdr:row>17</xdr:row>
      <xdr:rowOff>9525</xdr:rowOff>
    </xdr:to>
    <xdr:graphicFrame macro="">
      <xdr:nvGraphicFramePr>
        <xdr:cNvPr id="2" name="Chart 1">
          <a:extLst>
            <a:ext uri="{FF2B5EF4-FFF2-40B4-BE49-F238E27FC236}">
              <a16:creationId xmlns:a16="http://schemas.microsoft.com/office/drawing/2014/main" id="{A1934DBF-163D-A93D-D4D9-24E5CE0ED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50800</xdr:colOff>
      <xdr:row>16</xdr:row>
      <xdr:rowOff>76200</xdr:rowOff>
    </xdr:from>
    <xdr:ext cx="3690497" cy="452432"/>
    <xdr:sp macro="" textlink="">
      <xdr:nvSpPr>
        <xdr:cNvPr id="3" name="TextBox 2">
          <a:extLst>
            <a:ext uri="{FF2B5EF4-FFF2-40B4-BE49-F238E27FC236}">
              <a16:creationId xmlns:a16="http://schemas.microsoft.com/office/drawing/2014/main" id="{76A1E48F-F4B2-5B7C-CA9E-11948241D03B}"/>
            </a:ext>
          </a:extLst>
        </xdr:cNvPr>
        <xdr:cNvSpPr txBox="1"/>
      </xdr:nvSpPr>
      <xdr:spPr>
        <a:xfrm>
          <a:off x="50800" y="3022600"/>
          <a:ext cx="3690497" cy="452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 Insight:</a:t>
          </a:r>
        </a:p>
        <a:p>
          <a:r>
            <a:rPr lang="en-US" sz="1100"/>
            <a:t>- IT shows near balance (74,077 for males, 69,772 for female)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254000</xdr:colOff>
      <xdr:row>13</xdr:row>
      <xdr:rowOff>38100</xdr:rowOff>
    </xdr:from>
    <xdr:ext cx="1650195" cy="452432"/>
    <xdr:sp macro="" textlink="">
      <xdr:nvSpPr>
        <xdr:cNvPr id="3" name="TextBox 2">
          <a:extLst>
            <a:ext uri="{FF2B5EF4-FFF2-40B4-BE49-F238E27FC236}">
              <a16:creationId xmlns:a16="http://schemas.microsoft.com/office/drawing/2014/main" id="{5DB780CF-4068-9938-3A0C-CF85D71BDC46}"/>
            </a:ext>
          </a:extLst>
        </xdr:cNvPr>
        <xdr:cNvSpPr txBox="1"/>
      </xdr:nvSpPr>
      <xdr:spPr>
        <a:xfrm>
          <a:off x="254000" y="2432050"/>
          <a:ext cx="1650195" cy="452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 Insight:</a:t>
          </a:r>
        </a:p>
        <a:p>
          <a:r>
            <a:rPr lang="en-US" sz="1100"/>
            <a:t>- Under 30s make</a:t>
          </a:r>
          <a:r>
            <a:rPr lang="en-US" sz="1100" baseline="0"/>
            <a:t> up 24%</a:t>
          </a:r>
          <a:endParaRPr lang="en-US" sz="1100"/>
        </a:p>
      </xdr:txBody>
    </xdr:sp>
    <xdr:clientData/>
  </xdr:oneCellAnchor>
  <xdr:twoCellAnchor>
    <xdr:from>
      <xdr:col>2</xdr:col>
      <xdr:colOff>272459</xdr:colOff>
      <xdr:row>1</xdr:row>
      <xdr:rowOff>175289</xdr:rowOff>
    </xdr:from>
    <xdr:to>
      <xdr:col>9</xdr:col>
      <xdr:colOff>554517</xdr:colOff>
      <xdr:row>16</xdr:row>
      <xdr:rowOff>149594</xdr:rowOff>
    </xdr:to>
    <xdr:graphicFrame macro="">
      <xdr:nvGraphicFramePr>
        <xdr:cNvPr id="4" name="Chart 3">
          <a:extLst>
            <a:ext uri="{FF2B5EF4-FFF2-40B4-BE49-F238E27FC236}">
              <a16:creationId xmlns:a16="http://schemas.microsoft.com/office/drawing/2014/main" id="{D76367D7-9B6D-A778-D45D-81BCE4FD7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190649</xdr:colOff>
      <xdr:row>2</xdr:row>
      <xdr:rowOff>91887</xdr:rowOff>
    </xdr:from>
    <xdr:to>
      <xdr:col>10</xdr:col>
      <xdr:colOff>532997</xdr:colOff>
      <xdr:row>15</xdr:row>
      <xdr:rowOff>65740</xdr:rowOff>
    </xdr:to>
    <xdr:graphicFrame macro="">
      <xdr:nvGraphicFramePr>
        <xdr:cNvPr id="2" name="Chart 1">
          <a:extLst>
            <a:ext uri="{FF2B5EF4-FFF2-40B4-BE49-F238E27FC236}">
              <a16:creationId xmlns:a16="http://schemas.microsoft.com/office/drawing/2014/main" id="{34346427-20DC-CB8D-13B7-2195B032B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274595</xdr:colOff>
      <xdr:row>18</xdr:row>
      <xdr:rowOff>128716</xdr:rowOff>
    </xdr:from>
    <xdr:ext cx="1988942" cy="624658"/>
    <xdr:sp macro="" textlink="">
      <xdr:nvSpPr>
        <xdr:cNvPr id="3" name="TextBox 2">
          <a:extLst>
            <a:ext uri="{FF2B5EF4-FFF2-40B4-BE49-F238E27FC236}">
              <a16:creationId xmlns:a16="http://schemas.microsoft.com/office/drawing/2014/main" id="{0252CA9B-39D3-BFDB-D226-628FAFEF0CEF}"/>
            </a:ext>
          </a:extLst>
        </xdr:cNvPr>
        <xdr:cNvSpPr txBox="1"/>
      </xdr:nvSpPr>
      <xdr:spPr>
        <a:xfrm>
          <a:off x="274595" y="3505761"/>
          <a:ext cx="1988942" cy="624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 Insight :</a:t>
          </a:r>
        </a:p>
        <a:p>
          <a:r>
            <a:rPr lang="en-US" sz="1100"/>
            <a:t>- Low performers (rating 1)</a:t>
          </a:r>
        </a:p>
        <a:p>
          <a:r>
            <a:rPr lang="en-US" sz="1100"/>
            <a:t>- High performers</a:t>
          </a:r>
          <a:r>
            <a:rPr lang="en-US" sz="1100" baseline="0"/>
            <a:t> (rating 3 &amp; 4)</a:t>
          </a: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81936</xdr:colOff>
      <xdr:row>17</xdr:row>
      <xdr:rowOff>0</xdr:rowOff>
    </xdr:from>
    <xdr:to>
      <xdr:col>7</xdr:col>
      <xdr:colOff>542823</xdr:colOff>
      <xdr:row>30</xdr:row>
      <xdr:rowOff>81936</xdr:rowOff>
    </xdr:to>
    <xdr:graphicFrame macro="">
      <xdr:nvGraphicFramePr>
        <xdr:cNvPr id="2" name="Chart 1">
          <a:extLst>
            <a:ext uri="{FF2B5EF4-FFF2-40B4-BE49-F238E27FC236}">
              <a16:creationId xmlns:a16="http://schemas.microsoft.com/office/drawing/2014/main" id="{7615C32E-15D0-4560-A216-A90A8BEB6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51211</xdr:colOff>
      <xdr:row>2</xdr:row>
      <xdr:rowOff>10241</xdr:rowOff>
    </xdr:from>
    <xdr:to>
      <xdr:col>7</xdr:col>
      <xdr:colOff>430162</xdr:colOff>
      <xdr:row>15</xdr:row>
      <xdr:rowOff>10241</xdr:rowOff>
    </xdr:to>
    <xdr:graphicFrame macro="">
      <xdr:nvGraphicFramePr>
        <xdr:cNvPr id="3" name="Chart 2">
          <a:extLst>
            <a:ext uri="{FF2B5EF4-FFF2-40B4-BE49-F238E27FC236}">
              <a16:creationId xmlns:a16="http://schemas.microsoft.com/office/drawing/2014/main" id="{C101FA01-A0A0-4B3A-B4F9-DDDB4109A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460886</xdr:colOff>
      <xdr:row>2</xdr:row>
      <xdr:rowOff>-1</xdr:rowOff>
    </xdr:from>
    <xdr:to>
      <xdr:col>15</xdr:col>
      <xdr:colOff>194597</xdr:colOff>
      <xdr:row>15</xdr:row>
      <xdr:rowOff>10242</xdr:rowOff>
    </xdr:to>
    <xdr:graphicFrame macro="">
      <xdr:nvGraphicFramePr>
        <xdr:cNvPr id="4" name="Chart 3">
          <a:extLst>
            <a:ext uri="{FF2B5EF4-FFF2-40B4-BE49-F238E27FC236}">
              <a16:creationId xmlns:a16="http://schemas.microsoft.com/office/drawing/2014/main" id="{AD21D68E-4ACD-46FA-8095-8DB4A7C0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20485</xdr:colOff>
      <xdr:row>17</xdr:row>
      <xdr:rowOff>20485</xdr:rowOff>
    </xdr:from>
    <xdr:to>
      <xdr:col>15</xdr:col>
      <xdr:colOff>430162</xdr:colOff>
      <xdr:row>30</xdr:row>
      <xdr:rowOff>30728</xdr:rowOff>
    </xdr:to>
    <xdr:graphicFrame macro="">
      <xdr:nvGraphicFramePr>
        <xdr:cNvPr id="5" name="Chart 4">
          <a:extLst>
            <a:ext uri="{FF2B5EF4-FFF2-40B4-BE49-F238E27FC236}">
              <a16:creationId xmlns:a16="http://schemas.microsoft.com/office/drawing/2014/main" id="{B7F46D55-45B5-47B0-92CB-200361B37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49366</xdr:colOff>
      <xdr:row>17</xdr:row>
      <xdr:rowOff>73743</xdr:rowOff>
    </xdr:from>
    <xdr:to>
      <xdr:col>19</xdr:col>
      <xdr:colOff>34618</xdr:colOff>
      <xdr:row>29</xdr:row>
      <xdr:rowOff>30727</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81572C9D-3319-8C97-BFBF-B7ED901504A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881624" y="3207775"/>
              <a:ext cx="1828800" cy="2169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23760</xdr:colOff>
      <xdr:row>9</xdr:row>
      <xdr:rowOff>130072</xdr:rowOff>
    </xdr:from>
    <xdr:to>
      <xdr:col>19</xdr:col>
      <xdr:colOff>2662</xdr:colOff>
      <xdr:row>16</xdr:row>
      <xdr:rowOff>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912A34A-5E57-E3E4-F448-EC34B8EFEF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56018" y="1789266"/>
              <a:ext cx="1822450" cy="1160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612672</xdr:colOff>
      <xdr:row>2</xdr:row>
      <xdr:rowOff>12291</xdr:rowOff>
    </xdr:from>
    <xdr:to>
      <xdr:col>18</xdr:col>
      <xdr:colOff>597924</xdr:colOff>
      <xdr:row>8</xdr:row>
      <xdr:rowOff>40968</xdr:rowOff>
    </xdr:to>
    <mc:AlternateContent xmlns:mc="http://schemas.openxmlformats.org/markup-compatibility/2006">
      <mc:Choice xmlns:a14="http://schemas.microsoft.com/office/drawing/2010/main" Requires="a14">
        <xdr:graphicFrame macro="">
          <xdr:nvGraphicFramePr>
            <xdr:cNvPr id="8" name="Attrition">
              <a:extLst>
                <a:ext uri="{FF2B5EF4-FFF2-40B4-BE49-F238E27FC236}">
                  <a16:creationId xmlns:a16="http://schemas.microsoft.com/office/drawing/2014/main" id="{03A281CA-4326-B45E-9C6A-6C6BCDF4A57E}"/>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9830414" y="381001"/>
              <a:ext cx="1828800" cy="1134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163871</xdr:colOff>
      <xdr:row>37</xdr:row>
      <xdr:rowOff>92177</xdr:rowOff>
    </xdr:from>
    <xdr:ext cx="3690497" cy="1141338"/>
    <xdr:sp macro="" textlink="">
      <xdr:nvSpPr>
        <xdr:cNvPr id="9" name="TextBox 8">
          <a:extLst>
            <a:ext uri="{FF2B5EF4-FFF2-40B4-BE49-F238E27FC236}">
              <a16:creationId xmlns:a16="http://schemas.microsoft.com/office/drawing/2014/main" id="{522E6706-ABCC-21E9-6EEA-306EC5963C57}"/>
            </a:ext>
          </a:extLst>
        </xdr:cNvPr>
        <xdr:cNvSpPr txBox="1"/>
      </xdr:nvSpPr>
      <xdr:spPr>
        <a:xfrm>
          <a:off x="778387" y="6913306"/>
          <a:ext cx="3690497" cy="1141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solidFill>
              <a:effectLst/>
              <a:latin typeface="+mn-lt"/>
              <a:ea typeface="+mn-ea"/>
              <a:cs typeface="+mn-cs"/>
            </a:rPr>
            <a:t>Key</a:t>
          </a:r>
          <a:r>
            <a:rPr lang="en-US" sz="1200" b="1" baseline="0">
              <a:solidFill>
                <a:schemeClr val="tx1"/>
              </a:solidFill>
              <a:effectLst/>
              <a:latin typeface="+mn-lt"/>
              <a:ea typeface="+mn-ea"/>
              <a:cs typeface="+mn-cs"/>
            </a:rPr>
            <a:t> Insight:</a:t>
          </a:r>
          <a:endParaRPr lang="en-US" sz="1200" b="1">
            <a:effectLst/>
          </a:endParaRPr>
        </a:p>
        <a:p>
          <a:r>
            <a:rPr lang="en-US" sz="1100" baseline="0">
              <a:solidFill>
                <a:schemeClr val="tx1"/>
              </a:solidFill>
              <a:effectLst/>
              <a:latin typeface="+mn-lt"/>
              <a:ea typeface="+mn-ea"/>
              <a:cs typeface="+mn-cs"/>
            </a:rPr>
            <a:t>- Sales has the lowest Attrition at 25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IT shows near balance (74,077 for males, 69,772 for female)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Under 30s make</a:t>
          </a:r>
          <a:r>
            <a:rPr lang="en-US" sz="1100" baseline="0">
              <a:solidFill>
                <a:schemeClr val="tx1"/>
              </a:solidFill>
              <a:effectLst/>
              <a:latin typeface="+mn-lt"/>
              <a:ea typeface="+mn-ea"/>
              <a:cs typeface="+mn-cs"/>
            </a:rPr>
            <a:t> up 24%</a:t>
          </a:r>
          <a:endParaRPr lang="en-US">
            <a:effectLst/>
          </a:endParaRPr>
        </a:p>
        <a:p>
          <a:r>
            <a:rPr lang="en-US" sz="1100">
              <a:solidFill>
                <a:schemeClr val="tx1"/>
              </a:solidFill>
              <a:effectLst/>
              <a:latin typeface="+mn-lt"/>
              <a:ea typeface="+mn-ea"/>
              <a:cs typeface="+mn-cs"/>
            </a:rPr>
            <a:t>- Low performers (rating 1)</a:t>
          </a:r>
          <a:endParaRPr lang="en-US">
            <a:effectLst/>
          </a:endParaRPr>
        </a:p>
        <a:p>
          <a:r>
            <a:rPr lang="en-US" sz="1100">
              <a:solidFill>
                <a:schemeClr val="tx1"/>
              </a:solidFill>
              <a:effectLst/>
              <a:latin typeface="+mn-lt"/>
              <a:ea typeface="+mn-ea"/>
              <a:cs typeface="+mn-cs"/>
            </a:rPr>
            <a:t>- High performers</a:t>
          </a:r>
          <a:r>
            <a:rPr lang="en-US" sz="1100" baseline="0">
              <a:solidFill>
                <a:schemeClr val="tx1"/>
              </a:solidFill>
              <a:effectLst/>
              <a:latin typeface="+mn-lt"/>
              <a:ea typeface="+mn-ea"/>
              <a:cs typeface="+mn-cs"/>
            </a:rPr>
            <a:t> (rating 3 &amp; 4)</a:t>
          </a:r>
          <a:endParaRPr lang="en-US">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3.736690162033" createdVersion="8" refreshedVersion="8" minRefreshableVersion="3" recordCount="200" xr:uid="{7B5CC893-8C7C-46F4-825B-DEDC6808D44C}">
  <cacheSource type="worksheet">
    <worksheetSource ref="A1:H201" sheet="Data"/>
  </cacheSource>
  <cacheFields count="8">
    <cacheField name="EmployeeID" numFmtId="0">
      <sharedItems/>
    </cacheField>
    <cacheField name="Department" numFmtId="0">
      <sharedItems count="6">
        <s v="Operations"/>
        <s v="HR"/>
        <s v="IT"/>
        <s v="Finance"/>
        <s v="Marketing"/>
        <s v="Sales"/>
      </sharedItems>
    </cacheField>
    <cacheField name="Age" numFmtId="0">
      <sharedItems containsSemiMixedTypes="0" containsString="0" containsNumber="1" containsInteger="1" minValue="22" maxValue="60"/>
    </cacheField>
    <cacheField name="Gender" numFmtId="0">
      <sharedItems count="2">
        <s v="Female"/>
        <s v="Male"/>
      </sharedItems>
    </cacheField>
    <cacheField name="Salary" numFmtId="0">
      <sharedItems containsSemiMixedTypes="0" containsString="0" containsNumber="1" containsInteger="1" minValue="31330" maxValue="119687"/>
    </cacheField>
    <cacheField name="YearsAtCompany" numFmtId="0">
      <sharedItems containsSemiMixedTypes="0" containsString="0" containsNumber="1" containsInteger="1" minValue="0" maxValue="20"/>
    </cacheField>
    <cacheField name="PerformanceRating" numFmtId="0">
      <sharedItems containsSemiMixedTypes="0" containsString="0" containsNumber="1" containsInteger="1" minValue="1" maxValue="5" count="5">
        <n v="4"/>
        <n v="5"/>
        <n v="2"/>
        <n v="1"/>
        <n v="3"/>
      </sharedItems>
    </cacheField>
    <cacheField name="Attrition" numFmtId="0">
      <sharedItems count="2">
        <s v="Yes"/>
        <s v="No"/>
      </sharedItems>
    </cacheField>
  </cacheFields>
  <extLst>
    <ext xmlns:x14="http://schemas.microsoft.com/office/spreadsheetml/2009/9/main" uri="{725AE2AE-9491-48be-B2B4-4EB974FC3084}">
      <x14:pivotCacheDefinition pivotCacheId="15090094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3.744523032408" createdVersion="8" refreshedVersion="8" minRefreshableVersion="3" recordCount="200" xr:uid="{CA6A0471-8AB7-4D5A-9920-6F9024153B32}">
  <cacheSource type="worksheet">
    <worksheetSource ref="A1:I201" sheet="Data"/>
  </cacheSource>
  <cacheFields count="9">
    <cacheField name="EmployeeID" numFmtId="0">
      <sharedItems/>
    </cacheField>
    <cacheField name="Department" numFmtId="0">
      <sharedItems/>
    </cacheField>
    <cacheField name="Age" numFmtId="0">
      <sharedItems containsSemiMixedTypes="0" containsString="0" containsNumber="1" containsInteger="1" minValue="22" maxValue="60"/>
    </cacheField>
    <cacheField name="Gender" numFmtId="0">
      <sharedItems/>
    </cacheField>
    <cacheField name="Salary" numFmtId="0">
      <sharedItems containsSemiMixedTypes="0" containsString="0" containsNumber="1" containsInteger="1" minValue="31330" maxValue="119687"/>
    </cacheField>
    <cacheField name="YearsAtCompany" numFmtId="0">
      <sharedItems containsSemiMixedTypes="0" containsString="0" containsNumber="1" containsInteger="1" minValue="0" maxValue="20"/>
    </cacheField>
    <cacheField name="PerformanceRating" numFmtId="0">
      <sharedItems containsSemiMixedTypes="0" containsString="0" containsNumber="1" containsInteger="1" minValue="1" maxValue="5"/>
    </cacheField>
    <cacheField name="Attrition" numFmtId="0">
      <sharedItems/>
    </cacheField>
    <cacheField name="Age Group" numFmtId="0">
      <sharedItems count="4">
        <s v="Under 30"/>
        <s v="30s"/>
        <s v="50+"/>
        <s v="40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E1000"/>
    <x v="0"/>
    <n v="25"/>
    <x v="0"/>
    <n v="51632"/>
    <n v="17"/>
    <x v="0"/>
    <x v="0"/>
  </r>
  <r>
    <s v="E1001"/>
    <x v="1"/>
    <n v="37"/>
    <x v="1"/>
    <n v="91261"/>
    <n v="9"/>
    <x v="1"/>
    <x v="1"/>
  </r>
  <r>
    <s v="E1002"/>
    <x v="1"/>
    <n v="58"/>
    <x v="1"/>
    <n v="46728"/>
    <n v="4"/>
    <x v="2"/>
    <x v="0"/>
  </r>
  <r>
    <s v="E1003"/>
    <x v="0"/>
    <n v="27"/>
    <x v="0"/>
    <n v="111560"/>
    <n v="20"/>
    <x v="0"/>
    <x v="1"/>
  </r>
  <r>
    <s v="E1004"/>
    <x v="2"/>
    <n v="27"/>
    <x v="1"/>
    <n v="100008"/>
    <n v="15"/>
    <x v="2"/>
    <x v="1"/>
  </r>
  <r>
    <s v="E1005"/>
    <x v="3"/>
    <n v="53"/>
    <x v="0"/>
    <n v="33534"/>
    <n v="3"/>
    <x v="1"/>
    <x v="1"/>
  </r>
  <r>
    <s v="E1006"/>
    <x v="3"/>
    <n v="26"/>
    <x v="1"/>
    <n v="81645"/>
    <n v="0"/>
    <x v="1"/>
    <x v="1"/>
  </r>
  <r>
    <s v="E1007"/>
    <x v="3"/>
    <n v="56"/>
    <x v="0"/>
    <n v="107580"/>
    <n v="18"/>
    <x v="2"/>
    <x v="0"/>
  </r>
  <r>
    <s v="E1008"/>
    <x v="0"/>
    <n v="30"/>
    <x v="0"/>
    <n v="103975"/>
    <n v="9"/>
    <x v="3"/>
    <x v="1"/>
  </r>
  <r>
    <s v="E1009"/>
    <x v="1"/>
    <n v="30"/>
    <x v="1"/>
    <n v="116900"/>
    <n v="15"/>
    <x v="4"/>
    <x v="1"/>
  </r>
  <r>
    <s v="E1010"/>
    <x v="0"/>
    <n v="52"/>
    <x v="1"/>
    <n v="33552"/>
    <n v="15"/>
    <x v="0"/>
    <x v="1"/>
  </r>
  <r>
    <s v="E1011"/>
    <x v="0"/>
    <n v="57"/>
    <x v="1"/>
    <n v="41003"/>
    <n v="14"/>
    <x v="4"/>
    <x v="1"/>
  </r>
  <r>
    <s v="E1012"/>
    <x v="4"/>
    <n v="32"/>
    <x v="1"/>
    <n v="114246"/>
    <n v="10"/>
    <x v="1"/>
    <x v="0"/>
  </r>
  <r>
    <s v="E1013"/>
    <x v="1"/>
    <n v="38"/>
    <x v="1"/>
    <n v="86179"/>
    <n v="5"/>
    <x v="4"/>
    <x v="1"/>
  </r>
  <r>
    <s v="E1014"/>
    <x v="4"/>
    <n v="55"/>
    <x v="0"/>
    <n v="47786"/>
    <n v="1"/>
    <x v="3"/>
    <x v="1"/>
  </r>
  <r>
    <s v="E1015"/>
    <x v="5"/>
    <n v="60"/>
    <x v="1"/>
    <n v="90515"/>
    <n v="8"/>
    <x v="4"/>
    <x v="1"/>
  </r>
  <r>
    <s v="E1016"/>
    <x v="1"/>
    <n v="49"/>
    <x v="0"/>
    <n v="53819"/>
    <n v="15"/>
    <x v="4"/>
    <x v="0"/>
  </r>
  <r>
    <s v="E1017"/>
    <x v="1"/>
    <n v="35"/>
    <x v="1"/>
    <n v="36590"/>
    <n v="3"/>
    <x v="1"/>
    <x v="1"/>
  </r>
  <r>
    <s v="E1018"/>
    <x v="1"/>
    <n v="56"/>
    <x v="1"/>
    <n v="64099"/>
    <n v="2"/>
    <x v="1"/>
    <x v="0"/>
  </r>
  <r>
    <s v="E1019"/>
    <x v="3"/>
    <n v="34"/>
    <x v="0"/>
    <n v="79689"/>
    <n v="12"/>
    <x v="0"/>
    <x v="1"/>
  </r>
  <r>
    <s v="E1020"/>
    <x v="3"/>
    <n v="41"/>
    <x v="0"/>
    <n v="72906"/>
    <n v="15"/>
    <x v="2"/>
    <x v="1"/>
  </r>
  <r>
    <s v="E1021"/>
    <x v="4"/>
    <n v="47"/>
    <x v="1"/>
    <n v="57742"/>
    <n v="2"/>
    <x v="0"/>
    <x v="1"/>
  </r>
  <r>
    <s v="E1022"/>
    <x v="4"/>
    <n v="45"/>
    <x v="0"/>
    <n v="89598"/>
    <n v="18"/>
    <x v="1"/>
    <x v="1"/>
  </r>
  <r>
    <s v="E1023"/>
    <x v="1"/>
    <n v="50"/>
    <x v="1"/>
    <n v="72840"/>
    <n v="20"/>
    <x v="0"/>
    <x v="1"/>
  </r>
  <r>
    <s v="E1024"/>
    <x v="4"/>
    <n v="55"/>
    <x v="1"/>
    <n v="74236"/>
    <n v="1"/>
    <x v="4"/>
    <x v="1"/>
  </r>
  <r>
    <s v="E1025"/>
    <x v="3"/>
    <n v="50"/>
    <x v="1"/>
    <n v="79692"/>
    <n v="4"/>
    <x v="4"/>
    <x v="0"/>
  </r>
  <r>
    <s v="E1026"/>
    <x v="0"/>
    <n v="29"/>
    <x v="0"/>
    <n v="66471"/>
    <n v="4"/>
    <x v="1"/>
    <x v="1"/>
  </r>
  <r>
    <s v="E1027"/>
    <x v="0"/>
    <n v="37"/>
    <x v="0"/>
    <n v="85255"/>
    <n v="18"/>
    <x v="1"/>
    <x v="0"/>
  </r>
  <r>
    <s v="E1028"/>
    <x v="0"/>
    <n v="36"/>
    <x v="1"/>
    <n v="63065"/>
    <n v="9"/>
    <x v="0"/>
    <x v="1"/>
  </r>
  <r>
    <s v="E1029"/>
    <x v="4"/>
    <n v="26"/>
    <x v="1"/>
    <n v="40735"/>
    <n v="2"/>
    <x v="0"/>
    <x v="1"/>
  </r>
  <r>
    <s v="E1030"/>
    <x v="5"/>
    <n v="43"/>
    <x v="1"/>
    <n v="91644"/>
    <n v="7"/>
    <x v="4"/>
    <x v="1"/>
  </r>
  <r>
    <s v="E1031"/>
    <x v="3"/>
    <n v="23"/>
    <x v="1"/>
    <n v="32540"/>
    <n v="3"/>
    <x v="2"/>
    <x v="0"/>
  </r>
  <r>
    <s v="E1032"/>
    <x v="5"/>
    <n v="59"/>
    <x v="0"/>
    <n v="100702"/>
    <n v="17"/>
    <x v="2"/>
    <x v="1"/>
  </r>
  <r>
    <s v="E1033"/>
    <x v="4"/>
    <n v="57"/>
    <x v="1"/>
    <n v="36826"/>
    <n v="13"/>
    <x v="1"/>
    <x v="1"/>
  </r>
  <r>
    <s v="E1034"/>
    <x v="2"/>
    <n v="36"/>
    <x v="1"/>
    <n v="75870"/>
    <n v="19"/>
    <x v="0"/>
    <x v="1"/>
  </r>
  <r>
    <s v="E1035"/>
    <x v="1"/>
    <n v="59"/>
    <x v="0"/>
    <n v="59389"/>
    <n v="19"/>
    <x v="2"/>
    <x v="1"/>
  </r>
  <r>
    <s v="E1036"/>
    <x v="3"/>
    <n v="36"/>
    <x v="0"/>
    <n v="115215"/>
    <n v="19"/>
    <x v="0"/>
    <x v="0"/>
  </r>
  <r>
    <s v="E1037"/>
    <x v="0"/>
    <n v="22"/>
    <x v="1"/>
    <n v="38993"/>
    <n v="7"/>
    <x v="3"/>
    <x v="1"/>
  </r>
  <r>
    <s v="E1038"/>
    <x v="5"/>
    <n v="26"/>
    <x v="0"/>
    <n v="115426"/>
    <n v="16"/>
    <x v="4"/>
    <x v="1"/>
  </r>
  <r>
    <s v="E1039"/>
    <x v="2"/>
    <n v="25"/>
    <x v="1"/>
    <n v="35276"/>
    <n v="12"/>
    <x v="0"/>
    <x v="1"/>
  </r>
  <r>
    <s v="E1040"/>
    <x v="2"/>
    <n v="36"/>
    <x v="1"/>
    <n v="34067"/>
    <n v="14"/>
    <x v="0"/>
    <x v="1"/>
  </r>
  <r>
    <s v="E1041"/>
    <x v="3"/>
    <n v="26"/>
    <x v="0"/>
    <n v="62411"/>
    <n v="14"/>
    <x v="0"/>
    <x v="1"/>
  </r>
  <r>
    <s v="E1042"/>
    <x v="3"/>
    <n v="24"/>
    <x v="1"/>
    <n v="56130"/>
    <n v="9"/>
    <x v="2"/>
    <x v="0"/>
  </r>
  <r>
    <s v="E1043"/>
    <x v="2"/>
    <n v="43"/>
    <x v="0"/>
    <n v="32671"/>
    <n v="18"/>
    <x v="0"/>
    <x v="0"/>
  </r>
  <r>
    <s v="E1044"/>
    <x v="1"/>
    <n v="26"/>
    <x v="1"/>
    <n v="111439"/>
    <n v="13"/>
    <x v="3"/>
    <x v="1"/>
  </r>
  <r>
    <s v="E1045"/>
    <x v="1"/>
    <n v="54"/>
    <x v="1"/>
    <n v="49973"/>
    <n v="9"/>
    <x v="2"/>
    <x v="1"/>
  </r>
  <r>
    <s v="E1046"/>
    <x v="5"/>
    <n v="37"/>
    <x v="0"/>
    <n v="61266"/>
    <n v="18"/>
    <x v="1"/>
    <x v="1"/>
  </r>
  <r>
    <s v="E1047"/>
    <x v="1"/>
    <n v="39"/>
    <x v="0"/>
    <n v="46544"/>
    <n v="19"/>
    <x v="1"/>
    <x v="1"/>
  </r>
  <r>
    <s v="E1048"/>
    <x v="2"/>
    <n v="53"/>
    <x v="0"/>
    <n v="92070"/>
    <n v="1"/>
    <x v="4"/>
    <x v="1"/>
  </r>
  <r>
    <s v="E1049"/>
    <x v="2"/>
    <n v="35"/>
    <x v="1"/>
    <n v="117747"/>
    <n v="19"/>
    <x v="3"/>
    <x v="0"/>
  </r>
  <r>
    <s v="E1050"/>
    <x v="4"/>
    <n v="56"/>
    <x v="1"/>
    <n v="44993"/>
    <n v="3"/>
    <x v="0"/>
    <x v="1"/>
  </r>
  <r>
    <s v="E1051"/>
    <x v="2"/>
    <n v="30"/>
    <x v="1"/>
    <n v="103920"/>
    <n v="6"/>
    <x v="3"/>
    <x v="1"/>
  </r>
  <r>
    <s v="E1052"/>
    <x v="1"/>
    <n v="58"/>
    <x v="1"/>
    <n v="58569"/>
    <n v="20"/>
    <x v="1"/>
    <x v="0"/>
  </r>
  <r>
    <s v="E1053"/>
    <x v="0"/>
    <n v="58"/>
    <x v="0"/>
    <n v="90952"/>
    <n v="6"/>
    <x v="0"/>
    <x v="1"/>
  </r>
  <r>
    <s v="E1054"/>
    <x v="5"/>
    <n v="52"/>
    <x v="0"/>
    <n v="63586"/>
    <n v="8"/>
    <x v="3"/>
    <x v="0"/>
  </r>
  <r>
    <s v="E1055"/>
    <x v="4"/>
    <n v="37"/>
    <x v="0"/>
    <n v="78351"/>
    <n v="2"/>
    <x v="2"/>
    <x v="1"/>
  </r>
  <r>
    <s v="E1056"/>
    <x v="1"/>
    <n v="52"/>
    <x v="1"/>
    <n v="51992"/>
    <n v="5"/>
    <x v="0"/>
    <x v="1"/>
  </r>
  <r>
    <s v="E1057"/>
    <x v="5"/>
    <n v="48"/>
    <x v="0"/>
    <n v="109415"/>
    <n v="7"/>
    <x v="2"/>
    <x v="1"/>
  </r>
  <r>
    <s v="E1058"/>
    <x v="1"/>
    <n v="34"/>
    <x v="0"/>
    <n v="109593"/>
    <n v="5"/>
    <x v="3"/>
    <x v="1"/>
  </r>
  <r>
    <s v="E1059"/>
    <x v="4"/>
    <n v="28"/>
    <x v="0"/>
    <n v="45012"/>
    <n v="17"/>
    <x v="0"/>
    <x v="1"/>
  </r>
  <r>
    <s v="E1060"/>
    <x v="2"/>
    <n v="28"/>
    <x v="0"/>
    <n v="51465"/>
    <n v="2"/>
    <x v="4"/>
    <x v="0"/>
  </r>
  <r>
    <s v="E1061"/>
    <x v="0"/>
    <n v="49"/>
    <x v="1"/>
    <n v="70768"/>
    <n v="5"/>
    <x v="4"/>
    <x v="1"/>
  </r>
  <r>
    <s v="E1062"/>
    <x v="4"/>
    <n v="44"/>
    <x v="1"/>
    <n v="44168"/>
    <n v="0"/>
    <x v="1"/>
    <x v="0"/>
  </r>
  <r>
    <s v="E1063"/>
    <x v="2"/>
    <n v="49"/>
    <x v="0"/>
    <n v="105849"/>
    <n v="13"/>
    <x v="0"/>
    <x v="1"/>
  </r>
  <r>
    <s v="E1064"/>
    <x v="4"/>
    <n v="48"/>
    <x v="1"/>
    <n v="33365"/>
    <n v="14"/>
    <x v="3"/>
    <x v="0"/>
  </r>
  <r>
    <s v="E1065"/>
    <x v="3"/>
    <n v="51"/>
    <x v="0"/>
    <n v="70888"/>
    <n v="19"/>
    <x v="4"/>
    <x v="0"/>
  </r>
  <r>
    <s v="E1066"/>
    <x v="0"/>
    <n v="25"/>
    <x v="1"/>
    <n v="105470"/>
    <n v="15"/>
    <x v="1"/>
    <x v="1"/>
  </r>
  <r>
    <s v="E1067"/>
    <x v="1"/>
    <n v="28"/>
    <x v="1"/>
    <n v="118781"/>
    <n v="9"/>
    <x v="0"/>
    <x v="0"/>
  </r>
  <r>
    <s v="E1068"/>
    <x v="1"/>
    <n v="25"/>
    <x v="0"/>
    <n v="79192"/>
    <n v="1"/>
    <x v="4"/>
    <x v="1"/>
  </r>
  <r>
    <s v="E1069"/>
    <x v="0"/>
    <n v="47"/>
    <x v="0"/>
    <n v="81990"/>
    <n v="7"/>
    <x v="0"/>
    <x v="0"/>
  </r>
  <r>
    <s v="E1070"/>
    <x v="3"/>
    <n v="43"/>
    <x v="0"/>
    <n v="55995"/>
    <n v="9"/>
    <x v="1"/>
    <x v="0"/>
  </r>
  <r>
    <s v="E1071"/>
    <x v="2"/>
    <n v="28"/>
    <x v="0"/>
    <n v="39961"/>
    <n v="9"/>
    <x v="3"/>
    <x v="1"/>
  </r>
  <r>
    <s v="E1072"/>
    <x v="1"/>
    <n v="37"/>
    <x v="1"/>
    <n v="107607"/>
    <n v="14"/>
    <x v="1"/>
    <x v="1"/>
  </r>
  <r>
    <s v="E1073"/>
    <x v="3"/>
    <n v="34"/>
    <x v="0"/>
    <n v="112213"/>
    <n v="2"/>
    <x v="3"/>
    <x v="1"/>
  </r>
  <r>
    <s v="E1074"/>
    <x v="1"/>
    <n v="34"/>
    <x v="1"/>
    <n v="61830"/>
    <n v="7"/>
    <x v="2"/>
    <x v="0"/>
  </r>
  <r>
    <s v="E1075"/>
    <x v="5"/>
    <n v="56"/>
    <x v="0"/>
    <n v="43356"/>
    <n v="8"/>
    <x v="4"/>
    <x v="0"/>
  </r>
  <r>
    <s v="E1076"/>
    <x v="2"/>
    <n v="50"/>
    <x v="1"/>
    <n v="69529"/>
    <n v="20"/>
    <x v="2"/>
    <x v="1"/>
  </r>
  <r>
    <s v="E1077"/>
    <x v="5"/>
    <n v="30"/>
    <x v="0"/>
    <n v="119687"/>
    <n v="18"/>
    <x v="3"/>
    <x v="1"/>
  </r>
  <r>
    <s v="E1078"/>
    <x v="0"/>
    <n v="49"/>
    <x v="1"/>
    <n v="108697"/>
    <n v="6"/>
    <x v="0"/>
    <x v="1"/>
  </r>
  <r>
    <s v="E1079"/>
    <x v="2"/>
    <n v="33"/>
    <x v="1"/>
    <n v="45866"/>
    <n v="13"/>
    <x v="3"/>
    <x v="1"/>
  </r>
  <r>
    <s v="E1080"/>
    <x v="3"/>
    <n v="39"/>
    <x v="0"/>
    <n v="104177"/>
    <n v="3"/>
    <x v="3"/>
    <x v="1"/>
  </r>
  <r>
    <s v="E1081"/>
    <x v="2"/>
    <n v="51"/>
    <x v="0"/>
    <n v="35383"/>
    <n v="17"/>
    <x v="0"/>
    <x v="1"/>
  </r>
  <r>
    <s v="E1082"/>
    <x v="2"/>
    <n v="37"/>
    <x v="1"/>
    <n v="75508"/>
    <n v="7"/>
    <x v="2"/>
    <x v="0"/>
  </r>
  <r>
    <s v="E1083"/>
    <x v="3"/>
    <n v="26"/>
    <x v="0"/>
    <n v="99827"/>
    <n v="20"/>
    <x v="4"/>
    <x v="1"/>
  </r>
  <r>
    <s v="E1084"/>
    <x v="0"/>
    <n v="50"/>
    <x v="0"/>
    <n v="86148"/>
    <n v="4"/>
    <x v="3"/>
    <x v="1"/>
  </r>
  <r>
    <s v="E1085"/>
    <x v="2"/>
    <n v="57"/>
    <x v="1"/>
    <n v="116706"/>
    <n v="8"/>
    <x v="3"/>
    <x v="0"/>
  </r>
  <r>
    <s v="E1086"/>
    <x v="0"/>
    <n v="28"/>
    <x v="0"/>
    <n v="78571"/>
    <n v="4"/>
    <x v="4"/>
    <x v="1"/>
  </r>
  <r>
    <s v="E1087"/>
    <x v="0"/>
    <n v="25"/>
    <x v="0"/>
    <n v="39038"/>
    <n v="2"/>
    <x v="3"/>
    <x v="1"/>
  </r>
  <r>
    <s v="E1088"/>
    <x v="0"/>
    <n v="56"/>
    <x v="0"/>
    <n v="96317"/>
    <n v="1"/>
    <x v="4"/>
    <x v="1"/>
  </r>
  <r>
    <s v="E1089"/>
    <x v="1"/>
    <n v="22"/>
    <x v="0"/>
    <n v="114874"/>
    <n v="5"/>
    <x v="4"/>
    <x v="1"/>
  </r>
  <r>
    <s v="E1090"/>
    <x v="4"/>
    <n v="27"/>
    <x v="0"/>
    <n v="74725"/>
    <n v="9"/>
    <x v="4"/>
    <x v="1"/>
  </r>
  <r>
    <s v="E1091"/>
    <x v="0"/>
    <n v="37"/>
    <x v="0"/>
    <n v="31658"/>
    <n v="19"/>
    <x v="0"/>
    <x v="0"/>
  </r>
  <r>
    <s v="E1092"/>
    <x v="3"/>
    <n v="32"/>
    <x v="1"/>
    <n v="85057"/>
    <n v="18"/>
    <x v="2"/>
    <x v="1"/>
  </r>
  <r>
    <s v="E1093"/>
    <x v="4"/>
    <n v="48"/>
    <x v="1"/>
    <n v="94251"/>
    <n v="9"/>
    <x v="2"/>
    <x v="1"/>
  </r>
  <r>
    <s v="E1094"/>
    <x v="0"/>
    <n v="53"/>
    <x v="0"/>
    <n v="43833"/>
    <n v="14"/>
    <x v="1"/>
    <x v="1"/>
  </r>
  <r>
    <s v="E1095"/>
    <x v="3"/>
    <n v="52"/>
    <x v="0"/>
    <n v="86822"/>
    <n v="3"/>
    <x v="0"/>
    <x v="1"/>
  </r>
  <r>
    <s v="E1096"/>
    <x v="3"/>
    <n v="35"/>
    <x v="1"/>
    <n v="77472"/>
    <n v="14"/>
    <x v="1"/>
    <x v="1"/>
  </r>
  <r>
    <s v="E1097"/>
    <x v="5"/>
    <n v="47"/>
    <x v="0"/>
    <n v="113307"/>
    <n v="9"/>
    <x v="2"/>
    <x v="0"/>
  </r>
  <r>
    <s v="E1098"/>
    <x v="5"/>
    <n v="25"/>
    <x v="0"/>
    <n v="90258"/>
    <n v="12"/>
    <x v="2"/>
    <x v="0"/>
  </r>
  <r>
    <s v="E1099"/>
    <x v="2"/>
    <n v="32"/>
    <x v="1"/>
    <n v="50052"/>
    <n v="8"/>
    <x v="2"/>
    <x v="1"/>
  </r>
  <r>
    <s v="E1100"/>
    <x v="0"/>
    <n v="46"/>
    <x v="0"/>
    <n v="87080"/>
    <n v="16"/>
    <x v="3"/>
    <x v="0"/>
  </r>
  <r>
    <s v="E1101"/>
    <x v="0"/>
    <n v="22"/>
    <x v="0"/>
    <n v="53086"/>
    <n v="17"/>
    <x v="1"/>
    <x v="1"/>
  </r>
  <r>
    <s v="E1102"/>
    <x v="4"/>
    <n v="46"/>
    <x v="1"/>
    <n v="98386"/>
    <n v="15"/>
    <x v="0"/>
    <x v="1"/>
  </r>
  <r>
    <s v="E1103"/>
    <x v="3"/>
    <n v="38"/>
    <x v="0"/>
    <n v="115256"/>
    <n v="14"/>
    <x v="1"/>
    <x v="1"/>
  </r>
  <r>
    <s v="E1104"/>
    <x v="0"/>
    <n v="51"/>
    <x v="0"/>
    <n v="65400"/>
    <n v="2"/>
    <x v="2"/>
    <x v="1"/>
  </r>
  <r>
    <s v="E1105"/>
    <x v="2"/>
    <n v="40"/>
    <x v="0"/>
    <n v="110728"/>
    <n v="19"/>
    <x v="0"/>
    <x v="1"/>
  </r>
  <r>
    <s v="E1106"/>
    <x v="1"/>
    <n v="49"/>
    <x v="0"/>
    <n v="100539"/>
    <n v="1"/>
    <x v="1"/>
    <x v="1"/>
  </r>
  <r>
    <s v="E1107"/>
    <x v="3"/>
    <n v="57"/>
    <x v="0"/>
    <n v="93372"/>
    <n v="13"/>
    <x v="2"/>
    <x v="1"/>
  </r>
  <r>
    <s v="E1108"/>
    <x v="1"/>
    <n v="53"/>
    <x v="1"/>
    <n v="90931"/>
    <n v="10"/>
    <x v="2"/>
    <x v="1"/>
  </r>
  <r>
    <s v="E1109"/>
    <x v="2"/>
    <n v="31"/>
    <x v="0"/>
    <n v="87091"/>
    <n v="19"/>
    <x v="0"/>
    <x v="0"/>
  </r>
  <r>
    <s v="E1110"/>
    <x v="5"/>
    <n v="34"/>
    <x v="1"/>
    <n v="107656"/>
    <n v="8"/>
    <x v="4"/>
    <x v="1"/>
  </r>
  <r>
    <s v="E1111"/>
    <x v="2"/>
    <n v="40"/>
    <x v="1"/>
    <n v="65179"/>
    <n v="0"/>
    <x v="0"/>
    <x v="1"/>
  </r>
  <r>
    <s v="E1112"/>
    <x v="1"/>
    <n v="35"/>
    <x v="0"/>
    <n v="72245"/>
    <n v="2"/>
    <x v="4"/>
    <x v="1"/>
  </r>
  <r>
    <s v="E1113"/>
    <x v="3"/>
    <n v="25"/>
    <x v="0"/>
    <n v="62177"/>
    <n v="7"/>
    <x v="3"/>
    <x v="1"/>
  </r>
  <r>
    <s v="E1114"/>
    <x v="4"/>
    <n v="59"/>
    <x v="1"/>
    <n v="41359"/>
    <n v="18"/>
    <x v="0"/>
    <x v="1"/>
  </r>
  <r>
    <s v="E1115"/>
    <x v="0"/>
    <n v="56"/>
    <x v="1"/>
    <n v="66559"/>
    <n v="18"/>
    <x v="4"/>
    <x v="1"/>
  </r>
  <r>
    <s v="E1116"/>
    <x v="2"/>
    <n v="25"/>
    <x v="0"/>
    <n v="89087"/>
    <n v="0"/>
    <x v="1"/>
    <x v="1"/>
  </r>
  <r>
    <s v="E1117"/>
    <x v="3"/>
    <n v="42"/>
    <x v="1"/>
    <n v="61963"/>
    <n v="8"/>
    <x v="2"/>
    <x v="1"/>
  </r>
  <r>
    <s v="E1118"/>
    <x v="0"/>
    <n v="25"/>
    <x v="1"/>
    <n v="90910"/>
    <n v="18"/>
    <x v="3"/>
    <x v="1"/>
  </r>
  <r>
    <s v="E1119"/>
    <x v="5"/>
    <n v="25"/>
    <x v="1"/>
    <n v="104691"/>
    <n v="1"/>
    <x v="0"/>
    <x v="1"/>
  </r>
  <r>
    <s v="E1120"/>
    <x v="5"/>
    <n v="59"/>
    <x v="1"/>
    <n v="109997"/>
    <n v="5"/>
    <x v="4"/>
    <x v="1"/>
  </r>
  <r>
    <s v="E1121"/>
    <x v="0"/>
    <n v="52"/>
    <x v="1"/>
    <n v="117580"/>
    <n v="15"/>
    <x v="1"/>
    <x v="0"/>
  </r>
  <r>
    <s v="E1122"/>
    <x v="5"/>
    <n v="54"/>
    <x v="1"/>
    <n v="79674"/>
    <n v="16"/>
    <x v="4"/>
    <x v="1"/>
  </r>
  <r>
    <s v="E1123"/>
    <x v="3"/>
    <n v="55"/>
    <x v="0"/>
    <n v="74092"/>
    <n v="20"/>
    <x v="0"/>
    <x v="1"/>
  </r>
  <r>
    <s v="E1124"/>
    <x v="2"/>
    <n v="32"/>
    <x v="1"/>
    <n v="33761"/>
    <n v="14"/>
    <x v="4"/>
    <x v="1"/>
  </r>
  <r>
    <s v="E1125"/>
    <x v="3"/>
    <n v="25"/>
    <x v="0"/>
    <n v="94789"/>
    <n v="8"/>
    <x v="0"/>
    <x v="0"/>
  </r>
  <r>
    <s v="E1126"/>
    <x v="3"/>
    <n v="54"/>
    <x v="0"/>
    <n v="72600"/>
    <n v="5"/>
    <x v="4"/>
    <x v="1"/>
  </r>
  <r>
    <s v="E1127"/>
    <x v="0"/>
    <n v="27"/>
    <x v="1"/>
    <n v="53834"/>
    <n v="18"/>
    <x v="2"/>
    <x v="0"/>
  </r>
  <r>
    <s v="E1128"/>
    <x v="4"/>
    <n v="33"/>
    <x v="0"/>
    <n v="93904"/>
    <n v="13"/>
    <x v="0"/>
    <x v="1"/>
  </r>
  <r>
    <s v="E1129"/>
    <x v="4"/>
    <n v="26"/>
    <x v="0"/>
    <n v="57802"/>
    <n v="20"/>
    <x v="0"/>
    <x v="0"/>
  </r>
  <r>
    <s v="E1130"/>
    <x v="2"/>
    <n v="60"/>
    <x v="0"/>
    <n v="76507"/>
    <n v="15"/>
    <x v="3"/>
    <x v="0"/>
  </r>
  <r>
    <s v="E1131"/>
    <x v="0"/>
    <n v="26"/>
    <x v="1"/>
    <n v="63862"/>
    <n v="2"/>
    <x v="2"/>
    <x v="1"/>
  </r>
  <r>
    <s v="E1132"/>
    <x v="4"/>
    <n v="37"/>
    <x v="1"/>
    <n v="74608"/>
    <n v="15"/>
    <x v="0"/>
    <x v="1"/>
  </r>
  <r>
    <s v="E1133"/>
    <x v="5"/>
    <n v="47"/>
    <x v="1"/>
    <n v="66655"/>
    <n v="11"/>
    <x v="1"/>
    <x v="1"/>
  </r>
  <r>
    <s v="E1134"/>
    <x v="4"/>
    <n v="29"/>
    <x v="1"/>
    <n v="108139"/>
    <n v="13"/>
    <x v="4"/>
    <x v="1"/>
  </r>
  <r>
    <s v="E1135"/>
    <x v="5"/>
    <n v="58"/>
    <x v="0"/>
    <n v="66211"/>
    <n v="10"/>
    <x v="1"/>
    <x v="1"/>
  </r>
  <r>
    <s v="E1136"/>
    <x v="2"/>
    <n v="37"/>
    <x v="1"/>
    <n v="102848"/>
    <n v="10"/>
    <x v="4"/>
    <x v="1"/>
  </r>
  <r>
    <s v="E1137"/>
    <x v="3"/>
    <n v="59"/>
    <x v="1"/>
    <n v="31330"/>
    <n v="3"/>
    <x v="4"/>
    <x v="0"/>
  </r>
  <r>
    <s v="E1138"/>
    <x v="3"/>
    <n v="60"/>
    <x v="0"/>
    <n v="97715"/>
    <n v="5"/>
    <x v="3"/>
    <x v="1"/>
  </r>
  <r>
    <s v="E1139"/>
    <x v="4"/>
    <n v="24"/>
    <x v="1"/>
    <n v="55042"/>
    <n v="10"/>
    <x v="0"/>
    <x v="1"/>
  </r>
  <r>
    <s v="E1140"/>
    <x v="5"/>
    <n v="27"/>
    <x v="1"/>
    <n v="41221"/>
    <n v="13"/>
    <x v="4"/>
    <x v="1"/>
  </r>
  <r>
    <s v="E1141"/>
    <x v="1"/>
    <n v="48"/>
    <x v="1"/>
    <n v="61635"/>
    <n v="15"/>
    <x v="3"/>
    <x v="1"/>
  </r>
  <r>
    <s v="E1142"/>
    <x v="1"/>
    <n v="59"/>
    <x v="0"/>
    <n v="83271"/>
    <n v="9"/>
    <x v="1"/>
    <x v="1"/>
  </r>
  <r>
    <s v="E1143"/>
    <x v="1"/>
    <n v="58"/>
    <x v="1"/>
    <n v="94038"/>
    <n v="12"/>
    <x v="3"/>
    <x v="1"/>
  </r>
  <r>
    <s v="E1144"/>
    <x v="3"/>
    <n v="55"/>
    <x v="0"/>
    <n v="102768"/>
    <n v="17"/>
    <x v="1"/>
    <x v="1"/>
  </r>
  <r>
    <s v="E1145"/>
    <x v="0"/>
    <n v="42"/>
    <x v="0"/>
    <n v="61499"/>
    <n v="1"/>
    <x v="0"/>
    <x v="1"/>
  </r>
  <r>
    <s v="E1146"/>
    <x v="3"/>
    <n v="38"/>
    <x v="0"/>
    <n v="92402"/>
    <n v="14"/>
    <x v="4"/>
    <x v="1"/>
  </r>
  <r>
    <s v="E1147"/>
    <x v="0"/>
    <n v="35"/>
    <x v="0"/>
    <n v="114659"/>
    <n v="2"/>
    <x v="2"/>
    <x v="1"/>
  </r>
  <r>
    <s v="E1148"/>
    <x v="5"/>
    <n v="42"/>
    <x v="0"/>
    <n v="94332"/>
    <n v="10"/>
    <x v="1"/>
    <x v="1"/>
  </r>
  <r>
    <s v="E1149"/>
    <x v="4"/>
    <n v="37"/>
    <x v="1"/>
    <n v="88743"/>
    <n v="8"/>
    <x v="4"/>
    <x v="1"/>
  </r>
  <r>
    <s v="E1150"/>
    <x v="1"/>
    <n v="38"/>
    <x v="0"/>
    <n v="32260"/>
    <n v="10"/>
    <x v="2"/>
    <x v="0"/>
  </r>
  <r>
    <s v="E1151"/>
    <x v="5"/>
    <n v="47"/>
    <x v="0"/>
    <n v="42196"/>
    <n v="3"/>
    <x v="2"/>
    <x v="1"/>
  </r>
  <r>
    <s v="E1152"/>
    <x v="5"/>
    <n v="30"/>
    <x v="0"/>
    <n v="68566"/>
    <n v="12"/>
    <x v="1"/>
    <x v="1"/>
  </r>
  <r>
    <s v="E1153"/>
    <x v="4"/>
    <n v="41"/>
    <x v="1"/>
    <n v="59045"/>
    <n v="16"/>
    <x v="4"/>
    <x v="1"/>
  </r>
  <r>
    <s v="E1154"/>
    <x v="5"/>
    <n v="51"/>
    <x v="0"/>
    <n v="83005"/>
    <n v="0"/>
    <x v="2"/>
    <x v="1"/>
  </r>
  <r>
    <s v="E1155"/>
    <x v="4"/>
    <n v="42"/>
    <x v="0"/>
    <n v="61890"/>
    <n v="17"/>
    <x v="3"/>
    <x v="1"/>
  </r>
  <r>
    <s v="E1156"/>
    <x v="2"/>
    <n v="26"/>
    <x v="1"/>
    <n v="70135"/>
    <n v="14"/>
    <x v="3"/>
    <x v="1"/>
  </r>
  <r>
    <s v="E1157"/>
    <x v="4"/>
    <n v="22"/>
    <x v="0"/>
    <n v="117026"/>
    <n v="13"/>
    <x v="4"/>
    <x v="1"/>
  </r>
  <r>
    <s v="E1158"/>
    <x v="1"/>
    <n v="51"/>
    <x v="0"/>
    <n v="106225"/>
    <n v="1"/>
    <x v="0"/>
    <x v="1"/>
  </r>
  <r>
    <s v="E1159"/>
    <x v="0"/>
    <n v="58"/>
    <x v="1"/>
    <n v="78368"/>
    <n v="6"/>
    <x v="3"/>
    <x v="1"/>
  </r>
  <r>
    <s v="E1160"/>
    <x v="0"/>
    <n v="28"/>
    <x v="0"/>
    <n v="92031"/>
    <n v="16"/>
    <x v="1"/>
    <x v="1"/>
  </r>
  <r>
    <s v="E1161"/>
    <x v="1"/>
    <n v="26"/>
    <x v="1"/>
    <n v="102544"/>
    <n v="11"/>
    <x v="4"/>
    <x v="0"/>
  </r>
  <r>
    <s v="E1162"/>
    <x v="0"/>
    <n v="56"/>
    <x v="0"/>
    <n v="99588"/>
    <n v="19"/>
    <x v="2"/>
    <x v="1"/>
  </r>
  <r>
    <s v="E1163"/>
    <x v="4"/>
    <n v="35"/>
    <x v="0"/>
    <n v="75056"/>
    <n v="15"/>
    <x v="3"/>
    <x v="1"/>
  </r>
  <r>
    <s v="E1164"/>
    <x v="2"/>
    <n v="54"/>
    <x v="0"/>
    <n v="85771"/>
    <n v="20"/>
    <x v="4"/>
    <x v="1"/>
  </r>
  <r>
    <s v="E1165"/>
    <x v="0"/>
    <n v="38"/>
    <x v="1"/>
    <n v="102140"/>
    <n v="14"/>
    <x v="4"/>
    <x v="0"/>
  </r>
  <r>
    <s v="E1166"/>
    <x v="2"/>
    <n v="30"/>
    <x v="1"/>
    <n v="73357"/>
    <n v="1"/>
    <x v="0"/>
    <x v="1"/>
  </r>
  <r>
    <s v="E1167"/>
    <x v="1"/>
    <n v="44"/>
    <x v="1"/>
    <n v="76112"/>
    <n v="6"/>
    <x v="2"/>
    <x v="1"/>
  </r>
  <r>
    <s v="E1168"/>
    <x v="2"/>
    <n v="26"/>
    <x v="1"/>
    <n v="89473"/>
    <n v="8"/>
    <x v="2"/>
    <x v="1"/>
  </r>
  <r>
    <s v="E1169"/>
    <x v="5"/>
    <n v="37"/>
    <x v="0"/>
    <n v="65509"/>
    <n v="17"/>
    <x v="2"/>
    <x v="0"/>
  </r>
  <r>
    <s v="E1170"/>
    <x v="3"/>
    <n v="45"/>
    <x v="1"/>
    <n v="70189"/>
    <n v="4"/>
    <x v="1"/>
    <x v="1"/>
  </r>
  <r>
    <s v="E1171"/>
    <x v="5"/>
    <n v="40"/>
    <x v="1"/>
    <n v="62951"/>
    <n v="9"/>
    <x v="4"/>
    <x v="1"/>
  </r>
  <r>
    <s v="E1172"/>
    <x v="1"/>
    <n v="32"/>
    <x v="1"/>
    <n v="60217"/>
    <n v="14"/>
    <x v="1"/>
    <x v="1"/>
  </r>
  <r>
    <s v="E1173"/>
    <x v="0"/>
    <n v="50"/>
    <x v="0"/>
    <n v="45814"/>
    <n v="15"/>
    <x v="1"/>
    <x v="0"/>
  </r>
  <r>
    <s v="E1174"/>
    <x v="0"/>
    <n v="56"/>
    <x v="0"/>
    <n v="55242"/>
    <n v="3"/>
    <x v="4"/>
    <x v="1"/>
  </r>
  <r>
    <s v="E1175"/>
    <x v="2"/>
    <n v="41"/>
    <x v="0"/>
    <n v="71359"/>
    <n v="0"/>
    <x v="2"/>
    <x v="0"/>
  </r>
  <r>
    <s v="E1176"/>
    <x v="4"/>
    <n v="55"/>
    <x v="0"/>
    <n v="45670"/>
    <n v="20"/>
    <x v="4"/>
    <x v="1"/>
  </r>
  <r>
    <s v="E1177"/>
    <x v="3"/>
    <n v="22"/>
    <x v="0"/>
    <n v="100236"/>
    <n v="19"/>
    <x v="0"/>
    <x v="1"/>
  </r>
  <r>
    <s v="E1178"/>
    <x v="4"/>
    <n v="57"/>
    <x v="1"/>
    <n v="54267"/>
    <n v="7"/>
    <x v="4"/>
    <x v="1"/>
  </r>
  <r>
    <s v="E1179"/>
    <x v="1"/>
    <n v="41"/>
    <x v="1"/>
    <n v="55105"/>
    <n v="5"/>
    <x v="4"/>
    <x v="1"/>
  </r>
  <r>
    <s v="E1180"/>
    <x v="0"/>
    <n v="28"/>
    <x v="0"/>
    <n v="58361"/>
    <n v="9"/>
    <x v="3"/>
    <x v="1"/>
  </r>
  <r>
    <s v="E1181"/>
    <x v="2"/>
    <n v="30"/>
    <x v="0"/>
    <n v="93464"/>
    <n v="17"/>
    <x v="0"/>
    <x v="1"/>
  </r>
  <r>
    <s v="E1182"/>
    <x v="0"/>
    <n v="38"/>
    <x v="1"/>
    <n v="66241"/>
    <n v="0"/>
    <x v="3"/>
    <x v="1"/>
  </r>
  <r>
    <s v="E1183"/>
    <x v="4"/>
    <n v="29"/>
    <x v="0"/>
    <n v="107278"/>
    <n v="17"/>
    <x v="2"/>
    <x v="1"/>
  </r>
  <r>
    <s v="E1184"/>
    <x v="4"/>
    <n v="28"/>
    <x v="0"/>
    <n v="98765"/>
    <n v="13"/>
    <x v="2"/>
    <x v="0"/>
  </r>
  <r>
    <s v="E1185"/>
    <x v="3"/>
    <n v="57"/>
    <x v="1"/>
    <n v="108222"/>
    <n v="2"/>
    <x v="0"/>
    <x v="0"/>
  </r>
  <r>
    <s v="E1186"/>
    <x v="3"/>
    <n v="31"/>
    <x v="0"/>
    <n v="67093"/>
    <n v="7"/>
    <x v="1"/>
    <x v="0"/>
  </r>
  <r>
    <s v="E1187"/>
    <x v="2"/>
    <n v="39"/>
    <x v="0"/>
    <n v="43176"/>
    <n v="3"/>
    <x v="4"/>
    <x v="1"/>
  </r>
  <r>
    <s v="E1188"/>
    <x v="3"/>
    <n v="40"/>
    <x v="0"/>
    <n v="55443"/>
    <n v="14"/>
    <x v="3"/>
    <x v="1"/>
  </r>
  <r>
    <s v="E1189"/>
    <x v="4"/>
    <n v="60"/>
    <x v="0"/>
    <n v="68829"/>
    <n v="3"/>
    <x v="0"/>
    <x v="1"/>
  </r>
  <r>
    <s v="E1190"/>
    <x v="4"/>
    <n v="35"/>
    <x v="1"/>
    <n v="59816"/>
    <n v="20"/>
    <x v="3"/>
    <x v="1"/>
  </r>
  <r>
    <s v="E1191"/>
    <x v="1"/>
    <n v="43"/>
    <x v="0"/>
    <n v="77301"/>
    <n v="4"/>
    <x v="4"/>
    <x v="1"/>
  </r>
  <r>
    <s v="E1192"/>
    <x v="4"/>
    <n v="35"/>
    <x v="1"/>
    <n v="53519"/>
    <n v="15"/>
    <x v="1"/>
    <x v="1"/>
  </r>
  <r>
    <s v="E1193"/>
    <x v="2"/>
    <n v="38"/>
    <x v="0"/>
    <n v="69618"/>
    <n v="9"/>
    <x v="3"/>
    <x v="1"/>
  </r>
  <r>
    <s v="E1194"/>
    <x v="5"/>
    <n v="54"/>
    <x v="0"/>
    <n v="31854"/>
    <n v="16"/>
    <x v="0"/>
    <x v="1"/>
  </r>
  <r>
    <s v="E1195"/>
    <x v="1"/>
    <n v="53"/>
    <x v="0"/>
    <n v="100010"/>
    <n v="8"/>
    <x v="4"/>
    <x v="0"/>
  </r>
  <r>
    <s v="E1196"/>
    <x v="1"/>
    <n v="38"/>
    <x v="1"/>
    <n v="46591"/>
    <n v="13"/>
    <x v="4"/>
    <x v="1"/>
  </r>
  <r>
    <s v="E1197"/>
    <x v="2"/>
    <n v="25"/>
    <x v="0"/>
    <n v="65954"/>
    <n v="15"/>
    <x v="1"/>
    <x v="1"/>
  </r>
  <r>
    <s v="E1198"/>
    <x v="2"/>
    <n v="27"/>
    <x v="0"/>
    <n v="35965"/>
    <n v="15"/>
    <x v="0"/>
    <x v="1"/>
  </r>
  <r>
    <s v="E1199"/>
    <x v="3"/>
    <n v="49"/>
    <x v="0"/>
    <n v="37146"/>
    <n v="7"/>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E1000"/>
    <s v="Operations"/>
    <n v="25"/>
    <s v="Female"/>
    <n v="51632"/>
    <n v="17"/>
    <n v="4"/>
    <s v="Yes"/>
    <x v="0"/>
  </r>
  <r>
    <s v="E1001"/>
    <s v="HR"/>
    <n v="37"/>
    <s v="Male"/>
    <n v="91261"/>
    <n v="9"/>
    <n v="5"/>
    <s v="No"/>
    <x v="1"/>
  </r>
  <r>
    <s v="E1002"/>
    <s v="HR"/>
    <n v="58"/>
    <s v="Male"/>
    <n v="46728"/>
    <n v="4"/>
    <n v="2"/>
    <s v="Yes"/>
    <x v="2"/>
  </r>
  <r>
    <s v="E1003"/>
    <s v="Operations"/>
    <n v="27"/>
    <s v="Female"/>
    <n v="111560"/>
    <n v="20"/>
    <n v="4"/>
    <s v="No"/>
    <x v="0"/>
  </r>
  <r>
    <s v="E1004"/>
    <s v="IT"/>
    <n v="27"/>
    <s v="Male"/>
    <n v="100008"/>
    <n v="15"/>
    <n v="2"/>
    <s v="No"/>
    <x v="0"/>
  </r>
  <r>
    <s v="E1005"/>
    <s v="Finance"/>
    <n v="53"/>
    <s v="Female"/>
    <n v="33534"/>
    <n v="3"/>
    <n v="5"/>
    <s v="No"/>
    <x v="2"/>
  </r>
  <r>
    <s v="E1006"/>
    <s v="Finance"/>
    <n v="26"/>
    <s v="Male"/>
    <n v="81645"/>
    <n v="0"/>
    <n v="5"/>
    <s v="No"/>
    <x v="0"/>
  </r>
  <r>
    <s v="E1007"/>
    <s v="Finance"/>
    <n v="56"/>
    <s v="Female"/>
    <n v="107580"/>
    <n v="18"/>
    <n v="2"/>
    <s v="Yes"/>
    <x v="2"/>
  </r>
  <r>
    <s v="E1008"/>
    <s v="Operations"/>
    <n v="30"/>
    <s v="Female"/>
    <n v="103975"/>
    <n v="9"/>
    <n v="1"/>
    <s v="No"/>
    <x v="1"/>
  </r>
  <r>
    <s v="E1009"/>
    <s v="HR"/>
    <n v="30"/>
    <s v="Male"/>
    <n v="116900"/>
    <n v="15"/>
    <n v="3"/>
    <s v="No"/>
    <x v="1"/>
  </r>
  <r>
    <s v="E1010"/>
    <s v="Operations"/>
    <n v="52"/>
    <s v="Male"/>
    <n v="33552"/>
    <n v="15"/>
    <n v="4"/>
    <s v="No"/>
    <x v="2"/>
  </r>
  <r>
    <s v="E1011"/>
    <s v="Operations"/>
    <n v="57"/>
    <s v="Male"/>
    <n v="41003"/>
    <n v="14"/>
    <n v="3"/>
    <s v="No"/>
    <x v="2"/>
  </r>
  <r>
    <s v="E1012"/>
    <s v="Marketing"/>
    <n v="32"/>
    <s v="Male"/>
    <n v="114246"/>
    <n v="10"/>
    <n v="5"/>
    <s v="Yes"/>
    <x v="1"/>
  </r>
  <r>
    <s v="E1013"/>
    <s v="HR"/>
    <n v="38"/>
    <s v="Male"/>
    <n v="86179"/>
    <n v="5"/>
    <n v="3"/>
    <s v="No"/>
    <x v="1"/>
  </r>
  <r>
    <s v="E1014"/>
    <s v="Marketing"/>
    <n v="55"/>
    <s v="Female"/>
    <n v="47786"/>
    <n v="1"/>
    <n v="1"/>
    <s v="No"/>
    <x v="2"/>
  </r>
  <r>
    <s v="E1015"/>
    <s v="Sales"/>
    <n v="60"/>
    <s v="Male"/>
    <n v="90515"/>
    <n v="8"/>
    <n v="3"/>
    <s v="No"/>
    <x v="2"/>
  </r>
  <r>
    <s v="E1016"/>
    <s v="HR"/>
    <n v="49"/>
    <s v="Female"/>
    <n v="53819"/>
    <n v="15"/>
    <n v="3"/>
    <s v="Yes"/>
    <x v="3"/>
  </r>
  <r>
    <s v="E1017"/>
    <s v="HR"/>
    <n v="35"/>
    <s v="Male"/>
    <n v="36590"/>
    <n v="3"/>
    <n v="5"/>
    <s v="No"/>
    <x v="1"/>
  </r>
  <r>
    <s v="E1018"/>
    <s v="HR"/>
    <n v="56"/>
    <s v="Male"/>
    <n v="64099"/>
    <n v="2"/>
    <n v="5"/>
    <s v="Yes"/>
    <x v="2"/>
  </r>
  <r>
    <s v="E1019"/>
    <s v="Finance"/>
    <n v="34"/>
    <s v="Female"/>
    <n v="79689"/>
    <n v="12"/>
    <n v="4"/>
    <s v="No"/>
    <x v="1"/>
  </r>
  <r>
    <s v="E1020"/>
    <s v="Finance"/>
    <n v="41"/>
    <s v="Female"/>
    <n v="72906"/>
    <n v="15"/>
    <n v="2"/>
    <s v="No"/>
    <x v="3"/>
  </r>
  <r>
    <s v="E1021"/>
    <s v="Marketing"/>
    <n v="47"/>
    <s v="Male"/>
    <n v="57742"/>
    <n v="2"/>
    <n v="4"/>
    <s v="No"/>
    <x v="3"/>
  </r>
  <r>
    <s v="E1022"/>
    <s v="Marketing"/>
    <n v="45"/>
    <s v="Female"/>
    <n v="89598"/>
    <n v="18"/>
    <n v="5"/>
    <s v="No"/>
    <x v="3"/>
  </r>
  <r>
    <s v="E1023"/>
    <s v="HR"/>
    <n v="50"/>
    <s v="Male"/>
    <n v="72840"/>
    <n v="20"/>
    <n v="4"/>
    <s v="No"/>
    <x v="2"/>
  </r>
  <r>
    <s v="E1024"/>
    <s v="Marketing"/>
    <n v="55"/>
    <s v="Male"/>
    <n v="74236"/>
    <n v="1"/>
    <n v="3"/>
    <s v="No"/>
    <x v="2"/>
  </r>
  <r>
    <s v="E1025"/>
    <s v="Finance"/>
    <n v="50"/>
    <s v="Male"/>
    <n v="79692"/>
    <n v="4"/>
    <n v="3"/>
    <s v="Yes"/>
    <x v="2"/>
  </r>
  <r>
    <s v="E1026"/>
    <s v="Operations"/>
    <n v="29"/>
    <s v="Female"/>
    <n v="66471"/>
    <n v="4"/>
    <n v="5"/>
    <s v="No"/>
    <x v="0"/>
  </r>
  <r>
    <s v="E1027"/>
    <s v="Operations"/>
    <n v="37"/>
    <s v="Female"/>
    <n v="85255"/>
    <n v="18"/>
    <n v="5"/>
    <s v="Yes"/>
    <x v="1"/>
  </r>
  <r>
    <s v="E1028"/>
    <s v="Operations"/>
    <n v="36"/>
    <s v="Male"/>
    <n v="63065"/>
    <n v="9"/>
    <n v="4"/>
    <s v="No"/>
    <x v="1"/>
  </r>
  <r>
    <s v="E1029"/>
    <s v="Marketing"/>
    <n v="26"/>
    <s v="Male"/>
    <n v="40735"/>
    <n v="2"/>
    <n v="4"/>
    <s v="No"/>
    <x v="0"/>
  </r>
  <r>
    <s v="E1030"/>
    <s v="Sales"/>
    <n v="43"/>
    <s v="Male"/>
    <n v="91644"/>
    <n v="7"/>
    <n v="3"/>
    <s v="No"/>
    <x v="3"/>
  </r>
  <r>
    <s v="E1031"/>
    <s v="Finance"/>
    <n v="23"/>
    <s v="Male"/>
    <n v="32540"/>
    <n v="3"/>
    <n v="2"/>
    <s v="Yes"/>
    <x v="0"/>
  </r>
  <r>
    <s v="E1032"/>
    <s v="Sales"/>
    <n v="59"/>
    <s v="Female"/>
    <n v="100702"/>
    <n v="17"/>
    <n v="2"/>
    <s v="No"/>
    <x v="2"/>
  </r>
  <r>
    <s v="E1033"/>
    <s v="Marketing"/>
    <n v="57"/>
    <s v="Male"/>
    <n v="36826"/>
    <n v="13"/>
    <n v="5"/>
    <s v="No"/>
    <x v="2"/>
  </r>
  <r>
    <s v="E1034"/>
    <s v="IT"/>
    <n v="36"/>
    <s v="Male"/>
    <n v="75870"/>
    <n v="19"/>
    <n v="4"/>
    <s v="No"/>
    <x v="1"/>
  </r>
  <r>
    <s v="E1035"/>
    <s v="HR"/>
    <n v="59"/>
    <s v="Female"/>
    <n v="59389"/>
    <n v="19"/>
    <n v="2"/>
    <s v="No"/>
    <x v="2"/>
  </r>
  <r>
    <s v="E1036"/>
    <s v="Finance"/>
    <n v="36"/>
    <s v="Female"/>
    <n v="115215"/>
    <n v="19"/>
    <n v="4"/>
    <s v="Yes"/>
    <x v="1"/>
  </r>
  <r>
    <s v="E1037"/>
    <s v="Operations"/>
    <n v="22"/>
    <s v="Male"/>
    <n v="38993"/>
    <n v="7"/>
    <n v="1"/>
    <s v="No"/>
    <x v="0"/>
  </r>
  <r>
    <s v="E1038"/>
    <s v="Sales"/>
    <n v="26"/>
    <s v="Female"/>
    <n v="115426"/>
    <n v="16"/>
    <n v="3"/>
    <s v="No"/>
    <x v="0"/>
  </r>
  <r>
    <s v="E1039"/>
    <s v="IT"/>
    <n v="25"/>
    <s v="Male"/>
    <n v="35276"/>
    <n v="12"/>
    <n v="4"/>
    <s v="No"/>
    <x v="0"/>
  </r>
  <r>
    <s v="E1040"/>
    <s v="IT"/>
    <n v="36"/>
    <s v="Male"/>
    <n v="34067"/>
    <n v="14"/>
    <n v="4"/>
    <s v="No"/>
    <x v="1"/>
  </r>
  <r>
    <s v="E1041"/>
    <s v="Finance"/>
    <n v="26"/>
    <s v="Female"/>
    <n v="62411"/>
    <n v="14"/>
    <n v="4"/>
    <s v="No"/>
    <x v="0"/>
  </r>
  <r>
    <s v="E1042"/>
    <s v="Finance"/>
    <n v="24"/>
    <s v="Male"/>
    <n v="56130"/>
    <n v="9"/>
    <n v="2"/>
    <s v="Yes"/>
    <x v="0"/>
  </r>
  <r>
    <s v="E1043"/>
    <s v="IT"/>
    <n v="43"/>
    <s v="Female"/>
    <n v="32671"/>
    <n v="18"/>
    <n v="4"/>
    <s v="Yes"/>
    <x v="3"/>
  </r>
  <r>
    <s v="E1044"/>
    <s v="HR"/>
    <n v="26"/>
    <s v="Male"/>
    <n v="111439"/>
    <n v="13"/>
    <n v="1"/>
    <s v="No"/>
    <x v="0"/>
  </r>
  <r>
    <s v="E1045"/>
    <s v="HR"/>
    <n v="54"/>
    <s v="Male"/>
    <n v="49973"/>
    <n v="9"/>
    <n v="2"/>
    <s v="No"/>
    <x v="2"/>
  </r>
  <r>
    <s v="E1046"/>
    <s v="Sales"/>
    <n v="37"/>
    <s v="Female"/>
    <n v="61266"/>
    <n v="18"/>
    <n v="5"/>
    <s v="No"/>
    <x v="1"/>
  </r>
  <r>
    <s v="E1047"/>
    <s v="HR"/>
    <n v="39"/>
    <s v="Female"/>
    <n v="46544"/>
    <n v="19"/>
    <n v="5"/>
    <s v="No"/>
    <x v="1"/>
  </r>
  <r>
    <s v="E1048"/>
    <s v="IT"/>
    <n v="53"/>
    <s v="Female"/>
    <n v="92070"/>
    <n v="1"/>
    <n v="3"/>
    <s v="No"/>
    <x v="2"/>
  </r>
  <r>
    <s v="E1049"/>
    <s v="IT"/>
    <n v="35"/>
    <s v="Male"/>
    <n v="117747"/>
    <n v="19"/>
    <n v="1"/>
    <s v="Yes"/>
    <x v="1"/>
  </r>
  <r>
    <s v="E1050"/>
    <s v="Marketing"/>
    <n v="56"/>
    <s v="Male"/>
    <n v="44993"/>
    <n v="3"/>
    <n v="4"/>
    <s v="No"/>
    <x v="2"/>
  </r>
  <r>
    <s v="E1051"/>
    <s v="IT"/>
    <n v="30"/>
    <s v="Male"/>
    <n v="103920"/>
    <n v="6"/>
    <n v="1"/>
    <s v="No"/>
    <x v="1"/>
  </r>
  <r>
    <s v="E1052"/>
    <s v="HR"/>
    <n v="58"/>
    <s v="Male"/>
    <n v="58569"/>
    <n v="20"/>
    <n v="5"/>
    <s v="Yes"/>
    <x v="2"/>
  </r>
  <r>
    <s v="E1053"/>
    <s v="Operations"/>
    <n v="58"/>
    <s v="Female"/>
    <n v="90952"/>
    <n v="6"/>
    <n v="4"/>
    <s v="No"/>
    <x v="2"/>
  </r>
  <r>
    <s v="E1054"/>
    <s v="Sales"/>
    <n v="52"/>
    <s v="Female"/>
    <n v="63586"/>
    <n v="8"/>
    <n v="1"/>
    <s v="Yes"/>
    <x v="2"/>
  </r>
  <r>
    <s v="E1055"/>
    <s v="Marketing"/>
    <n v="37"/>
    <s v="Female"/>
    <n v="78351"/>
    <n v="2"/>
    <n v="2"/>
    <s v="No"/>
    <x v="1"/>
  </r>
  <r>
    <s v="E1056"/>
    <s v="HR"/>
    <n v="52"/>
    <s v="Male"/>
    <n v="51992"/>
    <n v="5"/>
    <n v="4"/>
    <s v="No"/>
    <x v="2"/>
  </r>
  <r>
    <s v="E1057"/>
    <s v="Sales"/>
    <n v="48"/>
    <s v="Female"/>
    <n v="109415"/>
    <n v="7"/>
    <n v="2"/>
    <s v="No"/>
    <x v="3"/>
  </r>
  <r>
    <s v="E1058"/>
    <s v="HR"/>
    <n v="34"/>
    <s v="Female"/>
    <n v="109593"/>
    <n v="5"/>
    <n v="1"/>
    <s v="No"/>
    <x v="1"/>
  </r>
  <r>
    <s v="E1059"/>
    <s v="Marketing"/>
    <n v="28"/>
    <s v="Female"/>
    <n v="45012"/>
    <n v="17"/>
    <n v="4"/>
    <s v="No"/>
    <x v="0"/>
  </r>
  <r>
    <s v="E1060"/>
    <s v="IT"/>
    <n v="28"/>
    <s v="Female"/>
    <n v="51465"/>
    <n v="2"/>
    <n v="3"/>
    <s v="Yes"/>
    <x v="0"/>
  </r>
  <r>
    <s v="E1061"/>
    <s v="Operations"/>
    <n v="49"/>
    <s v="Male"/>
    <n v="70768"/>
    <n v="5"/>
    <n v="3"/>
    <s v="No"/>
    <x v="3"/>
  </r>
  <r>
    <s v="E1062"/>
    <s v="Marketing"/>
    <n v="44"/>
    <s v="Male"/>
    <n v="44168"/>
    <n v="0"/>
    <n v="5"/>
    <s v="Yes"/>
    <x v="3"/>
  </r>
  <r>
    <s v="E1063"/>
    <s v="IT"/>
    <n v="49"/>
    <s v="Female"/>
    <n v="105849"/>
    <n v="13"/>
    <n v="4"/>
    <s v="No"/>
    <x v="3"/>
  </r>
  <r>
    <s v="E1064"/>
    <s v="Marketing"/>
    <n v="48"/>
    <s v="Male"/>
    <n v="33365"/>
    <n v="14"/>
    <n v="1"/>
    <s v="Yes"/>
    <x v="3"/>
  </r>
  <r>
    <s v="E1065"/>
    <s v="Finance"/>
    <n v="51"/>
    <s v="Female"/>
    <n v="70888"/>
    <n v="19"/>
    <n v="3"/>
    <s v="Yes"/>
    <x v="2"/>
  </r>
  <r>
    <s v="E1066"/>
    <s v="Operations"/>
    <n v="25"/>
    <s v="Male"/>
    <n v="105470"/>
    <n v="15"/>
    <n v="5"/>
    <s v="No"/>
    <x v="0"/>
  </r>
  <r>
    <s v="E1067"/>
    <s v="HR"/>
    <n v="28"/>
    <s v="Male"/>
    <n v="118781"/>
    <n v="9"/>
    <n v="4"/>
    <s v="Yes"/>
    <x v="0"/>
  </r>
  <r>
    <s v="E1068"/>
    <s v="HR"/>
    <n v="25"/>
    <s v="Female"/>
    <n v="79192"/>
    <n v="1"/>
    <n v="3"/>
    <s v="No"/>
    <x v="0"/>
  </r>
  <r>
    <s v="E1069"/>
    <s v="Operations"/>
    <n v="47"/>
    <s v="Female"/>
    <n v="81990"/>
    <n v="7"/>
    <n v="4"/>
    <s v="Yes"/>
    <x v="3"/>
  </r>
  <r>
    <s v="E1070"/>
    <s v="Finance"/>
    <n v="43"/>
    <s v="Female"/>
    <n v="55995"/>
    <n v="9"/>
    <n v="5"/>
    <s v="Yes"/>
    <x v="3"/>
  </r>
  <r>
    <s v="E1071"/>
    <s v="IT"/>
    <n v="28"/>
    <s v="Female"/>
    <n v="39961"/>
    <n v="9"/>
    <n v="1"/>
    <s v="No"/>
    <x v="0"/>
  </r>
  <r>
    <s v="E1072"/>
    <s v="HR"/>
    <n v="37"/>
    <s v="Male"/>
    <n v="107607"/>
    <n v="14"/>
    <n v="5"/>
    <s v="No"/>
    <x v="1"/>
  </r>
  <r>
    <s v="E1073"/>
    <s v="Finance"/>
    <n v="34"/>
    <s v="Female"/>
    <n v="112213"/>
    <n v="2"/>
    <n v="1"/>
    <s v="No"/>
    <x v="1"/>
  </r>
  <r>
    <s v="E1074"/>
    <s v="HR"/>
    <n v="34"/>
    <s v="Male"/>
    <n v="61830"/>
    <n v="7"/>
    <n v="2"/>
    <s v="Yes"/>
    <x v="1"/>
  </r>
  <r>
    <s v="E1075"/>
    <s v="Sales"/>
    <n v="56"/>
    <s v="Female"/>
    <n v="43356"/>
    <n v="8"/>
    <n v="3"/>
    <s v="Yes"/>
    <x v="2"/>
  </r>
  <r>
    <s v="E1076"/>
    <s v="IT"/>
    <n v="50"/>
    <s v="Male"/>
    <n v="69529"/>
    <n v="20"/>
    <n v="2"/>
    <s v="No"/>
    <x v="2"/>
  </r>
  <r>
    <s v="E1077"/>
    <s v="Sales"/>
    <n v="30"/>
    <s v="Female"/>
    <n v="119687"/>
    <n v="18"/>
    <n v="1"/>
    <s v="No"/>
    <x v="1"/>
  </r>
  <r>
    <s v="E1078"/>
    <s v="Operations"/>
    <n v="49"/>
    <s v="Male"/>
    <n v="108697"/>
    <n v="6"/>
    <n v="4"/>
    <s v="No"/>
    <x v="3"/>
  </r>
  <r>
    <s v="E1079"/>
    <s v="IT"/>
    <n v="33"/>
    <s v="Male"/>
    <n v="45866"/>
    <n v="13"/>
    <n v="1"/>
    <s v="No"/>
    <x v="1"/>
  </r>
  <r>
    <s v="E1080"/>
    <s v="Finance"/>
    <n v="39"/>
    <s v="Female"/>
    <n v="104177"/>
    <n v="3"/>
    <n v="1"/>
    <s v="No"/>
    <x v="1"/>
  </r>
  <r>
    <s v="E1081"/>
    <s v="IT"/>
    <n v="51"/>
    <s v="Female"/>
    <n v="35383"/>
    <n v="17"/>
    <n v="4"/>
    <s v="No"/>
    <x v="2"/>
  </r>
  <r>
    <s v="E1082"/>
    <s v="IT"/>
    <n v="37"/>
    <s v="Male"/>
    <n v="75508"/>
    <n v="7"/>
    <n v="2"/>
    <s v="Yes"/>
    <x v="1"/>
  </r>
  <r>
    <s v="E1083"/>
    <s v="Finance"/>
    <n v="26"/>
    <s v="Female"/>
    <n v="99827"/>
    <n v="20"/>
    <n v="3"/>
    <s v="No"/>
    <x v="0"/>
  </r>
  <r>
    <s v="E1084"/>
    <s v="Operations"/>
    <n v="50"/>
    <s v="Female"/>
    <n v="86148"/>
    <n v="4"/>
    <n v="1"/>
    <s v="No"/>
    <x v="2"/>
  </r>
  <r>
    <s v="E1085"/>
    <s v="IT"/>
    <n v="57"/>
    <s v="Male"/>
    <n v="116706"/>
    <n v="8"/>
    <n v="1"/>
    <s v="Yes"/>
    <x v="2"/>
  </r>
  <r>
    <s v="E1086"/>
    <s v="Operations"/>
    <n v="28"/>
    <s v="Female"/>
    <n v="78571"/>
    <n v="4"/>
    <n v="3"/>
    <s v="No"/>
    <x v="0"/>
  </r>
  <r>
    <s v="E1087"/>
    <s v="Operations"/>
    <n v="25"/>
    <s v="Female"/>
    <n v="39038"/>
    <n v="2"/>
    <n v="1"/>
    <s v="No"/>
    <x v="0"/>
  </r>
  <r>
    <s v="E1088"/>
    <s v="Operations"/>
    <n v="56"/>
    <s v="Female"/>
    <n v="96317"/>
    <n v="1"/>
    <n v="3"/>
    <s v="No"/>
    <x v="2"/>
  </r>
  <r>
    <s v="E1089"/>
    <s v="HR"/>
    <n v="22"/>
    <s v="Female"/>
    <n v="114874"/>
    <n v="5"/>
    <n v="3"/>
    <s v="No"/>
    <x v="0"/>
  </r>
  <r>
    <s v="E1090"/>
    <s v="Marketing"/>
    <n v="27"/>
    <s v="Female"/>
    <n v="74725"/>
    <n v="9"/>
    <n v="3"/>
    <s v="No"/>
    <x v="0"/>
  </r>
  <r>
    <s v="E1091"/>
    <s v="Operations"/>
    <n v="37"/>
    <s v="Female"/>
    <n v="31658"/>
    <n v="19"/>
    <n v="4"/>
    <s v="Yes"/>
    <x v="1"/>
  </r>
  <r>
    <s v="E1092"/>
    <s v="Finance"/>
    <n v="32"/>
    <s v="Male"/>
    <n v="85057"/>
    <n v="18"/>
    <n v="2"/>
    <s v="No"/>
    <x v="1"/>
  </r>
  <r>
    <s v="E1093"/>
    <s v="Marketing"/>
    <n v="48"/>
    <s v="Male"/>
    <n v="94251"/>
    <n v="9"/>
    <n v="2"/>
    <s v="No"/>
    <x v="3"/>
  </r>
  <r>
    <s v="E1094"/>
    <s v="Operations"/>
    <n v="53"/>
    <s v="Female"/>
    <n v="43833"/>
    <n v="14"/>
    <n v="5"/>
    <s v="No"/>
    <x v="2"/>
  </r>
  <r>
    <s v="E1095"/>
    <s v="Finance"/>
    <n v="52"/>
    <s v="Female"/>
    <n v="86822"/>
    <n v="3"/>
    <n v="4"/>
    <s v="No"/>
    <x v="2"/>
  </r>
  <r>
    <s v="E1096"/>
    <s v="Finance"/>
    <n v="35"/>
    <s v="Male"/>
    <n v="77472"/>
    <n v="14"/>
    <n v="5"/>
    <s v="No"/>
    <x v="1"/>
  </r>
  <r>
    <s v="E1097"/>
    <s v="Sales"/>
    <n v="47"/>
    <s v="Female"/>
    <n v="113307"/>
    <n v="9"/>
    <n v="2"/>
    <s v="Yes"/>
    <x v="3"/>
  </r>
  <r>
    <s v="E1098"/>
    <s v="Sales"/>
    <n v="25"/>
    <s v="Female"/>
    <n v="90258"/>
    <n v="12"/>
    <n v="2"/>
    <s v="Yes"/>
    <x v="0"/>
  </r>
  <r>
    <s v="E1099"/>
    <s v="IT"/>
    <n v="32"/>
    <s v="Male"/>
    <n v="50052"/>
    <n v="8"/>
    <n v="2"/>
    <s v="No"/>
    <x v="1"/>
  </r>
  <r>
    <s v="E1100"/>
    <s v="Operations"/>
    <n v="46"/>
    <s v="Female"/>
    <n v="87080"/>
    <n v="16"/>
    <n v="1"/>
    <s v="Yes"/>
    <x v="3"/>
  </r>
  <r>
    <s v="E1101"/>
    <s v="Operations"/>
    <n v="22"/>
    <s v="Female"/>
    <n v="53086"/>
    <n v="17"/>
    <n v="5"/>
    <s v="No"/>
    <x v="0"/>
  </r>
  <r>
    <s v="E1102"/>
    <s v="Marketing"/>
    <n v="46"/>
    <s v="Male"/>
    <n v="98386"/>
    <n v="15"/>
    <n v="4"/>
    <s v="No"/>
    <x v="3"/>
  </r>
  <r>
    <s v="E1103"/>
    <s v="Finance"/>
    <n v="38"/>
    <s v="Female"/>
    <n v="115256"/>
    <n v="14"/>
    <n v="5"/>
    <s v="No"/>
    <x v="1"/>
  </r>
  <r>
    <s v="E1104"/>
    <s v="Operations"/>
    <n v="51"/>
    <s v="Female"/>
    <n v="65400"/>
    <n v="2"/>
    <n v="2"/>
    <s v="No"/>
    <x v="2"/>
  </r>
  <r>
    <s v="E1105"/>
    <s v="IT"/>
    <n v="40"/>
    <s v="Female"/>
    <n v="110728"/>
    <n v="19"/>
    <n v="4"/>
    <s v="No"/>
    <x v="3"/>
  </r>
  <r>
    <s v="E1106"/>
    <s v="HR"/>
    <n v="49"/>
    <s v="Female"/>
    <n v="100539"/>
    <n v="1"/>
    <n v="5"/>
    <s v="No"/>
    <x v="3"/>
  </r>
  <r>
    <s v="E1107"/>
    <s v="Finance"/>
    <n v="57"/>
    <s v="Female"/>
    <n v="93372"/>
    <n v="13"/>
    <n v="2"/>
    <s v="No"/>
    <x v="2"/>
  </r>
  <r>
    <s v="E1108"/>
    <s v="HR"/>
    <n v="53"/>
    <s v="Male"/>
    <n v="90931"/>
    <n v="10"/>
    <n v="2"/>
    <s v="No"/>
    <x v="2"/>
  </r>
  <r>
    <s v="E1109"/>
    <s v="IT"/>
    <n v="31"/>
    <s v="Female"/>
    <n v="87091"/>
    <n v="19"/>
    <n v="4"/>
    <s v="Yes"/>
    <x v="1"/>
  </r>
  <r>
    <s v="E1110"/>
    <s v="Sales"/>
    <n v="34"/>
    <s v="Male"/>
    <n v="107656"/>
    <n v="8"/>
    <n v="3"/>
    <s v="No"/>
    <x v="1"/>
  </r>
  <r>
    <s v="E1111"/>
    <s v="IT"/>
    <n v="40"/>
    <s v="Male"/>
    <n v="65179"/>
    <n v="0"/>
    <n v="4"/>
    <s v="No"/>
    <x v="3"/>
  </r>
  <r>
    <s v="E1112"/>
    <s v="HR"/>
    <n v="35"/>
    <s v="Female"/>
    <n v="72245"/>
    <n v="2"/>
    <n v="3"/>
    <s v="No"/>
    <x v="1"/>
  </r>
  <r>
    <s v="E1113"/>
    <s v="Finance"/>
    <n v="25"/>
    <s v="Female"/>
    <n v="62177"/>
    <n v="7"/>
    <n v="1"/>
    <s v="No"/>
    <x v="0"/>
  </r>
  <r>
    <s v="E1114"/>
    <s v="Marketing"/>
    <n v="59"/>
    <s v="Male"/>
    <n v="41359"/>
    <n v="18"/>
    <n v="4"/>
    <s v="No"/>
    <x v="2"/>
  </r>
  <r>
    <s v="E1115"/>
    <s v="Operations"/>
    <n v="56"/>
    <s v="Male"/>
    <n v="66559"/>
    <n v="18"/>
    <n v="3"/>
    <s v="No"/>
    <x v="2"/>
  </r>
  <r>
    <s v="E1116"/>
    <s v="IT"/>
    <n v="25"/>
    <s v="Female"/>
    <n v="89087"/>
    <n v="0"/>
    <n v="5"/>
    <s v="No"/>
    <x v="0"/>
  </r>
  <r>
    <s v="E1117"/>
    <s v="Finance"/>
    <n v="42"/>
    <s v="Male"/>
    <n v="61963"/>
    <n v="8"/>
    <n v="2"/>
    <s v="No"/>
    <x v="3"/>
  </r>
  <r>
    <s v="E1118"/>
    <s v="Operations"/>
    <n v="25"/>
    <s v="Male"/>
    <n v="90910"/>
    <n v="18"/>
    <n v="1"/>
    <s v="No"/>
    <x v="0"/>
  </r>
  <r>
    <s v="E1119"/>
    <s v="Sales"/>
    <n v="25"/>
    <s v="Male"/>
    <n v="104691"/>
    <n v="1"/>
    <n v="4"/>
    <s v="No"/>
    <x v="0"/>
  </r>
  <r>
    <s v="E1120"/>
    <s v="Sales"/>
    <n v="59"/>
    <s v="Male"/>
    <n v="109997"/>
    <n v="5"/>
    <n v="3"/>
    <s v="No"/>
    <x v="2"/>
  </r>
  <r>
    <s v="E1121"/>
    <s v="Operations"/>
    <n v="52"/>
    <s v="Male"/>
    <n v="117580"/>
    <n v="15"/>
    <n v="5"/>
    <s v="Yes"/>
    <x v="2"/>
  </r>
  <r>
    <s v="E1122"/>
    <s v="Sales"/>
    <n v="54"/>
    <s v="Male"/>
    <n v="79674"/>
    <n v="16"/>
    <n v="3"/>
    <s v="No"/>
    <x v="2"/>
  </r>
  <r>
    <s v="E1123"/>
    <s v="Finance"/>
    <n v="55"/>
    <s v="Female"/>
    <n v="74092"/>
    <n v="20"/>
    <n v="4"/>
    <s v="No"/>
    <x v="2"/>
  </r>
  <r>
    <s v="E1124"/>
    <s v="IT"/>
    <n v="32"/>
    <s v="Male"/>
    <n v="33761"/>
    <n v="14"/>
    <n v="3"/>
    <s v="No"/>
    <x v="1"/>
  </r>
  <r>
    <s v="E1125"/>
    <s v="Finance"/>
    <n v="25"/>
    <s v="Female"/>
    <n v="94789"/>
    <n v="8"/>
    <n v="4"/>
    <s v="Yes"/>
    <x v="0"/>
  </r>
  <r>
    <s v="E1126"/>
    <s v="Finance"/>
    <n v="54"/>
    <s v="Female"/>
    <n v="72600"/>
    <n v="5"/>
    <n v="3"/>
    <s v="No"/>
    <x v="2"/>
  </r>
  <r>
    <s v="E1127"/>
    <s v="Operations"/>
    <n v="27"/>
    <s v="Male"/>
    <n v="53834"/>
    <n v="18"/>
    <n v="2"/>
    <s v="Yes"/>
    <x v="0"/>
  </r>
  <r>
    <s v="E1128"/>
    <s v="Marketing"/>
    <n v="33"/>
    <s v="Female"/>
    <n v="93904"/>
    <n v="13"/>
    <n v="4"/>
    <s v="No"/>
    <x v="1"/>
  </r>
  <r>
    <s v="E1129"/>
    <s v="Marketing"/>
    <n v="26"/>
    <s v="Female"/>
    <n v="57802"/>
    <n v="20"/>
    <n v="4"/>
    <s v="Yes"/>
    <x v="0"/>
  </r>
  <r>
    <s v="E1130"/>
    <s v="IT"/>
    <n v="60"/>
    <s v="Female"/>
    <n v="76507"/>
    <n v="15"/>
    <n v="1"/>
    <s v="Yes"/>
    <x v="2"/>
  </r>
  <r>
    <s v="E1131"/>
    <s v="Operations"/>
    <n v="26"/>
    <s v="Male"/>
    <n v="63862"/>
    <n v="2"/>
    <n v="2"/>
    <s v="No"/>
    <x v="0"/>
  </r>
  <r>
    <s v="E1132"/>
    <s v="Marketing"/>
    <n v="37"/>
    <s v="Male"/>
    <n v="74608"/>
    <n v="15"/>
    <n v="4"/>
    <s v="No"/>
    <x v="1"/>
  </r>
  <r>
    <s v="E1133"/>
    <s v="Sales"/>
    <n v="47"/>
    <s v="Male"/>
    <n v="66655"/>
    <n v="11"/>
    <n v="5"/>
    <s v="No"/>
    <x v="3"/>
  </r>
  <r>
    <s v="E1134"/>
    <s v="Marketing"/>
    <n v="29"/>
    <s v="Male"/>
    <n v="108139"/>
    <n v="13"/>
    <n v="3"/>
    <s v="No"/>
    <x v="0"/>
  </r>
  <r>
    <s v="E1135"/>
    <s v="Sales"/>
    <n v="58"/>
    <s v="Female"/>
    <n v="66211"/>
    <n v="10"/>
    <n v="5"/>
    <s v="No"/>
    <x v="2"/>
  </r>
  <r>
    <s v="E1136"/>
    <s v="IT"/>
    <n v="37"/>
    <s v="Male"/>
    <n v="102848"/>
    <n v="10"/>
    <n v="3"/>
    <s v="No"/>
    <x v="1"/>
  </r>
  <r>
    <s v="E1137"/>
    <s v="Finance"/>
    <n v="59"/>
    <s v="Male"/>
    <n v="31330"/>
    <n v="3"/>
    <n v="3"/>
    <s v="Yes"/>
    <x v="2"/>
  </r>
  <r>
    <s v="E1138"/>
    <s v="Finance"/>
    <n v="60"/>
    <s v="Female"/>
    <n v="97715"/>
    <n v="5"/>
    <n v="1"/>
    <s v="No"/>
    <x v="2"/>
  </r>
  <r>
    <s v="E1139"/>
    <s v="Marketing"/>
    <n v="24"/>
    <s v="Male"/>
    <n v="55042"/>
    <n v="10"/>
    <n v="4"/>
    <s v="No"/>
    <x v="0"/>
  </r>
  <r>
    <s v="E1140"/>
    <s v="Sales"/>
    <n v="27"/>
    <s v="Male"/>
    <n v="41221"/>
    <n v="13"/>
    <n v="3"/>
    <s v="No"/>
    <x v="0"/>
  </r>
  <r>
    <s v="E1141"/>
    <s v="HR"/>
    <n v="48"/>
    <s v="Male"/>
    <n v="61635"/>
    <n v="15"/>
    <n v="1"/>
    <s v="No"/>
    <x v="3"/>
  </r>
  <r>
    <s v="E1142"/>
    <s v="HR"/>
    <n v="59"/>
    <s v="Female"/>
    <n v="83271"/>
    <n v="9"/>
    <n v="5"/>
    <s v="No"/>
    <x v="2"/>
  </r>
  <r>
    <s v="E1143"/>
    <s v="HR"/>
    <n v="58"/>
    <s v="Male"/>
    <n v="94038"/>
    <n v="12"/>
    <n v="1"/>
    <s v="No"/>
    <x v="2"/>
  </r>
  <r>
    <s v="E1144"/>
    <s v="Finance"/>
    <n v="55"/>
    <s v="Female"/>
    <n v="102768"/>
    <n v="17"/>
    <n v="5"/>
    <s v="No"/>
    <x v="2"/>
  </r>
  <r>
    <s v="E1145"/>
    <s v="Operations"/>
    <n v="42"/>
    <s v="Female"/>
    <n v="61499"/>
    <n v="1"/>
    <n v="4"/>
    <s v="No"/>
    <x v="3"/>
  </r>
  <r>
    <s v="E1146"/>
    <s v="Finance"/>
    <n v="38"/>
    <s v="Female"/>
    <n v="92402"/>
    <n v="14"/>
    <n v="3"/>
    <s v="No"/>
    <x v="1"/>
  </r>
  <r>
    <s v="E1147"/>
    <s v="Operations"/>
    <n v="35"/>
    <s v="Female"/>
    <n v="114659"/>
    <n v="2"/>
    <n v="2"/>
    <s v="No"/>
    <x v="1"/>
  </r>
  <r>
    <s v="E1148"/>
    <s v="Sales"/>
    <n v="42"/>
    <s v="Female"/>
    <n v="94332"/>
    <n v="10"/>
    <n v="5"/>
    <s v="No"/>
    <x v="3"/>
  </r>
  <r>
    <s v="E1149"/>
    <s v="Marketing"/>
    <n v="37"/>
    <s v="Male"/>
    <n v="88743"/>
    <n v="8"/>
    <n v="3"/>
    <s v="No"/>
    <x v="1"/>
  </r>
  <r>
    <s v="E1150"/>
    <s v="HR"/>
    <n v="38"/>
    <s v="Female"/>
    <n v="32260"/>
    <n v="10"/>
    <n v="2"/>
    <s v="Yes"/>
    <x v="1"/>
  </r>
  <r>
    <s v="E1151"/>
    <s v="Sales"/>
    <n v="47"/>
    <s v="Female"/>
    <n v="42196"/>
    <n v="3"/>
    <n v="2"/>
    <s v="No"/>
    <x v="3"/>
  </r>
  <r>
    <s v="E1152"/>
    <s v="Sales"/>
    <n v="30"/>
    <s v="Female"/>
    <n v="68566"/>
    <n v="12"/>
    <n v="5"/>
    <s v="No"/>
    <x v="1"/>
  </r>
  <r>
    <s v="E1153"/>
    <s v="Marketing"/>
    <n v="41"/>
    <s v="Male"/>
    <n v="59045"/>
    <n v="16"/>
    <n v="3"/>
    <s v="No"/>
    <x v="3"/>
  </r>
  <r>
    <s v="E1154"/>
    <s v="Sales"/>
    <n v="51"/>
    <s v="Female"/>
    <n v="83005"/>
    <n v="0"/>
    <n v="2"/>
    <s v="No"/>
    <x v="2"/>
  </r>
  <r>
    <s v="E1155"/>
    <s v="Marketing"/>
    <n v="42"/>
    <s v="Female"/>
    <n v="61890"/>
    <n v="17"/>
    <n v="1"/>
    <s v="No"/>
    <x v="3"/>
  </r>
  <r>
    <s v="E1156"/>
    <s v="IT"/>
    <n v="26"/>
    <s v="Male"/>
    <n v="70135"/>
    <n v="14"/>
    <n v="1"/>
    <s v="No"/>
    <x v="0"/>
  </r>
  <r>
    <s v="E1157"/>
    <s v="Marketing"/>
    <n v="22"/>
    <s v="Female"/>
    <n v="117026"/>
    <n v="13"/>
    <n v="3"/>
    <s v="No"/>
    <x v="0"/>
  </r>
  <r>
    <s v="E1158"/>
    <s v="HR"/>
    <n v="51"/>
    <s v="Female"/>
    <n v="106225"/>
    <n v="1"/>
    <n v="4"/>
    <s v="No"/>
    <x v="2"/>
  </r>
  <r>
    <s v="E1159"/>
    <s v="Operations"/>
    <n v="58"/>
    <s v="Male"/>
    <n v="78368"/>
    <n v="6"/>
    <n v="1"/>
    <s v="No"/>
    <x v="2"/>
  </r>
  <r>
    <s v="E1160"/>
    <s v="Operations"/>
    <n v="28"/>
    <s v="Female"/>
    <n v="92031"/>
    <n v="16"/>
    <n v="5"/>
    <s v="No"/>
    <x v="0"/>
  </r>
  <r>
    <s v="E1161"/>
    <s v="HR"/>
    <n v="26"/>
    <s v="Male"/>
    <n v="102544"/>
    <n v="11"/>
    <n v="3"/>
    <s v="Yes"/>
    <x v="0"/>
  </r>
  <r>
    <s v="E1162"/>
    <s v="Operations"/>
    <n v="56"/>
    <s v="Female"/>
    <n v="99588"/>
    <n v="19"/>
    <n v="2"/>
    <s v="No"/>
    <x v="2"/>
  </r>
  <r>
    <s v="E1163"/>
    <s v="Marketing"/>
    <n v="35"/>
    <s v="Female"/>
    <n v="75056"/>
    <n v="15"/>
    <n v="1"/>
    <s v="No"/>
    <x v="1"/>
  </r>
  <r>
    <s v="E1164"/>
    <s v="IT"/>
    <n v="54"/>
    <s v="Female"/>
    <n v="85771"/>
    <n v="20"/>
    <n v="3"/>
    <s v="No"/>
    <x v="2"/>
  </r>
  <r>
    <s v="E1165"/>
    <s v="Operations"/>
    <n v="38"/>
    <s v="Male"/>
    <n v="102140"/>
    <n v="14"/>
    <n v="3"/>
    <s v="Yes"/>
    <x v="1"/>
  </r>
  <r>
    <s v="E1166"/>
    <s v="IT"/>
    <n v="30"/>
    <s v="Male"/>
    <n v="73357"/>
    <n v="1"/>
    <n v="4"/>
    <s v="No"/>
    <x v="1"/>
  </r>
  <r>
    <s v="E1167"/>
    <s v="HR"/>
    <n v="44"/>
    <s v="Male"/>
    <n v="76112"/>
    <n v="6"/>
    <n v="2"/>
    <s v="No"/>
    <x v="3"/>
  </r>
  <r>
    <s v="E1168"/>
    <s v="IT"/>
    <n v="26"/>
    <s v="Male"/>
    <n v="89473"/>
    <n v="8"/>
    <n v="2"/>
    <s v="No"/>
    <x v="0"/>
  </r>
  <r>
    <s v="E1169"/>
    <s v="Sales"/>
    <n v="37"/>
    <s v="Female"/>
    <n v="65509"/>
    <n v="17"/>
    <n v="2"/>
    <s v="Yes"/>
    <x v="1"/>
  </r>
  <r>
    <s v="E1170"/>
    <s v="Finance"/>
    <n v="45"/>
    <s v="Male"/>
    <n v="70189"/>
    <n v="4"/>
    <n v="5"/>
    <s v="No"/>
    <x v="3"/>
  </r>
  <r>
    <s v="E1171"/>
    <s v="Sales"/>
    <n v="40"/>
    <s v="Male"/>
    <n v="62951"/>
    <n v="9"/>
    <n v="3"/>
    <s v="No"/>
    <x v="3"/>
  </r>
  <r>
    <s v="E1172"/>
    <s v="HR"/>
    <n v="32"/>
    <s v="Male"/>
    <n v="60217"/>
    <n v="14"/>
    <n v="5"/>
    <s v="No"/>
    <x v="1"/>
  </r>
  <r>
    <s v="E1173"/>
    <s v="Operations"/>
    <n v="50"/>
    <s v="Female"/>
    <n v="45814"/>
    <n v="15"/>
    <n v="5"/>
    <s v="Yes"/>
    <x v="2"/>
  </r>
  <r>
    <s v="E1174"/>
    <s v="Operations"/>
    <n v="56"/>
    <s v="Female"/>
    <n v="55242"/>
    <n v="3"/>
    <n v="3"/>
    <s v="No"/>
    <x v="2"/>
  </r>
  <r>
    <s v="E1175"/>
    <s v="IT"/>
    <n v="41"/>
    <s v="Female"/>
    <n v="71359"/>
    <n v="0"/>
    <n v="2"/>
    <s v="Yes"/>
    <x v="3"/>
  </r>
  <r>
    <s v="E1176"/>
    <s v="Marketing"/>
    <n v="55"/>
    <s v="Female"/>
    <n v="45670"/>
    <n v="20"/>
    <n v="3"/>
    <s v="No"/>
    <x v="2"/>
  </r>
  <r>
    <s v="E1177"/>
    <s v="Finance"/>
    <n v="22"/>
    <s v="Female"/>
    <n v="100236"/>
    <n v="19"/>
    <n v="4"/>
    <s v="No"/>
    <x v="0"/>
  </r>
  <r>
    <s v="E1178"/>
    <s v="Marketing"/>
    <n v="57"/>
    <s v="Male"/>
    <n v="54267"/>
    <n v="7"/>
    <n v="3"/>
    <s v="No"/>
    <x v="2"/>
  </r>
  <r>
    <s v="E1179"/>
    <s v="HR"/>
    <n v="41"/>
    <s v="Male"/>
    <n v="55105"/>
    <n v="5"/>
    <n v="3"/>
    <s v="No"/>
    <x v="3"/>
  </r>
  <r>
    <s v="E1180"/>
    <s v="Operations"/>
    <n v="28"/>
    <s v="Female"/>
    <n v="58361"/>
    <n v="9"/>
    <n v="1"/>
    <s v="No"/>
    <x v="0"/>
  </r>
  <r>
    <s v="E1181"/>
    <s v="IT"/>
    <n v="30"/>
    <s v="Female"/>
    <n v="93464"/>
    <n v="17"/>
    <n v="4"/>
    <s v="No"/>
    <x v="1"/>
  </r>
  <r>
    <s v="E1182"/>
    <s v="Operations"/>
    <n v="38"/>
    <s v="Male"/>
    <n v="66241"/>
    <n v="0"/>
    <n v="1"/>
    <s v="No"/>
    <x v="1"/>
  </r>
  <r>
    <s v="E1183"/>
    <s v="Marketing"/>
    <n v="29"/>
    <s v="Female"/>
    <n v="107278"/>
    <n v="17"/>
    <n v="2"/>
    <s v="No"/>
    <x v="0"/>
  </r>
  <r>
    <s v="E1184"/>
    <s v="Marketing"/>
    <n v="28"/>
    <s v="Female"/>
    <n v="98765"/>
    <n v="13"/>
    <n v="2"/>
    <s v="Yes"/>
    <x v="0"/>
  </r>
  <r>
    <s v="E1185"/>
    <s v="Finance"/>
    <n v="57"/>
    <s v="Male"/>
    <n v="108222"/>
    <n v="2"/>
    <n v="4"/>
    <s v="Yes"/>
    <x v="2"/>
  </r>
  <r>
    <s v="E1186"/>
    <s v="Finance"/>
    <n v="31"/>
    <s v="Female"/>
    <n v="67093"/>
    <n v="7"/>
    <n v="5"/>
    <s v="Yes"/>
    <x v="1"/>
  </r>
  <r>
    <s v="E1187"/>
    <s v="IT"/>
    <n v="39"/>
    <s v="Female"/>
    <n v="43176"/>
    <n v="3"/>
    <n v="3"/>
    <s v="No"/>
    <x v="1"/>
  </r>
  <r>
    <s v="E1188"/>
    <s v="Finance"/>
    <n v="40"/>
    <s v="Female"/>
    <n v="55443"/>
    <n v="14"/>
    <n v="1"/>
    <s v="No"/>
    <x v="3"/>
  </r>
  <r>
    <s v="E1189"/>
    <s v="Marketing"/>
    <n v="60"/>
    <s v="Female"/>
    <n v="68829"/>
    <n v="3"/>
    <n v="4"/>
    <s v="No"/>
    <x v="2"/>
  </r>
  <r>
    <s v="E1190"/>
    <s v="Marketing"/>
    <n v="35"/>
    <s v="Male"/>
    <n v="59816"/>
    <n v="20"/>
    <n v="1"/>
    <s v="No"/>
    <x v="1"/>
  </r>
  <r>
    <s v="E1191"/>
    <s v="HR"/>
    <n v="43"/>
    <s v="Female"/>
    <n v="77301"/>
    <n v="4"/>
    <n v="3"/>
    <s v="No"/>
    <x v="3"/>
  </r>
  <r>
    <s v="E1192"/>
    <s v="Marketing"/>
    <n v="35"/>
    <s v="Male"/>
    <n v="53519"/>
    <n v="15"/>
    <n v="5"/>
    <s v="No"/>
    <x v="1"/>
  </r>
  <r>
    <s v="E1193"/>
    <s v="IT"/>
    <n v="38"/>
    <s v="Female"/>
    <n v="69618"/>
    <n v="9"/>
    <n v="1"/>
    <s v="No"/>
    <x v="1"/>
  </r>
  <r>
    <s v="E1194"/>
    <s v="Sales"/>
    <n v="54"/>
    <s v="Female"/>
    <n v="31854"/>
    <n v="16"/>
    <n v="4"/>
    <s v="No"/>
    <x v="2"/>
  </r>
  <r>
    <s v="E1195"/>
    <s v="HR"/>
    <n v="53"/>
    <s v="Female"/>
    <n v="100010"/>
    <n v="8"/>
    <n v="3"/>
    <s v="Yes"/>
    <x v="2"/>
  </r>
  <r>
    <s v="E1196"/>
    <s v="HR"/>
    <n v="38"/>
    <s v="Male"/>
    <n v="46591"/>
    <n v="13"/>
    <n v="3"/>
    <s v="No"/>
    <x v="1"/>
  </r>
  <r>
    <s v="E1197"/>
    <s v="IT"/>
    <n v="25"/>
    <s v="Female"/>
    <n v="65954"/>
    <n v="15"/>
    <n v="5"/>
    <s v="No"/>
    <x v="0"/>
  </r>
  <r>
    <s v="E1198"/>
    <s v="IT"/>
    <n v="27"/>
    <s v="Female"/>
    <n v="35965"/>
    <n v="15"/>
    <n v="4"/>
    <s v="No"/>
    <x v="0"/>
  </r>
  <r>
    <s v="E1199"/>
    <s v="Finance"/>
    <n v="49"/>
    <s v="Female"/>
    <n v="37146"/>
    <n v="7"/>
    <n v="3"/>
    <s v="N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D88402-556A-46AF-8BD2-FADC00BD351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8">
    <pivotField dataField="1" showAll="0"/>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showAll="0"/>
    <pivotField axis="axisPage" showAll="0">
      <items count="3">
        <item x="1"/>
        <item x="0"/>
        <item t="default"/>
      </items>
    </pivotField>
  </pivotFields>
  <rowFields count="1">
    <field x="1"/>
  </rowFields>
  <rowItems count="7">
    <i>
      <x v="1"/>
    </i>
    <i>
      <x v="5"/>
    </i>
    <i>
      <x v="4"/>
    </i>
    <i>
      <x v="3"/>
    </i>
    <i>
      <x v="2"/>
    </i>
    <i>
      <x/>
    </i>
    <i t="grand">
      <x/>
    </i>
  </rowItems>
  <colItems count="1">
    <i/>
  </colItems>
  <pageFields count="1">
    <pageField fld="7" hier="-1"/>
  </pageFields>
  <dataFields count="1">
    <dataField name="Count of EmployeeID" fld="0" subtotal="count"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D4FCC-4135-41A7-81EA-47572C39BE9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8">
    <pivotField showAll="0"/>
    <pivotField axis="axisRow" showAll="0" sortType="de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dataField="1" showAll="0"/>
    <pivotField showAll="0"/>
    <pivotField showAll="0"/>
    <pivotField showAll="0">
      <items count="3">
        <item x="1"/>
        <item x="0"/>
        <item t="default"/>
      </items>
    </pivotField>
  </pivotFields>
  <rowFields count="1">
    <field x="1"/>
  </rowFields>
  <rowItems count="7">
    <i>
      <x/>
    </i>
    <i>
      <x v="5"/>
    </i>
    <i>
      <x v="4"/>
    </i>
    <i>
      <x v="1"/>
    </i>
    <i>
      <x v="3"/>
    </i>
    <i>
      <x v="2"/>
    </i>
    <i t="grand">
      <x/>
    </i>
  </rowItems>
  <colFields count="1">
    <field x="3"/>
  </colFields>
  <colItems count="3">
    <i>
      <x/>
    </i>
    <i>
      <x v="1"/>
    </i>
    <i t="grand">
      <x/>
    </i>
  </colItems>
  <dataFields count="1">
    <dataField name="Average of Salary" fld="4" subtotal="average" baseField="1" baseItem="0" numFmtId="164"/>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C8796-ACE5-4C99-9E09-627E0B6032EE}"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9">
    <pivotField dataField="1" showAll="0"/>
    <pivotField showAll="0"/>
    <pivotField showAll="0"/>
    <pivotField showAll="0"/>
    <pivotField showAll="0"/>
    <pivotField showAll="0"/>
    <pivotField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s>
  <rowFields count="1">
    <field x="8"/>
  </rowFields>
  <rowItems count="5">
    <i>
      <x v="2"/>
    </i>
    <i>
      <x/>
    </i>
    <i>
      <x v="3"/>
    </i>
    <i>
      <x v="1"/>
    </i>
    <i t="grand">
      <x/>
    </i>
  </rowItems>
  <colItems count="1">
    <i/>
  </colItems>
  <dataFields count="1">
    <dataField name="Count of EmployeeID" fld="0" subtotal="count" baseField="0" baseItem="0" numFmtId="164"/>
  </dataFields>
  <formats count="1">
    <format dxfId="3">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696BD8-8EDF-4DD8-81F2-45BEE223D36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8">
    <pivotField dataField="1" showAll="0"/>
    <pivotField showAll="0">
      <items count="7">
        <item x="3"/>
        <item x="1"/>
        <item x="2"/>
        <item x="4"/>
        <item x="0"/>
        <item x="5"/>
        <item t="default"/>
      </items>
    </pivotField>
    <pivotField showAll="0"/>
    <pivotField showAll="0">
      <items count="3">
        <item x="0"/>
        <item x="1"/>
        <item t="default"/>
      </items>
    </pivotField>
    <pivotField showAll="0"/>
    <pivotField showAll="0"/>
    <pivotField axis="axisRow" showAll="0" sortType="descending">
      <items count="6">
        <item x="3"/>
        <item x="2"/>
        <item x="4"/>
        <item x="0"/>
        <item x="1"/>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s>
  <rowFields count="1">
    <field x="6"/>
  </rowFields>
  <rowItems count="6">
    <i>
      <x v="2"/>
    </i>
    <i>
      <x v="3"/>
    </i>
    <i>
      <x v="4"/>
    </i>
    <i>
      <x v="1"/>
    </i>
    <i>
      <x/>
    </i>
    <i t="grand">
      <x/>
    </i>
  </rowItems>
  <colFields count="1">
    <field x="7"/>
  </colFields>
  <colItems count="3">
    <i>
      <x/>
    </i>
    <i>
      <x v="1"/>
    </i>
    <i t="grand">
      <x/>
    </i>
  </colItems>
  <dataFields count="1">
    <dataField name="Count of EmployeeID" fld="0"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EC0C226-0B68-4716-8BDF-ECA9344B6DA4}" sourceName="Department">
  <pivotTables>
    <pivotTable tabId="6" name="PivotTable4"/>
    <pivotTable tabId="3" name="PivotTable1"/>
    <pivotTable tabId="4" name="PivotTable2"/>
  </pivotTables>
  <data>
    <tabular pivotCacheId="1509009454">
      <items count="6">
        <i x="3" s="1"/>
        <i x="1" s="1"/>
        <i x="2" s="1"/>
        <i x="4"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D98ADB-E8DF-43E8-A870-3DFA6DA38516}" sourceName="Gender">
  <pivotTables>
    <pivotTable tabId="6" name="PivotTable4"/>
    <pivotTable tabId="3" name="PivotTable1"/>
    <pivotTable tabId="4" name="PivotTable2"/>
  </pivotTables>
  <data>
    <tabular pivotCacheId="150900945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2A618BA-3F6A-4328-88AE-B45AB686E585}" sourceName="Attrition">
  <pivotTables>
    <pivotTable tabId="6" name="PivotTable4"/>
    <pivotTable tabId="3" name="PivotTable1"/>
    <pivotTable tabId="4" name="PivotTable2"/>
  </pivotTables>
  <data>
    <tabular pivotCacheId="15090094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2099401-80A6-43C0-9F88-39688CC389AE}" cache="Slicer_Department" caption="Department" rowHeight="241300"/>
  <slicer name="Gender" xr10:uid="{0B796E67-E433-4942-902B-61184E9D1081}" cache="Slicer_Gender" caption="Gender" rowHeight="241300"/>
  <slicer name="Attrition" xr10:uid="{EA2490A8-372B-4C9B-A69A-F2630103280A}" cache="Slicer_Attrition" caption="Attrit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workbookViewId="0">
      <selection activeCell="B21" sqref="B21"/>
    </sheetView>
  </sheetViews>
  <sheetFormatPr defaultRowHeight="14.5" x14ac:dyDescent="0.35"/>
  <cols>
    <col min="1" max="1" width="10.81640625" bestFit="1" customWidth="1"/>
    <col min="2" max="2" width="11.08984375" bestFit="1" customWidth="1"/>
    <col min="3" max="3" width="3.90625" bestFit="1" customWidth="1"/>
    <col min="4" max="4" width="7" bestFit="1" customWidth="1"/>
    <col min="5" max="5" width="6.81640625" bestFit="1" customWidth="1"/>
    <col min="6" max="6" width="15.26953125" bestFit="1" customWidth="1"/>
    <col min="7" max="7" width="17.08984375" bestFit="1" customWidth="1"/>
    <col min="8" max="8" width="8" bestFit="1" customWidth="1"/>
    <col min="9" max="9" width="9.6328125" bestFit="1" customWidth="1"/>
  </cols>
  <sheetData>
    <row r="1" spans="1:9" x14ac:dyDescent="0.35">
      <c r="A1" s="1" t="s">
        <v>0</v>
      </c>
      <c r="B1" s="1" t="s">
        <v>1</v>
      </c>
      <c r="C1" s="1" t="s">
        <v>2</v>
      </c>
      <c r="D1" s="1" t="s">
        <v>3</v>
      </c>
      <c r="E1" s="1" t="s">
        <v>4</v>
      </c>
      <c r="F1" s="1" t="s">
        <v>5</v>
      </c>
      <c r="G1" s="1" t="s">
        <v>6</v>
      </c>
      <c r="H1" s="1" t="s">
        <v>7</v>
      </c>
      <c r="I1" s="5" t="s">
        <v>224</v>
      </c>
    </row>
    <row r="2" spans="1:9" x14ac:dyDescent="0.35">
      <c r="A2" t="s">
        <v>8</v>
      </c>
      <c r="B2" t="s">
        <v>208</v>
      </c>
      <c r="C2">
        <v>25</v>
      </c>
      <c r="D2" t="s">
        <v>214</v>
      </c>
      <c r="E2">
        <v>51632</v>
      </c>
      <c r="F2">
        <v>17</v>
      </c>
      <c r="G2">
        <v>4</v>
      </c>
      <c r="H2" t="s">
        <v>216</v>
      </c>
      <c r="I2" t="str">
        <f>IF(C2&lt;30,"Under 30",IF(C2&lt;40,"30s",IF(C2&lt;50,"40s","50+")))</f>
        <v>Under 30</v>
      </c>
    </row>
    <row r="3" spans="1:9" x14ac:dyDescent="0.35">
      <c r="A3" t="s">
        <v>9</v>
      </c>
      <c r="B3" t="s">
        <v>209</v>
      </c>
      <c r="C3">
        <v>37</v>
      </c>
      <c r="D3" t="s">
        <v>215</v>
      </c>
      <c r="E3">
        <v>91261</v>
      </c>
      <c r="F3">
        <v>9</v>
      </c>
      <c r="G3">
        <v>5</v>
      </c>
      <c r="H3" t="s">
        <v>217</v>
      </c>
      <c r="I3" t="str">
        <f t="shared" ref="I3:I66" si="0">IF(C3&lt;30,"Under 30",IF(C3&lt;40,"30s",IF(C3&lt;50,"40s","50+")))</f>
        <v>30s</v>
      </c>
    </row>
    <row r="4" spans="1:9" x14ac:dyDescent="0.35">
      <c r="A4" t="s">
        <v>10</v>
      </c>
      <c r="B4" t="s">
        <v>209</v>
      </c>
      <c r="C4">
        <v>58</v>
      </c>
      <c r="D4" t="s">
        <v>215</v>
      </c>
      <c r="E4">
        <v>46728</v>
      </c>
      <c r="F4">
        <v>4</v>
      </c>
      <c r="G4">
        <v>2</v>
      </c>
      <c r="H4" t="s">
        <v>216</v>
      </c>
      <c r="I4" t="str">
        <f t="shared" si="0"/>
        <v>50+</v>
      </c>
    </row>
    <row r="5" spans="1:9" x14ac:dyDescent="0.35">
      <c r="A5" t="s">
        <v>11</v>
      </c>
      <c r="B5" t="s">
        <v>208</v>
      </c>
      <c r="C5">
        <v>27</v>
      </c>
      <c r="D5" t="s">
        <v>214</v>
      </c>
      <c r="E5">
        <v>111560</v>
      </c>
      <c r="F5">
        <v>20</v>
      </c>
      <c r="G5">
        <v>4</v>
      </c>
      <c r="H5" t="s">
        <v>217</v>
      </c>
      <c r="I5" t="str">
        <f t="shared" si="0"/>
        <v>Under 30</v>
      </c>
    </row>
    <row r="6" spans="1:9" x14ac:dyDescent="0.35">
      <c r="A6" t="s">
        <v>12</v>
      </c>
      <c r="B6" t="s">
        <v>210</v>
      </c>
      <c r="C6">
        <v>27</v>
      </c>
      <c r="D6" t="s">
        <v>215</v>
      </c>
      <c r="E6">
        <v>100008</v>
      </c>
      <c r="F6">
        <v>15</v>
      </c>
      <c r="G6">
        <v>2</v>
      </c>
      <c r="H6" t="s">
        <v>217</v>
      </c>
      <c r="I6" t="str">
        <f t="shared" si="0"/>
        <v>Under 30</v>
      </c>
    </row>
    <row r="7" spans="1:9" x14ac:dyDescent="0.35">
      <c r="A7" t="s">
        <v>13</v>
      </c>
      <c r="B7" t="s">
        <v>211</v>
      </c>
      <c r="C7">
        <v>53</v>
      </c>
      <c r="D7" t="s">
        <v>214</v>
      </c>
      <c r="E7">
        <v>33534</v>
      </c>
      <c r="F7">
        <v>3</v>
      </c>
      <c r="G7">
        <v>5</v>
      </c>
      <c r="H7" t="s">
        <v>217</v>
      </c>
      <c r="I7" t="str">
        <f t="shared" si="0"/>
        <v>50+</v>
      </c>
    </row>
    <row r="8" spans="1:9" x14ac:dyDescent="0.35">
      <c r="A8" t="s">
        <v>14</v>
      </c>
      <c r="B8" t="s">
        <v>211</v>
      </c>
      <c r="C8">
        <v>26</v>
      </c>
      <c r="D8" t="s">
        <v>215</v>
      </c>
      <c r="E8">
        <v>81645</v>
      </c>
      <c r="F8">
        <v>0</v>
      </c>
      <c r="G8">
        <v>5</v>
      </c>
      <c r="H8" t="s">
        <v>217</v>
      </c>
      <c r="I8" t="str">
        <f t="shared" si="0"/>
        <v>Under 30</v>
      </c>
    </row>
    <row r="9" spans="1:9" x14ac:dyDescent="0.35">
      <c r="A9" t="s">
        <v>15</v>
      </c>
      <c r="B9" t="s">
        <v>211</v>
      </c>
      <c r="C9">
        <v>56</v>
      </c>
      <c r="D9" t="s">
        <v>214</v>
      </c>
      <c r="E9">
        <v>107580</v>
      </c>
      <c r="F9">
        <v>18</v>
      </c>
      <c r="G9">
        <v>2</v>
      </c>
      <c r="H9" t="s">
        <v>216</v>
      </c>
      <c r="I9" t="str">
        <f t="shared" si="0"/>
        <v>50+</v>
      </c>
    </row>
    <row r="10" spans="1:9" x14ac:dyDescent="0.35">
      <c r="A10" t="s">
        <v>16</v>
      </c>
      <c r="B10" t="s">
        <v>208</v>
      </c>
      <c r="C10">
        <v>30</v>
      </c>
      <c r="D10" t="s">
        <v>214</v>
      </c>
      <c r="E10">
        <v>103975</v>
      </c>
      <c r="F10">
        <v>9</v>
      </c>
      <c r="G10">
        <v>1</v>
      </c>
      <c r="H10" t="s">
        <v>217</v>
      </c>
      <c r="I10" t="str">
        <f t="shared" si="0"/>
        <v>30s</v>
      </c>
    </row>
    <row r="11" spans="1:9" x14ac:dyDescent="0.35">
      <c r="A11" t="s">
        <v>17</v>
      </c>
      <c r="B11" t="s">
        <v>209</v>
      </c>
      <c r="C11">
        <v>30</v>
      </c>
      <c r="D11" t="s">
        <v>215</v>
      </c>
      <c r="E11">
        <v>116900</v>
      </c>
      <c r="F11">
        <v>15</v>
      </c>
      <c r="G11">
        <v>3</v>
      </c>
      <c r="H11" t="s">
        <v>217</v>
      </c>
      <c r="I11" t="str">
        <f t="shared" si="0"/>
        <v>30s</v>
      </c>
    </row>
    <row r="12" spans="1:9" x14ac:dyDescent="0.35">
      <c r="A12" t="s">
        <v>18</v>
      </c>
      <c r="B12" t="s">
        <v>208</v>
      </c>
      <c r="C12">
        <v>52</v>
      </c>
      <c r="D12" t="s">
        <v>215</v>
      </c>
      <c r="E12">
        <v>33552</v>
      </c>
      <c r="F12">
        <v>15</v>
      </c>
      <c r="G12">
        <v>4</v>
      </c>
      <c r="H12" t="s">
        <v>217</v>
      </c>
      <c r="I12" t="str">
        <f t="shared" si="0"/>
        <v>50+</v>
      </c>
    </row>
    <row r="13" spans="1:9" x14ac:dyDescent="0.35">
      <c r="A13" t="s">
        <v>19</v>
      </c>
      <c r="B13" t="s">
        <v>208</v>
      </c>
      <c r="C13">
        <v>57</v>
      </c>
      <c r="D13" t="s">
        <v>215</v>
      </c>
      <c r="E13">
        <v>41003</v>
      </c>
      <c r="F13">
        <v>14</v>
      </c>
      <c r="G13">
        <v>3</v>
      </c>
      <c r="H13" t="s">
        <v>217</v>
      </c>
      <c r="I13" t="str">
        <f t="shared" si="0"/>
        <v>50+</v>
      </c>
    </row>
    <row r="14" spans="1:9" x14ac:dyDescent="0.35">
      <c r="A14" t="s">
        <v>20</v>
      </c>
      <c r="B14" t="s">
        <v>212</v>
      </c>
      <c r="C14">
        <v>32</v>
      </c>
      <c r="D14" t="s">
        <v>215</v>
      </c>
      <c r="E14">
        <v>114246</v>
      </c>
      <c r="F14">
        <v>10</v>
      </c>
      <c r="G14">
        <v>5</v>
      </c>
      <c r="H14" t="s">
        <v>216</v>
      </c>
      <c r="I14" t="str">
        <f t="shared" si="0"/>
        <v>30s</v>
      </c>
    </row>
    <row r="15" spans="1:9" x14ac:dyDescent="0.35">
      <c r="A15" t="s">
        <v>21</v>
      </c>
      <c r="B15" t="s">
        <v>209</v>
      </c>
      <c r="C15">
        <v>38</v>
      </c>
      <c r="D15" t="s">
        <v>215</v>
      </c>
      <c r="E15">
        <v>86179</v>
      </c>
      <c r="F15">
        <v>5</v>
      </c>
      <c r="G15">
        <v>3</v>
      </c>
      <c r="H15" t="s">
        <v>217</v>
      </c>
      <c r="I15" t="str">
        <f t="shared" si="0"/>
        <v>30s</v>
      </c>
    </row>
    <row r="16" spans="1:9" x14ac:dyDescent="0.35">
      <c r="A16" t="s">
        <v>22</v>
      </c>
      <c r="B16" t="s">
        <v>212</v>
      </c>
      <c r="C16">
        <v>55</v>
      </c>
      <c r="D16" t="s">
        <v>214</v>
      </c>
      <c r="E16">
        <v>47786</v>
      </c>
      <c r="F16">
        <v>1</v>
      </c>
      <c r="G16">
        <v>1</v>
      </c>
      <c r="H16" t="s">
        <v>217</v>
      </c>
      <c r="I16" t="str">
        <f t="shared" si="0"/>
        <v>50+</v>
      </c>
    </row>
    <row r="17" spans="1:9" x14ac:dyDescent="0.35">
      <c r="A17" t="s">
        <v>23</v>
      </c>
      <c r="B17" t="s">
        <v>213</v>
      </c>
      <c r="C17">
        <v>60</v>
      </c>
      <c r="D17" t="s">
        <v>215</v>
      </c>
      <c r="E17">
        <v>90515</v>
      </c>
      <c r="F17">
        <v>8</v>
      </c>
      <c r="G17">
        <v>3</v>
      </c>
      <c r="H17" t="s">
        <v>217</v>
      </c>
      <c r="I17" t="str">
        <f t="shared" si="0"/>
        <v>50+</v>
      </c>
    </row>
    <row r="18" spans="1:9" x14ac:dyDescent="0.35">
      <c r="A18" t="s">
        <v>24</v>
      </c>
      <c r="B18" t="s">
        <v>209</v>
      </c>
      <c r="C18">
        <v>49</v>
      </c>
      <c r="D18" t="s">
        <v>214</v>
      </c>
      <c r="E18">
        <v>53819</v>
      </c>
      <c r="F18">
        <v>15</v>
      </c>
      <c r="G18">
        <v>3</v>
      </c>
      <c r="H18" t="s">
        <v>216</v>
      </c>
      <c r="I18" t="str">
        <f t="shared" si="0"/>
        <v>40s</v>
      </c>
    </row>
    <row r="19" spans="1:9" x14ac:dyDescent="0.35">
      <c r="A19" t="s">
        <v>25</v>
      </c>
      <c r="B19" t="s">
        <v>209</v>
      </c>
      <c r="C19">
        <v>35</v>
      </c>
      <c r="D19" t="s">
        <v>215</v>
      </c>
      <c r="E19">
        <v>36590</v>
      </c>
      <c r="F19">
        <v>3</v>
      </c>
      <c r="G19">
        <v>5</v>
      </c>
      <c r="H19" t="s">
        <v>217</v>
      </c>
      <c r="I19" t="str">
        <f t="shared" si="0"/>
        <v>30s</v>
      </c>
    </row>
    <row r="20" spans="1:9" x14ac:dyDescent="0.35">
      <c r="A20" t="s">
        <v>26</v>
      </c>
      <c r="B20" t="s">
        <v>209</v>
      </c>
      <c r="C20">
        <v>56</v>
      </c>
      <c r="D20" t="s">
        <v>215</v>
      </c>
      <c r="E20">
        <v>64099</v>
      </c>
      <c r="F20">
        <v>2</v>
      </c>
      <c r="G20">
        <v>5</v>
      </c>
      <c r="H20" t="s">
        <v>216</v>
      </c>
      <c r="I20" t="str">
        <f t="shared" si="0"/>
        <v>50+</v>
      </c>
    </row>
    <row r="21" spans="1:9" x14ac:dyDescent="0.35">
      <c r="A21" t="s">
        <v>27</v>
      </c>
      <c r="B21" t="s">
        <v>211</v>
      </c>
      <c r="C21">
        <v>34</v>
      </c>
      <c r="D21" t="s">
        <v>214</v>
      </c>
      <c r="E21">
        <v>79689</v>
      </c>
      <c r="F21">
        <v>12</v>
      </c>
      <c r="G21">
        <v>4</v>
      </c>
      <c r="H21" t="s">
        <v>217</v>
      </c>
      <c r="I21" t="str">
        <f t="shared" si="0"/>
        <v>30s</v>
      </c>
    </row>
    <row r="22" spans="1:9" x14ac:dyDescent="0.35">
      <c r="A22" t="s">
        <v>28</v>
      </c>
      <c r="B22" t="s">
        <v>211</v>
      </c>
      <c r="C22">
        <v>41</v>
      </c>
      <c r="D22" t="s">
        <v>214</v>
      </c>
      <c r="E22">
        <v>72906</v>
      </c>
      <c r="F22">
        <v>15</v>
      </c>
      <c r="G22">
        <v>2</v>
      </c>
      <c r="H22" t="s">
        <v>217</v>
      </c>
      <c r="I22" t="str">
        <f t="shared" si="0"/>
        <v>40s</v>
      </c>
    </row>
    <row r="23" spans="1:9" x14ac:dyDescent="0.35">
      <c r="A23" t="s">
        <v>29</v>
      </c>
      <c r="B23" t="s">
        <v>212</v>
      </c>
      <c r="C23">
        <v>47</v>
      </c>
      <c r="D23" t="s">
        <v>215</v>
      </c>
      <c r="E23">
        <v>57742</v>
      </c>
      <c r="F23">
        <v>2</v>
      </c>
      <c r="G23">
        <v>4</v>
      </c>
      <c r="H23" t="s">
        <v>217</v>
      </c>
      <c r="I23" t="str">
        <f t="shared" si="0"/>
        <v>40s</v>
      </c>
    </row>
    <row r="24" spans="1:9" x14ac:dyDescent="0.35">
      <c r="A24" t="s">
        <v>30</v>
      </c>
      <c r="B24" t="s">
        <v>212</v>
      </c>
      <c r="C24">
        <v>45</v>
      </c>
      <c r="D24" t="s">
        <v>214</v>
      </c>
      <c r="E24">
        <v>89598</v>
      </c>
      <c r="F24">
        <v>18</v>
      </c>
      <c r="G24">
        <v>5</v>
      </c>
      <c r="H24" t="s">
        <v>217</v>
      </c>
      <c r="I24" t="str">
        <f t="shared" si="0"/>
        <v>40s</v>
      </c>
    </row>
    <row r="25" spans="1:9" x14ac:dyDescent="0.35">
      <c r="A25" t="s">
        <v>31</v>
      </c>
      <c r="B25" t="s">
        <v>209</v>
      </c>
      <c r="C25">
        <v>50</v>
      </c>
      <c r="D25" t="s">
        <v>215</v>
      </c>
      <c r="E25">
        <v>72840</v>
      </c>
      <c r="F25">
        <v>20</v>
      </c>
      <c r="G25">
        <v>4</v>
      </c>
      <c r="H25" t="s">
        <v>217</v>
      </c>
      <c r="I25" t="str">
        <f t="shared" si="0"/>
        <v>50+</v>
      </c>
    </row>
    <row r="26" spans="1:9" x14ac:dyDescent="0.35">
      <c r="A26" t="s">
        <v>32</v>
      </c>
      <c r="B26" t="s">
        <v>212</v>
      </c>
      <c r="C26">
        <v>55</v>
      </c>
      <c r="D26" t="s">
        <v>215</v>
      </c>
      <c r="E26">
        <v>74236</v>
      </c>
      <c r="F26">
        <v>1</v>
      </c>
      <c r="G26">
        <v>3</v>
      </c>
      <c r="H26" t="s">
        <v>217</v>
      </c>
      <c r="I26" t="str">
        <f t="shared" si="0"/>
        <v>50+</v>
      </c>
    </row>
    <row r="27" spans="1:9" x14ac:dyDescent="0.35">
      <c r="A27" t="s">
        <v>33</v>
      </c>
      <c r="B27" t="s">
        <v>211</v>
      </c>
      <c r="C27">
        <v>50</v>
      </c>
      <c r="D27" t="s">
        <v>215</v>
      </c>
      <c r="E27">
        <v>79692</v>
      </c>
      <c r="F27">
        <v>4</v>
      </c>
      <c r="G27">
        <v>3</v>
      </c>
      <c r="H27" t="s">
        <v>216</v>
      </c>
      <c r="I27" t="str">
        <f t="shared" si="0"/>
        <v>50+</v>
      </c>
    </row>
    <row r="28" spans="1:9" x14ac:dyDescent="0.35">
      <c r="A28" t="s">
        <v>34</v>
      </c>
      <c r="B28" t="s">
        <v>208</v>
      </c>
      <c r="C28">
        <v>29</v>
      </c>
      <c r="D28" t="s">
        <v>214</v>
      </c>
      <c r="E28">
        <v>66471</v>
      </c>
      <c r="F28">
        <v>4</v>
      </c>
      <c r="G28">
        <v>5</v>
      </c>
      <c r="H28" t="s">
        <v>217</v>
      </c>
      <c r="I28" t="str">
        <f t="shared" si="0"/>
        <v>Under 30</v>
      </c>
    </row>
    <row r="29" spans="1:9" x14ac:dyDescent="0.35">
      <c r="A29" t="s">
        <v>35</v>
      </c>
      <c r="B29" t="s">
        <v>208</v>
      </c>
      <c r="C29">
        <v>37</v>
      </c>
      <c r="D29" t="s">
        <v>214</v>
      </c>
      <c r="E29">
        <v>85255</v>
      </c>
      <c r="F29">
        <v>18</v>
      </c>
      <c r="G29">
        <v>5</v>
      </c>
      <c r="H29" t="s">
        <v>216</v>
      </c>
      <c r="I29" t="str">
        <f t="shared" si="0"/>
        <v>30s</v>
      </c>
    </row>
    <row r="30" spans="1:9" x14ac:dyDescent="0.35">
      <c r="A30" t="s">
        <v>36</v>
      </c>
      <c r="B30" t="s">
        <v>208</v>
      </c>
      <c r="C30">
        <v>36</v>
      </c>
      <c r="D30" t="s">
        <v>215</v>
      </c>
      <c r="E30">
        <v>63065</v>
      </c>
      <c r="F30">
        <v>9</v>
      </c>
      <c r="G30">
        <v>4</v>
      </c>
      <c r="H30" t="s">
        <v>217</v>
      </c>
      <c r="I30" t="str">
        <f t="shared" si="0"/>
        <v>30s</v>
      </c>
    </row>
    <row r="31" spans="1:9" x14ac:dyDescent="0.35">
      <c r="A31" t="s">
        <v>37</v>
      </c>
      <c r="B31" t="s">
        <v>212</v>
      </c>
      <c r="C31">
        <v>26</v>
      </c>
      <c r="D31" t="s">
        <v>215</v>
      </c>
      <c r="E31">
        <v>40735</v>
      </c>
      <c r="F31">
        <v>2</v>
      </c>
      <c r="G31">
        <v>4</v>
      </c>
      <c r="H31" t="s">
        <v>217</v>
      </c>
      <c r="I31" t="str">
        <f t="shared" si="0"/>
        <v>Under 30</v>
      </c>
    </row>
    <row r="32" spans="1:9" x14ac:dyDescent="0.35">
      <c r="A32" t="s">
        <v>38</v>
      </c>
      <c r="B32" t="s">
        <v>213</v>
      </c>
      <c r="C32">
        <v>43</v>
      </c>
      <c r="D32" t="s">
        <v>215</v>
      </c>
      <c r="E32">
        <v>91644</v>
      </c>
      <c r="F32">
        <v>7</v>
      </c>
      <c r="G32">
        <v>3</v>
      </c>
      <c r="H32" t="s">
        <v>217</v>
      </c>
      <c r="I32" t="str">
        <f t="shared" si="0"/>
        <v>40s</v>
      </c>
    </row>
    <row r="33" spans="1:9" x14ac:dyDescent="0.35">
      <c r="A33" t="s">
        <v>39</v>
      </c>
      <c r="B33" t="s">
        <v>211</v>
      </c>
      <c r="C33">
        <v>23</v>
      </c>
      <c r="D33" t="s">
        <v>215</v>
      </c>
      <c r="E33">
        <v>32540</v>
      </c>
      <c r="F33">
        <v>3</v>
      </c>
      <c r="G33">
        <v>2</v>
      </c>
      <c r="H33" t="s">
        <v>216</v>
      </c>
      <c r="I33" t="str">
        <f t="shared" si="0"/>
        <v>Under 30</v>
      </c>
    </row>
    <row r="34" spans="1:9" x14ac:dyDescent="0.35">
      <c r="A34" t="s">
        <v>40</v>
      </c>
      <c r="B34" t="s">
        <v>213</v>
      </c>
      <c r="C34">
        <v>59</v>
      </c>
      <c r="D34" t="s">
        <v>214</v>
      </c>
      <c r="E34">
        <v>100702</v>
      </c>
      <c r="F34">
        <v>17</v>
      </c>
      <c r="G34">
        <v>2</v>
      </c>
      <c r="H34" t="s">
        <v>217</v>
      </c>
      <c r="I34" t="str">
        <f t="shared" si="0"/>
        <v>50+</v>
      </c>
    </row>
    <row r="35" spans="1:9" x14ac:dyDescent="0.35">
      <c r="A35" t="s">
        <v>41</v>
      </c>
      <c r="B35" t="s">
        <v>212</v>
      </c>
      <c r="C35">
        <v>57</v>
      </c>
      <c r="D35" t="s">
        <v>215</v>
      </c>
      <c r="E35">
        <v>36826</v>
      </c>
      <c r="F35">
        <v>13</v>
      </c>
      <c r="G35">
        <v>5</v>
      </c>
      <c r="H35" t="s">
        <v>217</v>
      </c>
      <c r="I35" t="str">
        <f t="shared" si="0"/>
        <v>50+</v>
      </c>
    </row>
    <row r="36" spans="1:9" x14ac:dyDescent="0.35">
      <c r="A36" t="s">
        <v>42</v>
      </c>
      <c r="B36" t="s">
        <v>210</v>
      </c>
      <c r="C36">
        <v>36</v>
      </c>
      <c r="D36" t="s">
        <v>215</v>
      </c>
      <c r="E36">
        <v>75870</v>
      </c>
      <c r="F36">
        <v>19</v>
      </c>
      <c r="G36">
        <v>4</v>
      </c>
      <c r="H36" t="s">
        <v>217</v>
      </c>
      <c r="I36" t="str">
        <f t="shared" si="0"/>
        <v>30s</v>
      </c>
    </row>
    <row r="37" spans="1:9" x14ac:dyDescent="0.35">
      <c r="A37" t="s">
        <v>43</v>
      </c>
      <c r="B37" t="s">
        <v>209</v>
      </c>
      <c r="C37">
        <v>59</v>
      </c>
      <c r="D37" t="s">
        <v>214</v>
      </c>
      <c r="E37">
        <v>59389</v>
      </c>
      <c r="F37">
        <v>19</v>
      </c>
      <c r="G37">
        <v>2</v>
      </c>
      <c r="H37" t="s">
        <v>217</v>
      </c>
      <c r="I37" t="str">
        <f t="shared" si="0"/>
        <v>50+</v>
      </c>
    </row>
    <row r="38" spans="1:9" x14ac:dyDescent="0.35">
      <c r="A38" t="s">
        <v>44</v>
      </c>
      <c r="B38" t="s">
        <v>211</v>
      </c>
      <c r="C38">
        <v>36</v>
      </c>
      <c r="D38" t="s">
        <v>214</v>
      </c>
      <c r="E38">
        <v>115215</v>
      </c>
      <c r="F38">
        <v>19</v>
      </c>
      <c r="G38">
        <v>4</v>
      </c>
      <c r="H38" t="s">
        <v>216</v>
      </c>
      <c r="I38" t="str">
        <f t="shared" si="0"/>
        <v>30s</v>
      </c>
    </row>
    <row r="39" spans="1:9" x14ac:dyDescent="0.35">
      <c r="A39" t="s">
        <v>45</v>
      </c>
      <c r="B39" t="s">
        <v>208</v>
      </c>
      <c r="C39">
        <v>22</v>
      </c>
      <c r="D39" t="s">
        <v>215</v>
      </c>
      <c r="E39">
        <v>38993</v>
      </c>
      <c r="F39">
        <v>7</v>
      </c>
      <c r="G39">
        <v>1</v>
      </c>
      <c r="H39" t="s">
        <v>217</v>
      </c>
      <c r="I39" t="str">
        <f t="shared" si="0"/>
        <v>Under 30</v>
      </c>
    </row>
    <row r="40" spans="1:9" x14ac:dyDescent="0.35">
      <c r="A40" t="s">
        <v>46</v>
      </c>
      <c r="B40" t="s">
        <v>213</v>
      </c>
      <c r="C40">
        <v>26</v>
      </c>
      <c r="D40" t="s">
        <v>214</v>
      </c>
      <c r="E40">
        <v>115426</v>
      </c>
      <c r="F40">
        <v>16</v>
      </c>
      <c r="G40">
        <v>3</v>
      </c>
      <c r="H40" t="s">
        <v>217</v>
      </c>
      <c r="I40" t="str">
        <f t="shared" si="0"/>
        <v>Under 30</v>
      </c>
    </row>
    <row r="41" spans="1:9" x14ac:dyDescent="0.35">
      <c r="A41" t="s">
        <v>47</v>
      </c>
      <c r="B41" t="s">
        <v>210</v>
      </c>
      <c r="C41">
        <v>25</v>
      </c>
      <c r="D41" t="s">
        <v>215</v>
      </c>
      <c r="E41">
        <v>35276</v>
      </c>
      <c r="F41">
        <v>12</v>
      </c>
      <c r="G41">
        <v>4</v>
      </c>
      <c r="H41" t="s">
        <v>217</v>
      </c>
      <c r="I41" t="str">
        <f t="shared" si="0"/>
        <v>Under 30</v>
      </c>
    </row>
    <row r="42" spans="1:9" x14ac:dyDescent="0.35">
      <c r="A42" t="s">
        <v>48</v>
      </c>
      <c r="B42" t="s">
        <v>210</v>
      </c>
      <c r="C42">
        <v>36</v>
      </c>
      <c r="D42" t="s">
        <v>215</v>
      </c>
      <c r="E42">
        <v>34067</v>
      </c>
      <c r="F42">
        <v>14</v>
      </c>
      <c r="G42">
        <v>4</v>
      </c>
      <c r="H42" t="s">
        <v>217</v>
      </c>
      <c r="I42" t="str">
        <f t="shared" si="0"/>
        <v>30s</v>
      </c>
    </row>
    <row r="43" spans="1:9" x14ac:dyDescent="0.35">
      <c r="A43" t="s">
        <v>49</v>
      </c>
      <c r="B43" t="s">
        <v>211</v>
      </c>
      <c r="C43">
        <v>26</v>
      </c>
      <c r="D43" t="s">
        <v>214</v>
      </c>
      <c r="E43">
        <v>62411</v>
      </c>
      <c r="F43">
        <v>14</v>
      </c>
      <c r="G43">
        <v>4</v>
      </c>
      <c r="H43" t="s">
        <v>217</v>
      </c>
      <c r="I43" t="str">
        <f t="shared" si="0"/>
        <v>Under 30</v>
      </c>
    </row>
    <row r="44" spans="1:9" x14ac:dyDescent="0.35">
      <c r="A44" t="s">
        <v>50</v>
      </c>
      <c r="B44" t="s">
        <v>211</v>
      </c>
      <c r="C44">
        <v>24</v>
      </c>
      <c r="D44" t="s">
        <v>215</v>
      </c>
      <c r="E44">
        <v>56130</v>
      </c>
      <c r="F44">
        <v>9</v>
      </c>
      <c r="G44">
        <v>2</v>
      </c>
      <c r="H44" t="s">
        <v>216</v>
      </c>
      <c r="I44" t="str">
        <f t="shared" si="0"/>
        <v>Under 30</v>
      </c>
    </row>
    <row r="45" spans="1:9" x14ac:dyDescent="0.35">
      <c r="A45" t="s">
        <v>51</v>
      </c>
      <c r="B45" t="s">
        <v>210</v>
      </c>
      <c r="C45">
        <v>43</v>
      </c>
      <c r="D45" t="s">
        <v>214</v>
      </c>
      <c r="E45">
        <v>32671</v>
      </c>
      <c r="F45">
        <v>18</v>
      </c>
      <c r="G45">
        <v>4</v>
      </c>
      <c r="H45" t="s">
        <v>216</v>
      </c>
      <c r="I45" t="str">
        <f t="shared" si="0"/>
        <v>40s</v>
      </c>
    </row>
    <row r="46" spans="1:9" x14ac:dyDescent="0.35">
      <c r="A46" t="s">
        <v>52</v>
      </c>
      <c r="B46" t="s">
        <v>209</v>
      </c>
      <c r="C46">
        <v>26</v>
      </c>
      <c r="D46" t="s">
        <v>215</v>
      </c>
      <c r="E46">
        <v>111439</v>
      </c>
      <c r="F46">
        <v>13</v>
      </c>
      <c r="G46">
        <v>1</v>
      </c>
      <c r="H46" t="s">
        <v>217</v>
      </c>
      <c r="I46" t="str">
        <f t="shared" si="0"/>
        <v>Under 30</v>
      </c>
    </row>
    <row r="47" spans="1:9" x14ac:dyDescent="0.35">
      <c r="A47" t="s">
        <v>53</v>
      </c>
      <c r="B47" t="s">
        <v>209</v>
      </c>
      <c r="C47">
        <v>54</v>
      </c>
      <c r="D47" t="s">
        <v>215</v>
      </c>
      <c r="E47">
        <v>49973</v>
      </c>
      <c r="F47">
        <v>9</v>
      </c>
      <c r="G47">
        <v>2</v>
      </c>
      <c r="H47" t="s">
        <v>217</v>
      </c>
      <c r="I47" t="str">
        <f t="shared" si="0"/>
        <v>50+</v>
      </c>
    </row>
    <row r="48" spans="1:9" x14ac:dyDescent="0.35">
      <c r="A48" t="s">
        <v>54</v>
      </c>
      <c r="B48" t="s">
        <v>213</v>
      </c>
      <c r="C48">
        <v>37</v>
      </c>
      <c r="D48" t="s">
        <v>214</v>
      </c>
      <c r="E48">
        <v>61266</v>
      </c>
      <c r="F48">
        <v>18</v>
      </c>
      <c r="G48">
        <v>5</v>
      </c>
      <c r="H48" t="s">
        <v>217</v>
      </c>
      <c r="I48" t="str">
        <f t="shared" si="0"/>
        <v>30s</v>
      </c>
    </row>
    <row r="49" spans="1:9" x14ac:dyDescent="0.35">
      <c r="A49" t="s">
        <v>55</v>
      </c>
      <c r="B49" t="s">
        <v>209</v>
      </c>
      <c r="C49">
        <v>39</v>
      </c>
      <c r="D49" t="s">
        <v>214</v>
      </c>
      <c r="E49">
        <v>46544</v>
      </c>
      <c r="F49">
        <v>19</v>
      </c>
      <c r="G49">
        <v>5</v>
      </c>
      <c r="H49" t="s">
        <v>217</v>
      </c>
      <c r="I49" t="str">
        <f t="shared" si="0"/>
        <v>30s</v>
      </c>
    </row>
    <row r="50" spans="1:9" x14ac:dyDescent="0.35">
      <c r="A50" t="s">
        <v>56</v>
      </c>
      <c r="B50" t="s">
        <v>210</v>
      </c>
      <c r="C50">
        <v>53</v>
      </c>
      <c r="D50" t="s">
        <v>214</v>
      </c>
      <c r="E50">
        <v>92070</v>
      </c>
      <c r="F50">
        <v>1</v>
      </c>
      <c r="G50">
        <v>3</v>
      </c>
      <c r="H50" t="s">
        <v>217</v>
      </c>
      <c r="I50" t="str">
        <f t="shared" si="0"/>
        <v>50+</v>
      </c>
    </row>
    <row r="51" spans="1:9" x14ac:dyDescent="0.35">
      <c r="A51" t="s">
        <v>57</v>
      </c>
      <c r="B51" t="s">
        <v>210</v>
      </c>
      <c r="C51">
        <v>35</v>
      </c>
      <c r="D51" t="s">
        <v>215</v>
      </c>
      <c r="E51">
        <v>117747</v>
      </c>
      <c r="F51">
        <v>19</v>
      </c>
      <c r="G51">
        <v>1</v>
      </c>
      <c r="H51" t="s">
        <v>216</v>
      </c>
      <c r="I51" t="str">
        <f t="shared" si="0"/>
        <v>30s</v>
      </c>
    </row>
    <row r="52" spans="1:9" x14ac:dyDescent="0.35">
      <c r="A52" t="s">
        <v>58</v>
      </c>
      <c r="B52" t="s">
        <v>212</v>
      </c>
      <c r="C52">
        <v>56</v>
      </c>
      <c r="D52" t="s">
        <v>215</v>
      </c>
      <c r="E52">
        <v>44993</v>
      </c>
      <c r="F52">
        <v>3</v>
      </c>
      <c r="G52">
        <v>4</v>
      </c>
      <c r="H52" t="s">
        <v>217</v>
      </c>
      <c r="I52" t="str">
        <f t="shared" si="0"/>
        <v>50+</v>
      </c>
    </row>
    <row r="53" spans="1:9" x14ac:dyDescent="0.35">
      <c r="A53" t="s">
        <v>59</v>
      </c>
      <c r="B53" t="s">
        <v>210</v>
      </c>
      <c r="C53">
        <v>30</v>
      </c>
      <c r="D53" t="s">
        <v>215</v>
      </c>
      <c r="E53">
        <v>103920</v>
      </c>
      <c r="F53">
        <v>6</v>
      </c>
      <c r="G53">
        <v>1</v>
      </c>
      <c r="H53" t="s">
        <v>217</v>
      </c>
      <c r="I53" t="str">
        <f t="shared" si="0"/>
        <v>30s</v>
      </c>
    </row>
    <row r="54" spans="1:9" x14ac:dyDescent="0.35">
      <c r="A54" t="s">
        <v>60</v>
      </c>
      <c r="B54" t="s">
        <v>209</v>
      </c>
      <c r="C54">
        <v>58</v>
      </c>
      <c r="D54" t="s">
        <v>215</v>
      </c>
      <c r="E54">
        <v>58569</v>
      </c>
      <c r="F54">
        <v>20</v>
      </c>
      <c r="G54">
        <v>5</v>
      </c>
      <c r="H54" t="s">
        <v>216</v>
      </c>
      <c r="I54" t="str">
        <f t="shared" si="0"/>
        <v>50+</v>
      </c>
    </row>
    <row r="55" spans="1:9" x14ac:dyDescent="0.35">
      <c r="A55" t="s">
        <v>61</v>
      </c>
      <c r="B55" t="s">
        <v>208</v>
      </c>
      <c r="C55">
        <v>58</v>
      </c>
      <c r="D55" t="s">
        <v>214</v>
      </c>
      <c r="E55">
        <v>90952</v>
      </c>
      <c r="F55">
        <v>6</v>
      </c>
      <c r="G55">
        <v>4</v>
      </c>
      <c r="H55" t="s">
        <v>217</v>
      </c>
      <c r="I55" t="str">
        <f t="shared" si="0"/>
        <v>50+</v>
      </c>
    </row>
    <row r="56" spans="1:9" x14ac:dyDescent="0.35">
      <c r="A56" t="s">
        <v>62</v>
      </c>
      <c r="B56" t="s">
        <v>213</v>
      </c>
      <c r="C56">
        <v>52</v>
      </c>
      <c r="D56" t="s">
        <v>214</v>
      </c>
      <c r="E56">
        <v>63586</v>
      </c>
      <c r="F56">
        <v>8</v>
      </c>
      <c r="G56">
        <v>1</v>
      </c>
      <c r="H56" t="s">
        <v>216</v>
      </c>
      <c r="I56" t="str">
        <f t="shared" si="0"/>
        <v>50+</v>
      </c>
    </row>
    <row r="57" spans="1:9" x14ac:dyDescent="0.35">
      <c r="A57" t="s">
        <v>63</v>
      </c>
      <c r="B57" t="s">
        <v>212</v>
      </c>
      <c r="C57">
        <v>37</v>
      </c>
      <c r="D57" t="s">
        <v>214</v>
      </c>
      <c r="E57">
        <v>78351</v>
      </c>
      <c r="F57">
        <v>2</v>
      </c>
      <c r="G57">
        <v>2</v>
      </c>
      <c r="H57" t="s">
        <v>217</v>
      </c>
      <c r="I57" t="str">
        <f t="shared" si="0"/>
        <v>30s</v>
      </c>
    </row>
    <row r="58" spans="1:9" x14ac:dyDescent="0.35">
      <c r="A58" t="s">
        <v>64</v>
      </c>
      <c r="B58" t="s">
        <v>209</v>
      </c>
      <c r="C58">
        <v>52</v>
      </c>
      <c r="D58" t="s">
        <v>215</v>
      </c>
      <c r="E58">
        <v>51992</v>
      </c>
      <c r="F58">
        <v>5</v>
      </c>
      <c r="G58">
        <v>4</v>
      </c>
      <c r="H58" t="s">
        <v>217</v>
      </c>
      <c r="I58" t="str">
        <f t="shared" si="0"/>
        <v>50+</v>
      </c>
    </row>
    <row r="59" spans="1:9" x14ac:dyDescent="0.35">
      <c r="A59" t="s">
        <v>65</v>
      </c>
      <c r="B59" t="s">
        <v>213</v>
      </c>
      <c r="C59">
        <v>48</v>
      </c>
      <c r="D59" t="s">
        <v>214</v>
      </c>
      <c r="E59">
        <v>109415</v>
      </c>
      <c r="F59">
        <v>7</v>
      </c>
      <c r="G59">
        <v>2</v>
      </c>
      <c r="H59" t="s">
        <v>217</v>
      </c>
      <c r="I59" t="str">
        <f t="shared" si="0"/>
        <v>40s</v>
      </c>
    </row>
    <row r="60" spans="1:9" x14ac:dyDescent="0.35">
      <c r="A60" t="s">
        <v>66</v>
      </c>
      <c r="B60" t="s">
        <v>209</v>
      </c>
      <c r="C60">
        <v>34</v>
      </c>
      <c r="D60" t="s">
        <v>214</v>
      </c>
      <c r="E60">
        <v>109593</v>
      </c>
      <c r="F60">
        <v>5</v>
      </c>
      <c r="G60">
        <v>1</v>
      </c>
      <c r="H60" t="s">
        <v>217</v>
      </c>
      <c r="I60" t="str">
        <f t="shared" si="0"/>
        <v>30s</v>
      </c>
    </row>
    <row r="61" spans="1:9" x14ac:dyDescent="0.35">
      <c r="A61" t="s">
        <v>67</v>
      </c>
      <c r="B61" t="s">
        <v>212</v>
      </c>
      <c r="C61">
        <v>28</v>
      </c>
      <c r="D61" t="s">
        <v>214</v>
      </c>
      <c r="E61">
        <v>45012</v>
      </c>
      <c r="F61">
        <v>17</v>
      </c>
      <c r="G61">
        <v>4</v>
      </c>
      <c r="H61" t="s">
        <v>217</v>
      </c>
      <c r="I61" t="str">
        <f t="shared" si="0"/>
        <v>Under 30</v>
      </c>
    </row>
    <row r="62" spans="1:9" x14ac:dyDescent="0.35">
      <c r="A62" t="s">
        <v>68</v>
      </c>
      <c r="B62" t="s">
        <v>210</v>
      </c>
      <c r="C62">
        <v>28</v>
      </c>
      <c r="D62" t="s">
        <v>214</v>
      </c>
      <c r="E62">
        <v>51465</v>
      </c>
      <c r="F62">
        <v>2</v>
      </c>
      <c r="G62">
        <v>3</v>
      </c>
      <c r="H62" t="s">
        <v>216</v>
      </c>
      <c r="I62" t="str">
        <f t="shared" si="0"/>
        <v>Under 30</v>
      </c>
    </row>
    <row r="63" spans="1:9" x14ac:dyDescent="0.35">
      <c r="A63" t="s">
        <v>69</v>
      </c>
      <c r="B63" t="s">
        <v>208</v>
      </c>
      <c r="C63">
        <v>49</v>
      </c>
      <c r="D63" t="s">
        <v>215</v>
      </c>
      <c r="E63">
        <v>70768</v>
      </c>
      <c r="F63">
        <v>5</v>
      </c>
      <c r="G63">
        <v>3</v>
      </c>
      <c r="H63" t="s">
        <v>217</v>
      </c>
      <c r="I63" t="str">
        <f t="shared" si="0"/>
        <v>40s</v>
      </c>
    </row>
    <row r="64" spans="1:9" x14ac:dyDescent="0.35">
      <c r="A64" t="s">
        <v>70</v>
      </c>
      <c r="B64" t="s">
        <v>212</v>
      </c>
      <c r="C64">
        <v>44</v>
      </c>
      <c r="D64" t="s">
        <v>215</v>
      </c>
      <c r="E64">
        <v>44168</v>
      </c>
      <c r="F64">
        <v>0</v>
      </c>
      <c r="G64">
        <v>5</v>
      </c>
      <c r="H64" t="s">
        <v>216</v>
      </c>
      <c r="I64" t="str">
        <f t="shared" si="0"/>
        <v>40s</v>
      </c>
    </row>
    <row r="65" spans="1:9" x14ac:dyDescent="0.35">
      <c r="A65" t="s">
        <v>71</v>
      </c>
      <c r="B65" t="s">
        <v>210</v>
      </c>
      <c r="C65">
        <v>49</v>
      </c>
      <c r="D65" t="s">
        <v>214</v>
      </c>
      <c r="E65">
        <v>105849</v>
      </c>
      <c r="F65">
        <v>13</v>
      </c>
      <c r="G65">
        <v>4</v>
      </c>
      <c r="H65" t="s">
        <v>217</v>
      </c>
      <c r="I65" t="str">
        <f t="shared" si="0"/>
        <v>40s</v>
      </c>
    </row>
    <row r="66" spans="1:9" x14ac:dyDescent="0.35">
      <c r="A66" t="s">
        <v>72</v>
      </c>
      <c r="B66" t="s">
        <v>212</v>
      </c>
      <c r="C66">
        <v>48</v>
      </c>
      <c r="D66" t="s">
        <v>215</v>
      </c>
      <c r="E66">
        <v>33365</v>
      </c>
      <c r="F66">
        <v>14</v>
      </c>
      <c r="G66">
        <v>1</v>
      </c>
      <c r="H66" t="s">
        <v>216</v>
      </c>
      <c r="I66" t="str">
        <f t="shared" si="0"/>
        <v>40s</v>
      </c>
    </row>
    <row r="67" spans="1:9" x14ac:dyDescent="0.35">
      <c r="A67" t="s">
        <v>73</v>
      </c>
      <c r="B67" t="s">
        <v>211</v>
      </c>
      <c r="C67">
        <v>51</v>
      </c>
      <c r="D67" t="s">
        <v>214</v>
      </c>
      <c r="E67">
        <v>70888</v>
      </c>
      <c r="F67">
        <v>19</v>
      </c>
      <c r="G67">
        <v>3</v>
      </c>
      <c r="H67" t="s">
        <v>216</v>
      </c>
      <c r="I67" t="str">
        <f t="shared" ref="I67:I130" si="1">IF(C67&lt;30,"Under 30",IF(C67&lt;40,"30s",IF(C67&lt;50,"40s","50+")))</f>
        <v>50+</v>
      </c>
    </row>
    <row r="68" spans="1:9" x14ac:dyDescent="0.35">
      <c r="A68" t="s">
        <v>74</v>
      </c>
      <c r="B68" t="s">
        <v>208</v>
      </c>
      <c r="C68">
        <v>25</v>
      </c>
      <c r="D68" t="s">
        <v>215</v>
      </c>
      <c r="E68">
        <v>105470</v>
      </c>
      <c r="F68">
        <v>15</v>
      </c>
      <c r="G68">
        <v>5</v>
      </c>
      <c r="H68" t="s">
        <v>217</v>
      </c>
      <c r="I68" t="str">
        <f t="shared" si="1"/>
        <v>Under 30</v>
      </c>
    </row>
    <row r="69" spans="1:9" x14ac:dyDescent="0.35">
      <c r="A69" t="s">
        <v>75</v>
      </c>
      <c r="B69" t="s">
        <v>209</v>
      </c>
      <c r="C69">
        <v>28</v>
      </c>
      <c r="D69" t="s">
        <v>215</v>
      </c>
      <c r="E69">
        <v>118781</v>
      </c>
      <c r="F69">
        <v>9</v>
      </c>
      <c r="G69">
        <v>4</v>
      </c>
      <c r="H69" t="s">
        <v>216</v>
      </c>
      <c r="I69" t="str">
        <f t="shared" si="1"/>
        <v>Under 30</v>
      </c>
    </row>
    <row r="70" spans="1:9" x14ac:dyDescent="0.35">
      <c r="A70" t="s">
        <v>76</v>
      </c>
      <c r="B70" t="s">
        <v>209</v>
      </c>
      <c r="C70">
        <v>25</v>
      </c>
      <c r="D70" t="s">
        <v>214</v>
      </c>
      <c r="E70">
        <v>79192</v>
      </c>
      <c r="F70">
        <v>1</v>
      </c>
      <c r="G70">
        <v>3</v>
      </c>
      <c r="H70" t="s">
        <v>217</v>
      </c>
      <c r="I70" t="str">
        <f t="shared" si="1"/>
        <v>Under 30</v>
      </c>
    </row>
    <row r="71" spans="1:9" x14ac:dyDescent="0.35">
      <c r="A71" t="s">
        <v>77</v>
      </c>
      <c r="B71" t="s">
        <v>208</v>
      </c>
      <c r="C71">
        <v>47</v>
      </c>
      <c r="D71" t="s">
        <v>214</v>
      </c>
      <c r="E71">
        <v>81990</v>
      </c>
      <c r="F71">
        <v>7</v>
      </c>
      <c r="G71">
        <v>4</v>
      </c>
      <c r="H71" t="s">
        <v>216</v>
      </c>
      <c r="I71" t="str">
        <f t="shared" si="1"/>
        <v>40s</v>
      </c>
    </row>
    <row r="72" spans="1:9" x14ac:dyDescent="0.35">
      <c r="A72" t="s">
        <v>78</v>
      </c>
      <c r="B72" t="s">
        <v>211</v>
      </c>
      <c r="C72">
        <v>43</v>
      </c>
      <c r="D72" t="s">
        <v>214</v>
      </c>
      <c r="E72">
        <v>55995</v>
      </c>
      <c r="F72">
        <v>9</v>
      </c>
      <c r="G72">
        <v>5</v>
      </c>
      <c r="H72" t="s">
        <v>216</v>
      </c>
      <c r="I72" t="str">
        <f t="shared" si="1"/>
        <v>40s</v>
      </c>
    </row>
    <row r="73" spans="1:9" x14ac:dyDescent="0.35">
      <c r="A73" t="s">
        <v>79</v>
      </c>
      <c r="B73" t="s">
        <v>210</v>
      </c>
      <c r="C73">
        <v>28</v>
      </c>
      <c r="D73" t="s">
        <v>214</v>
      </c>
      <c r="E73">
        <v>39961</v>
      </c>
      <c r="F73">
        <v>9</v>
      </c>
      <c r="G73">
        <v>1</v>
      </c>
      <c r="H73" t="s">
        <v>217</v>
      </c>
      <c r="I73" t="str">
        <f t="shared" si="1"/>
        <v>Under 30</v>
      </c>
    </row>
    <row r="74" spans="1:9" x14ac:dyDescent="0.35">
      <c r="A74" t="s">
        <v>80</v>
      </c>
      <c r="B74" t="s">
        <v>209</v>
      </c>
      <c r="C74">
        <v>37</v>
      </c>
      <c r="D74" t="s">
        <v>215</v>
      </c>
      <c r="E74">
        <v>107607</v>
      </c>
      <c r="F74">
        <v>14</v>
      </c>
      <c r="G74">
        <v>5</v>
      </c>
      <c r="H74" t="s">
        <v>217</v>
      </c>
      <c r="I74" t="str">
        <f t="shared" si="1"/>
        <v>30s</v>
      </c>
    </row>
    <row r="75" spans="1:9" x14ac:dyDescent="0.35">
      <c r="A75" t="s">
        <v>81</v>
      </c>
      <c r="B75" t="s">
        <v>211</v>
      </c>
      <c r="C75">
        <v>34</v>
      </c>
      <c r="D75" t="s">
        <v>214</v>
      </c>
      <c r="E75">
        <v>112213</v>
      </c>
      <c r="F75">
        <v>2</v>
      </c>
      <c r="G75">
        <v>1</v>
      </c>
      <c r="H75" t="s">
        <v>217</v>
      </c>
      <c r="I75" t="str">
        <f t="shared" si="1"/>
        <v>30s</v>
      </c>
    </row>
    <row r="76" spans="1:9" x14ac:dyDescent="0.35">
      <c r="A76" t="s">
        <v>82</v>
      </c>
      <c r="B76" t="s">
        <v>209</v>
      </c>
      <c r="C76">
        <v>34</v>
      </c>
      <c r="D76" t="s">
        <v>215</v>
      </c>
      <c r="E76">
        <v>61830</v>
      </c>
      <c r="F76">
        <v>7</v>
      </c>
      <c r="G76">
        <v>2</v>
      </c>
      <c r="H76" t="s">
        <v>216</v>
      </c>
      <c r="I76" t="str">
        <f t="shared" si="1"/>
        <v>30s</v>
      </c>
    </row>
    <row r="77" spans="1:9" x14ac:dyDescent="0.35">
      <c r="A77" t="s">
        <v>83</v>
      </c>
      <c r="B77" t="s">
        <v>213</v>
      </c>
      <c r="C77">
        <v>56</v>
      </c>
      <c r="D77" t="s">
        <v>214</v>
      </c>
      <c r="E77">
        <v>43356</v>
      </c>
      <c r="F77">
        <v>8</v>
      </c>
      <c r="G77">
        <v>3</v>
      </c>
      <c r="H77" t="s">
        <v>216</v>
      </c>
      <c r="I77" t="str">
        <f t="shared" si="1"/>
        <v>50+</v>
      </c>
    </row>
    <row r="78" spans="1:9" x14ac:dyDescent="0.35">
      <c r="A78" t="s">
        <v>84</v>
      </c>
      <c r="B78" t="s">
        <v>210</v>
      </c>
      <c r="C78">
        <v>50</v>
      </c>
      <c r="D78" t="s">
        <v>215</v>
      </c>
      <c r="E78">
        <v>69529</v>
      </c>
      <c r="F78">
        <v>20</v>
      </c>
      <c r="G78">
        <v>2</v>
      </c>
      <c r="H78" t="s">
        <v>217</v>
      </c>
      <c r="I78" t="str">
        <f t="shared" si="1"/>
        <v>50+</v>
      </c>
    </row>
    <row r="79" spans="1:9" x14ac:dyDescent="0.35">
      <c r="A79" t="s">
        <v>85</v>
      </c>
      <c r="B79" t="s">
        <v>213</v>
      </c>
      <c r="C79">
        <v>30</v>
      </c>
      <c r="D79" t="s">
        <v>214</v>
      </c>
      <c r="E79">
        <v>119687</v>
      </c>
      <c r="F79">
        <v>18</v>
      </c>
      <c r="G79">
        <v>1</v>
      </c>
      <c r="H79" t="s">
        <v>217</v>
      </c>
      <c r="I79" t="str">
        <f t="shared" si="1"/>
        <v>30s</v>
      </c>
    </row>
    <row r="80" spans="1:9" x14ac:dyDescent="0.35">
      <c r="A80" t="s">
        <v>86</v>
      </c>
      <c r="B80" t="s">
        <v>208</v>
      </c>
      <c r="C80">
        <v>49</v>
      </c>
      <c r="D80" t="s">
        <v>215</v>
      </c>
      <c r="E80">
        <v>108697</v>
      </c>
      <c r="F80">
        <v>6</v>
      </c>
      <c r="G80">
        <v>4</v>
      </c>
      <c r="H80" t="s">
        <v>217</v>
      </c>
      <c r="I80" t="str">
        <f t="shared" si="1"/>
        <v>40s</v>
      </c>
    </row>
    <row r="81" spans="1:9" x14ac:dyDescent="0.35">
      <c r="A81" t="s">
        <v>87</v>
      </c>
      <c r="B81" t="s">
        <v>210</v>
      </c>
      <c r="C81">
        <v>33</v>
      </c>
      <c r="D81" t="s">
        <v>215</v>
      </c>
      <c r="E81">
        <v>45866</v>
      </c>
      <c r="F81">
        <v>13</v>
      </c>
      <c r="G81">
        <v>1</v>
      </c>
      <c r="H81" t="s">
        <v>217</v>
      </c>
      <c r="I81" t="str">
        <f t="shared" si="1"/>
        <v>30s</v>
      </c>
    </row>
    <row r="82" spans="1:9" x14ac:dyDescent="0.35">
      <c r="A82" t="s">
        <v>88</v>
      </c>
      <c r="B82" t="s">
        <v>211</v>
      </c>
      <c r="C82">
        <v>39</v>
      </c>
      <c r="D82" t="s">
        <v>214</v>
      </c>
      <c r="E82">
        <v>104177</v>
      </c>
      <c r="F82">
        <v>3</v>
      </c>
      <c r="G82">
        <v>1</v>
      </c>
      <c r="H82" t="s">
        <v>217</v>
      </c>
      <c r="I82" t="str">
        <f t="shared" si="1"/>
        <v>30s</v>
      </c>
    </row>
    <row r="83" spans="1:9" x14ac:dyDescent="0.35">
      <c r="A83" t="s">
        <v>89</v>
      </c>
      <c r="B83" t="s">
        <v>210</v>
      </c>
      <c r="C83">
        <v>51</v>
      </c>
      <c r="D83" t="s">
        <v>214</v>
      </c>
      <c r="E83">
        <v>35383</v>
      </c>
      <c r="F83">
        <v>17</v>
      </c>
      <c r="G83">
        <v>4</v>
      </c>
      <c r="H83" t="s">
        <v>217</v>
      </c>
      <c r="I83" t="str">
        <f t="shared" si="1"/>
        <v>50+</v>
      </c>
    </row>
    <row r="84" spans="1:9" x14ac:dyDescent="0.35">
      <c r="A84" t="s">
        <v>90</v>
      </c>
      <c r="B84" t="s">
        <v>210</v>
      </c>
      <c r="C84">
        <v>37</v>
      </c>
      <c r="D84" t="s">
        <v>215</v>
      </c>
      <c r="E84">
        <v>75508</v>
      </c>
      <c r="F84">
        <v>7</v>
      </c>
      <c r="G84">
        <v>2</v>
      </c>
      <c r="H84" t="s">
        <v>216</v>
      </c>
      <c r="I84" t="str">
        <f t="shared" si="1"/>
        <v>30s</v>
      </c>
    </row>
    <row r="85" spans="1:9" x14ac:dyDescent="0.35">
      <c r="A85" t="s">
        <v>91</v>
      </c>
      <c r="B85" t="s">
        <v>211</v>
      </c>
      <c r="C85">
        <v>26</v>
      </c>
      <c r="D85" t="s">
        <v>214</v>
      </c>
      <c r="E85">
        <v>99827</v>
      </c>
      <c r="F85">
        <v>20</v>
      </c>
      <c r="G85">
        <v>3</v>
      </c>
      <c r="H85" t="s">
        <v>217</v>
      </c>
      <c r="I85" t="str">
        <f t="shared" si="1"/>
        <v>Under 30</v>
      </c>
    </row>
    <row r="86" spans="1:9" x14ac:dyDescent="0.35">
      <c r="A86" t="s">
        <v>92</v>
      </c>
      <c r="B86" t="s">
        <v>208</v>
      </c>
      <c r="C86">
        <v>50</v>
      </c>
      <c r="D86" t="s">
        <v>214</v>
      </c>
      <c r="E86">
        <v>86148</v>
      </c>
      <c r="F86">
        <v>4</v>
      </c>
      <c r="G86">
        <v>1</v>
      </c>
      <c r="H86" t="s">
        <v>217</v>
      </c>
      <c r="I86" t="str">
        <f t="shared" si="1"/>
        <v>50+</v>
      </c>
    </row>
    <row r="87" spans="1:9" x14ac:dyDescent="0.35">
      <c r="A87" t="s">
        <v>93</v>
      </c>
      <c r="B87" t="s">
        <v>210</v>
      </c>
      <c r="C87">
        <v>57</v>
      </c>
      <c r="D87" t="s">
        <v>215</v>
      </c>
      <c r="E87">
        <v>116706</v>
      </c>
      <c r="F87">
        <v>8</v>
      </c>
      <c r="G87">
        <v>1</v>
      </c>
      <c r="H87" t="s">
        <v>216</v>
      </c>
      <c r="I87" t="str">
        <f t="shared" si="1"/>
        <v>50+</v>
      </c>
    </row>
    <row r="88" spans="1:9" x14ac:dyDescent="0.35">
      <c r="A88" t="s">
        <v>94</v>
      </c>
      <c r="B88" t="s">
        <v>208</v>
      </c>
      <c r="C88">
        <v>28</v>
      </c>
      <c r="D88" t="s">
        <v>214</v>
      </c>
      <c r="E88">
        <v>78571</v>
      </c>
      <c r="F88">
        <v>4</v>
      </c>
      <c r="G88">
        <v>3</v>
      </c>
      <c r="H88" t="s">
        <v>217</v>
      </c>
      <c r="I88" t="str">
        <f t="shared" si="1"/>
        <v>Under 30</v>
      </c>
    </row>
    <row r="89" spans="1:9" x14ac:dyDescent="0.35">
      <c r="A89" t="s">
        <v>95</v>
      </c>
      <c r="B89" t="s">
        <v>208</v>
      </c>
      <c r="C89">
        <v>25</v>
      </c>
      <c r="D89" t="s">
        <v>214</v>
      </c>
      <c r="E89">
        <v>39038</v>
      </c>
      <c r="F89">
        <v>2</v>
      </c>
      <c r="G89">
        <v>1</v>
      </c>
      <c r="H89" t="s">
        <v>217</v>
      </c>
      <c r="I89" t="str">
        <f t="shared" si="1"/>
        <v>Under 30</v>
      </c>
    </row>
    <row r="90" spans="1:9" x14ac:dyDescent="0.35">
      <c r="A90" t="s">
        <v>96</v>
      </c>
      <c r="B90" t="s">
        <v>208</v>
      </c>
      <c r="C90">
        <v>56</v>
      </c>
      <c r="D90" t="s">
        <v>214</v>
      </c>
      <c r="E90">
        <v>96317</v>
      </c>
      <c r="F90">
        <v>1</v>
      </c>
      <c r="G90">
        <v>3</v>
      </c>
      <c r="H90" t="s">
        <v>217</v>
      </c>
      <c r="I90" t="str">
        <f t="shared" si="1"/>
        <v>50+</v>
      </c>
    </row>
    <row r="91" spans="1:9" x14ac:dyDescent="0.35">
      <c r="A91" t="s">
        <v>97</v>
      </c>
      <c r="B91" t="s">
        <v>209</v>
      </c>
      <c r="C91">
        <v>22</v>
      </c>
      <c r="D91" t="s">
        <v>214</v>
      </c>
      <c r="E91">
        <v>114874</v>
      </c>
      <c r="F91">
        <v>5</v>
      </c>
      <c r="G91">
        <v>3</v>
      </c>
      <c r="H91" t="s">
        <v>217</v>
      </c>
      <c r="I91" t="str">
        <f t="shared" si="1"/>
        <v>Under 30</v>
      </c>
    </row>
    <row r="92" spans="1:9" x14ac:dyDescent="0.35">
      <c r="A92" t="s">
        <v>98</v>
      </c>
      <c r="B92" t="s">
        <v>212</v>
      </c>
      <c r="C92">
        <v>27</v>
      </c>
      <c r="D92" t="s">
        <v>214</v>
      </c>
      <c r="E92">
        <v>74725</v>
      </c>
      <c r="F92">
        <v>9</v>
      </c>
      <c r="G92">
        <v>3</v>
      </c>
      <c r="H92" t="s">
        <v>217</v>
      </c>
      <c r="I92" t="str">
        <f t="shared" si="1"/>
        <v>Under 30</v>
      </c>
    </row>
    <row r="93" spans="1:9" x14ac:dyDescent="0.35">
      <c r="A93" t="s">
        <v>99</v>
      </c>
      <c r="B93" t="s">
        <v>208</v>
      </c>
      <c r="C93">
        <v>37</v>
      </c>
      <c r="D93" t="s">
        <v>214</v>
      </c>
      <c r="E93">
        <v>31658</v>
      </c>
      <c r="F93">
        <v>19</v>
      </c>
      <c r="G93">
        <v>4</v>
      </c>
      <c r="H93" t="s">
        <v>216</v>
      </c>
      <c r="I93" t="str">
        <f t="shared" si="1"/>
        <v>30s</v>
      </c>
    </row>
    <row r="94" spans="1:9" x14ac:dyDescent="0.35">
      <c r="A94" t="s">
        <v>100</v>
      </c>
      <c r="B94" t="s">
        <v>211</v>
      </c>
      <c r="C94">
        <v>32</v>
      </c>
      <c r="D94" t="s">
        <v>215</v>
      </c>
      <c r="E94">
        <v>85057</v>
      </c>
      <c r="F94">
        <v>18</v>
      </c>
      <c r="G94">
        <v>2</v>
      </c>
      <c r="H94" t="s">
        <v>217</v>
      </c>
      <c r="I94" t="str">
        <f t="shared" si="1"/>
        <v>30s</v>
      </c>
    </row>
    <row r="95" spans="1:9" x14ac:dyDescent="0.35">
      <c r="A95" t="s">
        <v>101</v>
      </c>
      <c r="B95" t="s">
        <v>212</v>
      </c>
      <c r="C95">
        <v>48</v>
      </c>
      <c r="D95" t="s">
        <v>215</v>
      </c>
      <c r="E95">
        <v>94251</v>
      </c>
      <c r="F95">
        <v>9</v>
      </c>
      <c r="G95">
        <v>2</v>
      </c>
      <c r="H95" t="s">
        <v>217</v>
      </c>
      <c r="I95" t="str">
        <f t="shared" si="1"/>
        <v>40s</v>
      </c>
    </row>
    <row r="96" spans="1:9" x14ac:dyDescent="0.35">
      <c r="A96" t="s">
        <v>102</v>
      </c>
      <c r="B96" t="s">
        <v>208</v>
      </c>
      <c r="C96">
        <v>53</v>
      </c>
      <c r="D96" t="s">
        <v>214</v>
      </c>
      <c r="E96">
        <v>43833</v>
      </c>
      <c r="F96">
        <v>14</v>
      </c>
      <c r="G96">
        <v>5</v>
      </c>
      <c r="H96" t="s">
        <v>217</v>
      </c>
      <c r="I96" t="str">
        <f t="shared" si="1"/>
        <v>50+</v>
      </c>
    </row>
    <row r="97" spans="1:9" x14ac:dyDescent="0.35">
      <c r="A97" t="s">
        <v>103</v>
      </c>
      <c r="B97" t="s">
        <v>211</v>
      </c>
      <c r="C97">
        <v>52</v>
      </c>
      <c r="D97" t="s">
        <v>214</v>
      </c>
      <c r="E97">
        <v>86822</v>
      </c>
      <c r="F97">
        <v>3</v>
      </c>
      <c r="G97">
        <v>4</v>
      </c>
      <c r="H97" t="s">
        <v>217</v>
      </c>
      <c r="I97" t="str">
        <f t="shared" si="1"/>
        <v>50+</v>
      </c>
    </row>
    <row r="98" spans="1:9" x14ac:dyDescent="0.35">
      <c r="A98" t="s">
        <v>104</v>
      </c>
      <c r="B98" t="s">
        <v>211</v>
      </c>
      <c r="C98">
        <v>35</v>
      </c>
      <c r="D98" t="s">
        <v>215</v>
      </c>
      <c r="E98">
        <v>77472</v>
      </c>
      <c r="F98">
        <v>14</v>
      </c>
      <c r="G98">
        <v>5</v>
      </c>
      <c r="H98" t="s">
        <v>217</v>
      </c>
      <c r="I98" t="str">
        <f t="shared" si="1"/>
        <v>30s</v>
      </c>
    </row>
    <row r="99" spans="1:9" x14ac:dyDescent="0.35">
      <c r="A99" t="s">
        <v>105</v>
      </c>
      <c r="B99" t="s">
        <v>213</v>
      </c>
      <c r="C99">
        <v>47</v>
      </c>
      <c r="D99" t="s">
        <v>214</v>
      </c>
      <c r="E99">
        <v>113307</v>
      </c>
      <c r="F99">
        <v>9</v>
      </c>
      <c r="G99">
        <v>2</v>
      </c>
      <c r="H99" t="s">
        <v>216</v>
      </c>
      <c r="I99" t="str">
        <f t="shared" si="1"/>
        <v>40s</v>
      </c>
    </row>
    <row r="100" spans="1:9" x14ac:dyDescent="0.35">
      <c r="A100" t="s">
        <v>106</v>
      </c>
      <c r="B100" t="s">
        <v>213</v>
      </c>
      <c r="C100">
        <v>25</v>
      </c>
      <c r="D100" t="s">
        <v>214</v>
      </c>
      <c r="E100">
        <v>90258</v>
      </c>
      <c r="F100">
        <v>12</v>
      </c>
      <c r="G100">
        <v>2</v>
      </c>
      <c r="H100" t="s">
        <v>216</v>
      </c>
      <c r="I100" t="str">
        <f t="shared" si="1"/>
        <v>Under 30</v>
      </c>
    </row>
    <row r="101" spans="1:9" x14ac:dyDescent="0.35">
      <c r="A101" t="s">
        <v>107</v>
      </c>
      <c r="B101" t="s">
        <v>210</v>
      </c>
      <c r="C101">
        <v>32</v>
      </c>
      <c r="D101" t="s">
        <v>215</v>
      </c>
      <c r="E101">
        <v>50052</v>
      </c>
      <c r="F101">
        <v>8</v>
      </c>
      <c r="G101">
        <v>2</v>
      </c>
      <c r="H101" t="s">
        <v>217</v>
      </c>
      <c r="I101" t="str">
        <f t="shared" si="1"/>
        <v>30s</v>
      </c>
    </row>
    <row r="102" spans="1:9" x14ac:dyDescent="0.35">
      <c r="A102" t="s">
        <v>108</v>
      </c>
      <c r="B102" t="s">
        <v>208</v>
      </c>
      <c r="C102">
        <v>46</v>
      </c>
      <c r="D102" t="s">
        <v>214</v>
      </c>
      <c r="E102">
        <v>87080</v>
      </c>
      <c r="F102">
        <v>16</v>
      </c>
      <c r="G102">
        <v>1</v>
      </c>
      <c r="H102" t="s">
        <v>216</v>
      </c>
      <c r="I102" t="str">
        <f t="shared" si="1"/>
        <v>40s</v>
      </c>
    </row>
    <row r="103" spans="1:9" x14ac:dyDescent="0.35">
      <c r="A103" t="s">
        <v>109</v>
      </c>
      <c r="B103" t="s">
        <v>208</v>
      </c>
      <c r="C103">
        <v>22</v>
      </c>
      <c r="D103" t="s">
        <v>214</v>
      </c>
      <c r="E103">
        <v>53086</v>
      </c>
      <c r="F103">
        <v>17</v>
      </c>
      <c r="G103">
        <v>5</v>
      </c>
      <c r="H103" t="s">
        <v>217</v>
      </c>
      <c r="I103" t="str">
        <f t="shared" si="1"/>
        <v>Under 30</v>
      </c>
    </row>
    <row r="104" spans="1:9" x14ac:dyDescent="0.35">
      <c r="A104" t="s">
        <v>110</v>
      </c>
      <c r="B104" t="s">
        <v>212</v>
      </c>
      <c r="C104">
        <v>46</v>
      </c>
      <c r="D104" t="s">
        <v>215</v>
      </c>
      <c r="E104">
        <v>98386</v>
      </c>
      <c r="F104">
        <v>15</v>
      </c>
      <c r="G104">
        <v>4</v>
      </c>
      <c r="H104" t="s">
        <v>217</v>
      </c>
      <c r="I104" t="str">
        <f t="shared" si="1"/>
        <v>40s</v>
      </c>
    </row>
    <row r="105" spans="1:9" x14ac:dyDescent="0.35">
      <c r="A105" t="s">
        <v>111</v>
      </c>
      <c r="B105" t="s">
        <v>211</v>
      </c>
      <c r="C105">
        <v>38</v>
      </c>
      <c r="D105" t="s">
        <v>214</v>
      </c>
      <c r="E105">
        <v>115256</v>
      </c>
      <c r="F105">
        <v>14</v>
      </c>
      <c r="G105">
        <v>5</v>
      </c>
      <c r="H105" t="s">
        <v>217</v>
      </c>
      <c r="I105" t="str">
        <f t="shared" si="1"/>
        <v>30s</v>
      </c>
    </row>
    <row r="106" spans="1:9" x14ac:dyDescent="0.35">
      <c r="A106" t="s">
        <v>112</v>
      </c>
      <c r="B106" t="s">
        <v>208</v>
      </c>
      <c r="C106">
        <v>51</v>
      </c>
      <c r="D106" t="s">
        <v>214</v>
      </c>
      <c r="E106">
        <v>65400</v>
      </c>
      <c r="F106">
        <v>2</v>
      </c>
      <c r="G106">
        <v>2</v>
      </c>
      <c r="H106" t="s">
        <v>217</v>
      </c>
      <c r="I106" t="str">
        <f t="shared" si="1"/>
        <v>50+</v>
      </c>
    </row>
    <row r="107" spans="1:9" x14ac:dyDescent="0.35">
      <c r="A107" t="s">
        <v>113</v>
      </c>
      <c r="B107" t="s">
        <v>210</v>
      </c>
      <c r="C107">
        <v>40</v>
      </c>
      <c r="D107" t="s">
        <v>214</v>
      </c>
      <c r="E107">
        <v>110728</v>
      </c>
      <c r="F107">
        <v>19</v>
      </c>
      <c r="G107">
        <v>4</v>
      </c>
      <c r="H107" t="s">
        <v>217</v>
      </c>
      <c r="I107" t="str">
        <f t="shared" si="1"/>
        <v>40s</v>
      </c>
    </row>
    <row r="108" spans="1:9" x14ac:dyDescent="0.35">
      <c r="A108" t="s">
        <v>114</v>
      </c>
      <c r="B108" t="s">
        <v>209</v>
      </c>
      <c r="C108">
        <v>49</v>
      </c>
      <c r="D108" t="s">
        <v>214</v>
      </c>
      <c r="E108">
        <v>100539</v>
      </c>
      <c r="F108">
        <v>1</v>
      </c>
      <c r="G108">
        <v>5</v>
      </c>
      <c r="H108" t="s">
        <v>217</v>
      </c>
      <c r="I108" t="str">
        <f t="shared" si="1"/>
        <v>40s</v>
      </c>
    </row>
    <row r="109" spans="1:9" x14ac:dyDescent="0.35">
      <c r="A109" t="s">
        <v>115</v>
      </c>
      <c r="B109" t="s">
        <v>211</v>
      </c>
      <c r="C109">
        <v>57</v>
      </c>
      <c r="D109" t="s">
        <v>214</v>
      </c>
      <c r="E109">
        <v>93372</v>
      </c>
      <c r="F109">
        <v>13</v>
      </c>
      <c r="G109">
        <v>2</v>
      </c>
      <c r="H109" t="s">
        <v>217</v>
      </c>
      <c r="I109" t="str">
        <f t="shared" si="1"/>
        <v>50+</v>
      </c>
    </row>
    <row r="110" spans="1:9" x14ac:dyDescent="0.35">
      <c r="A110" t="s">
        <v>116</v>
      </c>
      <c r="B110" t="s">
        <v>209</v>
      </c>
      <c r="C110">
        <v>53</v>
      </c>
      <c r="D110" t="s">
        <v>215</v>
      </c>
      <c r="E110">
        <v>90931</v>
      </c>
      <c r="F110">
        <v>10</v>
      </c>
      <c r="G110">
        <v>2</v>
      </c>
      <c r="H110" t="s">
        <v>217</v>
      </c>
      <c r="I110" t="str">
        <f t="shared" si="1"/>
        <v>50+</v>
      </c>
    </row>
    <row r="111" spans="1:9" x14ac:dyDescent="0.35">
      <c r="A111" t="s">
        <v>117</v>
      </c>
      <c r="B111" t="s">
        <v>210</v>
      </c>
      <c r="C111">
        <v>31</v>
      </c>
      <c r="D111" t="s">
        <v>214</v>
      </c>
      <c r="E111">
        <v>87091</v>
      </c>
      <c r="F111">
        <v>19</v>
      </c>
      <c r="G111">
        <v>4</v>
      </c>
      <c r="H111" t="s">
        <v>216</v>
      </c>
      <c r="I111" t="str">
        <f t="shared" si="1"/>
        <v>30s</v>
      </c>
    </row>
    <row r="112" spans="1:9" x14ac:dyDescent="0.35">
      <c r="A112" t="s">
        <v>118</v>
      </c>
      <c r="B112" t="s">
        <v>213</v>
      </c>
      <c r="C112">
        <v>34</v>
      </c>
      <c r="D112" t="s">
        <v>215</v>
      </c>
      <c r="E112">
        <v>107656</v>
      </c>
      <c r="F112">
        <v>8</v>
      </c>
      <c r="G112">
        <v>3</v>
      </c>
      <c r="H112" t="s">
        <v>217</v>
      </c>
      <c r="I112" t="str">
        <f t="shared" si="1"/>
        <v>30s</v>
      </c>
    </row>
    <row r="113" spans="1:9" x14ac:dyDescent="0.35">
      <c r="A113" t="s">
        <v>119</v>
      </c>
      <c r="B113" t="s">
        <v>210</v>
      </c>
      <c r="C113">
        <v>40</v>
      </c>
      <c r="D113" t="s">
        <v>215</v>
      </c>
      <c r="E113">
        <v>65179</v>
      </c>
      <c r="F113">
        <v>0</v>
      </c>
      <c r="G113">
        <v>4</v>
      </c>
      <c r="H113" t="s">
        <v>217</v>
      </c>
      <c r="I113" t="str">
        <f t="shared" si="1"/>
        <v>40s</v>
      </c>
    </row>
    <row r="114" spans="1:9" x14ac:dyDescent="0.35">
      <c r="A114" t="s">
        <v>120</v>
      </c>
      <c r="B114" t="s">
        <v>209</v>
      </c>
      <c r="C114">
        <v>35</v>
      </c>
      <c r="D114" t="s">
        <v>214</v>
      </c>
      <c r="E114">
        <v>72245</v>
      </c>
      <c r="F114">
        <v>2</v>
      </c>
      <c r="G114">
        <v>3</v>
      </c>
      <c r="H114" t="s">
        <v>217</v>
      </c>
      <c r="I114" t="str">
        <f t="shared" si="1"/>
        <v>30s</v>
      </c>
    </row>
    <row r="115" spans="1:9" x14ac:dyDescent="0.35">
      <c r="A115" t="s">
        <v>121</v>
      </c>
      <c r="B115" t="s">
        <v>211</v>
      </c>
      <c r="C115">
        <v>25</v>
      </c>
      <c r="D115" t="s">
        <v>214</v>
      </c>
      <c r="E115">
        <v>62177</v>
      </c>
      <c r="F115">
        <v>7</v>
      </c>
      <c r="G115">
        <v>1</v>
      </c>
      <c r="H115" t="s">
        <v>217</v>
      </c>
      <c r="I115" t="str">
        <f t="shared" si="1"/>
        <v>Under 30</v>
      </c>
    </row>
    <row r="116" spans="1:9" x14ac:dyDescent="0.35">
      <c r="A116" t="s">
        <v>122</v>
      </c>
      <c r="B116" t="s">
        <v>212</v>
      </c>
      <c r="C116">
        <v>59</v>
      </c>
      <c r="D116" t="s">
        <v>215</v>
      </c>
      <c r="E116">
        <v>41359</v>
      </c>
      <c r="F116">
        <v>18</v>
      </c>
      <c r="G116">
        <v>4</v>
      </c>
      <c r="H116" t="s">
        <v>217</v>
      </c>
      <c r="I116" t="str">
        <f t="shared" si="1"/>
        <v>50+</v>
      </c>
    </row>
    <row r="117" spans="1:9" x14ac:dyDescent="0.35">
      <c r="A117" t="s">
        <v>123</v>
      </c>
      <c r="B117" t="s">
        <v>208</v>
      </c>
      <c r="C117">
        <v>56</v>
      </c>
      <c r="D117" t="s">
        <v>215</v>
      </c>
      <c r="E117">
        <v>66559</v>
      </c>
      <c r="F117">
        <v>18</v>
      </c>
      <c r="G117">
        <v>3</v>
      </c>
      <c r="H117" t="s">
        <v>217</v>
      </c>
      <c r="I117" t="str">
        <f t="shared" si="1"/>
        <v>50+</v>
      </c>
    </row>
    <row r="118" spans="1:9" x14ac:dyDescent="0.35">
      <c r="A118" t="s">
        <v>124</v>
      </c>
      <c r="B118" t="s">
        <v>210</v>
      </c>
      <c r="C118">
        <v>25</v>
      </c>
      <c r="D118" t="s">
        <v>214</v>
      </c>
      <c r="E118">
        <v>89087</v>
      </c>
      <c r="F118">
        <v>0</v>
      </c>
      <c r="G118">
        <v>5</v>
      </c>
      <c r="H118" t="s">
        <v>217</v>
      </c>
      <c r="I118" t="str">
        <f t="shared" si="1"/>
        <v>Under 30</v>
      </c>
    </row>
    <row r="119" spans="1:9" x14ac:dyDescent="0.35">
      <c r="A119" t="s">
        <v>125</v>
      </c>
      <c r="B119" t="s">
        <v>211</v>
      </c>
      <c r="C119">
        <v>42</v>
      </c>
      <c r="D119" t="s">
        <v>215</v>
      </c>
      <c r="E119">
        <v>61963</v>
      </c>
      <c r="F119">
        <v>8</v>
      </c>
      <c r="G119">
        <v>2</v>
      </c>
      <c r="H119" t="s">
        <v>217</v>
      </c>
      <c r="I119" t="str">
        <f t="shared" si="1"/>
        <v>40s</v>
      </c>
    </row>
    <row r="120" spans="1:9" x14ac:dyDescent="0.35">
      <c r="A120" t="s">
        <v>126</v>
      </c>
      <c r="B120" t="s">
        <v>208</v>
      </c>
      <c r="C120">
        <v>25</v>
      </c>
      <c r="D120" t="s">
        <v>215</v>
      </c>
      <c r="E120">
        <v>90910</v>
      </c>
      <c r="F120">
        <v>18</v>
      </c>
      <c r="G120">
        <v>1</v>
      </c>
      <c r="H120" t="s">
        <v>217</v>
      </c>
      <c r="I120" t="str">
        <f t="shared" si="1"/>
        <v>Under 30</v>
      </c>
    </row>
    <row r="121" spans="1:9" x14ac:dyDescent="0.35">
      <c r="A121" t="s">
        <v>127</v>
      </c>
      <c r="B121" t="s">
        <v>213</v>
      </c>
      <c r="C121">
        <v>25</v>
      </c>
      <c r="D121" t="s">
        <v>215</v>
      </c>
      <c r="E121">
        <v>104691</v>
      </c>
      <c r="F121">
        <v>1</v>
      </c>
      <c r="G121">
        <v>4</v>
      </c>
      <c r="H121" t="s">
        <v>217</v>
      </c>
      <c r="I121" t="str">
        <f t="shared" si="1"/>
        <v>Under 30</v>
      </c>
    </row>
    <row r="122" spans="1:9" x14ac:dyDescent="0.35">
      <c r="A122" t="s">
        <v>128</v>
      </c>
      <c r="B122" t="s">
        <v>213</v>
      </c>
      <c r="C122">
        <v>59</v>
      </c>
      <c r="D122" t="s">
        <v>215</v>
      </c>
      <c r="E122">
        <v>109997</v>
      </c>
      <c r="F122">
        <v>5</v>
      </c>
      <c r="G122">
        <v>3</v>
      </c>
      <c r="H122" t="s">
        <v>217</v>
      </c>
      <c r="I122" t="str">
        <f t="shared" si="1"/>
        <v>50+</v>
      </c>
    </row>
    <row r="123" spans="1:9" x14ac:dyDescent="0.35">
      <c r="A123" t="s">
        <v>129</v>
      </c>
      <c r="B123" t="s">
        <v>208</v>
      </c>
      <c r="C123">
        <v>52</v>
      </c>
      <c r="D123" t="s">
        <v>215</v>
      </c>
      <c r="E123">
        <v>117580</v>
      </c>
      <c r="F123">
        <v>15</v>
      </c>
      <c r="G123">
        <v>5</v>
      </c>
      <c r="H123" t="s">
        <v>216</v>
      </c>
      <c r="I123" t="str">
        <f t="shared" si="1"/>
        <v>50+</v>
      </c>
    </row>
    <row r="124" spans="1:9" x14ac:dyDescent="0.35">
      <c r="A124" t="s">
        <v>130</v>
      </c>
      <c r="B124" t="s">
        <v>213</v>
      </c>
      <c r="C124">
        <v>54</v>
      </c>
      <c r="D124" t="s">
        <v>215</v>
      </c>
      <c r="E124">
        <v>79674</v>
      </c>
      <c r="F124">
        <v>16</v>
      </c>
      <c r="G124">
        <v>3</v>
      </c>
      <c r="H124" t="s">
        <v>217</v>
      </c>
      <c r="I124" t="str">
        <f t="shared" si="1"/>
        <v>50+</v>
      </c>
    </row>
    <row r="125" spans="1:9" x14ac:dyDescent="0.35">
      <c r="A125" t="s">
        <v>131</v>
      </c>
      <c r="B125" t="s">
        <v>211</v>
      </c>
      <c r="C125">
        <v>55</v>
      </c>
      <c r="D125" t="s">
        <v>214</v>
      </c>
      <c r="E125">
        <v>74092</v>
      </c>
      <c r="F125">
        <v>20</v>
      </c>
      <c r="G125">
        <v>4</v>
      </c>
      <c r="H125" t="s">
        <v>217</v>
      </c>
      <c r="I125" t="str">
        <f t="shared" si="1"/>
        <v>50+</v>
      </c>
    </row>
    <row r="126" spans="1:9" x14ac:dyDescent="0.35">
      <c r="A126" t="s">
        <v>132</v>
      </c>
      <c r="B126" t="s">
        <v>210</v>
      </c>
      <c r="C126">
        <v>32</v>
      </c>
      <c r="D126" t="s">
        <v>215</v>
      </c>
      <c r="E126">
        <v>33761</v>
      </c>
      <c r="F126">
        <v>14</v>
      </c>
      <c r="G126">
        <v>3</v>
      </c>
      <c r="H126" t="s">
        <v>217</v>
      </c>
      <c r="I126" t="str">
        <f t="shared" si="1"/>
        <v>30s</v>
      </c>
    </row>
    <row r="127" spans="1:9" x14ac:dyDescent="0.35">
      <c r="A127" t="s">
        <v>133</v>
      </c>
      <c r="B127" t="s">
        <v>211</v>
      </c>
      <c r="C127">
        <v>25</v>
      </c>
      <c r="D127" t="s">
        <v>214</v>
      </c>
      <c r="E127">
        <v>94789</v>
      </c>
      <c r="F127">
        <v>8</v>
      </c>
      <c r="G127">
        <v>4</v>
      </c>
      <c r="H127" t="s">
        <v>216</v>
      </c>
      <c r="I127" t="str">
        <f t="shared" si="1"/>
        <v>Under 30</v>
      </c>
    </row>
    <row r="128" spans="1:9" x14ac:dyDescent="0.35">
      <c r="A128" t="s">
        <v>134</v>
      </c>
      <c r="B128" t="s">
        <v>211</v>
      </c>
      <c r="C128">
        <v>54</v>
      </c>
      <c r="D128" t="s">
        <v>214</v>
      </c>
      <c r="E128">
        <v>72600</v>
      </c>
      <c r="F128">
        <v>5</v>
      </c>
      <c r="G128">
        <v>3</v>
      </c>
      <c r="H128" t="s">
        <v>217</v>
      </c>
      <c r="I128" t="str">
        <f t="shared" si="1"/>
        <v>50+</v>
      </c>
    </row>
    <row r="129" spans="1:9" x14ac:dyDescent="0.35">
      <c r="A129" t="s">
        <v>135</v>
      </c>
      <c r="B129" t="s">
        <v>208</v>
      </c>
      <c r="C129">
        <v>27</v>
      </c>
      <c r="D129" t="s">
        <v>215</v>
      </c>
      <c r="E129">
        <v>53834</v>
      </c>
      <c r="F129">
        <v>18</v>
      </c>
      <c r="G129">
        <v>2</v>
      </c>
      <c r="H129" t="s">
        <v>216</v>
      </c>
      <c r="I129" t="str">
        <f t="shared" si="1"/>
        <v>Under 30</v>
      </c>
    </row>
    <row r="130" spans="1:9" x14ac:dyDescent="0.35">
      <c r="A130" t="s">
        <v>136</v>
      </c>
      <c r="B130" t="s">
        <v>212</v>
      </c>
      <c r="C130">
        <v>33</v>
      </c>
      <c r="D130" t="s">
        <v>214</v>
      </c>
      <c r="E130">
        <v>93904</v>
      </c>
      <c r="F130">
        <v>13</v>
      </c>
      <c r="G130">
        <v>4</v>
      </c>
      <c r="H130" t="s">
        <v>217</v>
      </c>
      <c r="I130" t="str">
        <f t="shared" si="1"/>
        <v>30s</v>
      </c>
    </row>
    <row r="131" spans="1:9" x14ac:dyDescent="0.35">
      <c r="A131" t="s">
        <v>137</v>
      </c>
      <c r="B131" t="s">
        <v>212</v>
      </c>
      <c r="C131">
        <v>26</v>
      </c>
      <c r="D131" t="s">
        <v>214</v>
      </c>
      <c r="E131">
        <v>57802</v>
      </c>
      <c r="F131">
        <v>20</v>
      </c>
      <c r="G131">
        <v>4</v>
      </c>
      <c r="H131" t="s">
        <v>216</v>
      </c>
      <c r="I131" t="str">
        <f t="shared" ref="I131:I194" si="2">IF(C131&lt;30,"Under 30",IF(C131&lt;40,"30s",IF(C131&lt;50,"40s","50+")))</f>
        <v>Under 30</v>
      </c>
    </row>
    <row r="132" spans="1:9" x14ac:dyDescent="0.35">
      <c r="A132" t="s">
        <v>138</v>
      </c>
      <c r="B132" t="s">
        <v>210</v>
      </c>
      <c r="C132">
        <v>60</v>
      </c>
      <c r="D132" t="s">
        <v>214</v>
      </c>
      <c r="E132">
        <v>76507</v>
      </c>
      <c r="F132">
        <v>15</v>
      </c>
      <c r="G132">
        <v>1</v>
      </c>
      <c r="H132" t="s">
        <v>216</v>
      </c>
      <c r="I132" t="str">
        <f t="shared" si="2"/>
        <v>50+</v>
      </c>
    </row>
    <row r="133" spans="1:9" x14ac:dyDescent="0.35">
      <c r="A133" t="s">
        <v>139</v>
      </c>
      <c r="B133" t="s">
        <v>208</v>
      </c>
      <c r="C133">
        <v>26</v>
      </c>
      <c r="D133" t="s">
        <v>215</v>
      </c>
      <c r="E133">
        <v>63862</v>
      </c>
      <c r="F133">
        <v>2</v>
      </c>
      <c r="G133">
        <v>2</v>
      </c>
      <c r="H133" t="s">
        <v>217</v>
      </c>
      <c r="I133" t="str">
        <f t="shared" si="2"/>
        <v>Under 30</v>
      </c>
    </row>
    <row r="134" spans="1:9" x14ac:dyDescent="0.35">
      <c r="A134" t="s">
        <v>140</v>
      </c>
      <c r="B134" t="s">
        <v>212</v>
      </c>
      <c r="C134">
        <v>37</v>
      </c>
      <c r="D134" t="s">
        <v>215</v>
      </c>
      <c r="E134">
        <v>74608</v>
      </c>
      <c r="F134">
        <v>15</v>
      </c>
      <c r="G134">
        <v>4</v>
      </c>
      <c r="H134" t="s">
        <v>217</v>
      </c>
      <c r="I134" t="str">
        <f t="shared" si="2"/>
        <v>30s</v>
      </c>
    </row>
    <row r="135" spans="1:9" x14ac:dyDescent="0.35">
      <c r="A135" t="s">
        <v>141</v>
      </c>
      <c r="B135" t="s">
        <v>213</v>
      </c>
      <c r="C135">
        <v>47</v>
      </c>
      <c r="D135" t="s">
        <v>215</v>
      </c>
      <c r="E135">
        <v>66655</v>
      </c>
      <c r="F135">
        <v>11</v>
      </c>
      <c r="G135">
        <v>5</v>
      </c>
      <c r="H135" t="s">
        <v>217</v>
      </c>
      <c r="I135" t="str">
        <f t="shared" si="2"/>
        <v>40s</v>
      </c>
    </row>
    <row r="136" spans="1:9" x14ac:dyDescent="0.35">
      <c r="A136" t="s">
        <v>142</v>
      </c>
      <c r="B136" t="s">
        <v>212</v>
      </c>
      <c r="C136">
        <v>29</v>
      </c>
      <c r="D136" t="s">
        <v>215</v>
      </c>
      <c r="E136">
        <v>108139</v>
      </c>
      <c r="F136">
        <v>13</v>
      </c>
      <c r="G136">
        <v>3</v>
      </c>
      <c r="H136" t="s">
        <v>217</v>
      </c>
      <c r="I136" t="str">
        <f t="shared" si="2"/>
        <v>Under 30</v>
      </c>
    </row>
    <row r="137" spans="1:9" x14ac:dyDescent="0.35">
      <c r="A137" t="s">
        <v>143</v>
      </c>
      <c r="B137" t="s">
        <v>213</v>
      </c>
      <c r="C137">
        <v>58</v>
      </c>
      <c r="D137" t="s">
        <v>214</v>
      </c>
      <c r="E137">
        <v>66211</v>
      </c>
      <c r="F137">
        <v>10</v>
      </c>
      <c r="G137">
        <v>5</v>
      </c>
      <c r="H137" t="s">
        <v>217</v>
      </c>
      <c r="I137" t="str">
        <f t="shared" si="2"/>
        <v>50+</v>
      </c>
    </row>
    <row r="138" spans="1:9" x14ac:dyDescent="0.35">
      <c r="A138" t="s">
        <v>144</v>
      </c>
      <c r="B138" t="s">
        <v>210</v>
      </c>
      <c r="C138">
        <v>37</v>
      </c>
      <c r="D138" t="s">
        <v>215</v>
      </c>
      <c r="E138">
        <v>102848</v>
      </c>
      <c r="F138">
        <v>10</v>
      </c>
      <c r="G138">
        <v>3</v>
      </c>
      <c r="H138" t="s">
        <v>217</v>
      </c>
      <c r="I138" t="str">
        <f t="shared" si="2"/>
        <v>30s</v>
      </c>
    </row>
    <row r="139" spans="1:9" x14ac:dyDescent="0.35">
      <c r="A139" t="s">
        <v>145</v>
      </c>
      <c r="B139" t="s">
        <v>211</v>
      </c>
      <c r="C139">
        <v>59</v>
      </c>
      <c r="D139" t="s">
        <v>215</v>
      </c>
      <c r="E139">
        <v>31330</v>
      </c>
      <c r="F139">
        <v>3</v>
      </c>
      <c r="G139">
        <v>3</v>
      </c>
      <c r="H139" t="s">
        <v>216</v>
      </c>
      <c r="I139" t="str">
        <f t="shared" si="2"/>
        <v>50+</v>
      </c>
    </row>
    <row r="140" spans="1:9" x14ac:dyDescent="0.35">
      <c r="A140" t="s">
        <v>146</v>
      </c>
      <c r="B140" t="s">
        <v>211</v>
      </c>
      <c r="C140">
        <v>60</v>
      </c>
      <c r="D140" t="s">
        <v>214</v>
      </c>
      <c r="E140">
        <v>97715</v>
      </c>
      <c r="F140">
        <v>5</v>
      </c>
      <c r="G140">
        <v>1</v>
      </c>
      <c r="H140" t="s">
        <v>217</v>
      </c>
      <c r="I140" t="str">
        <f t="shared" si="2"/>
        <v>50+</v>
      </c>
    </row>
    <row r="141" spans="1:9" x14ac:dyDescent="0.35">
      <c r="A141" t="s">
        <v>147</v>
      </c>
      <c r="B141" t="s">
        <v>212</v>
      </c>
      <c r="C141">
        <v>24</v>
      </c>
      <c r="D141" t="s">
        <v>215</v>
      </c>
      <c r="E141">
        <v>55042</v>
      </c>
      <c r="F141">
        <v>10</v>
      </c>
      <c r="G141">
        <v>4</v>
      </c>
      <c r="H141" t="s">
        <v>217</v>
      </c>
      <c r="I141" t="str">
        <f t="shared" si="2"/>
        <v>Under 30</v>
      </c>
    </row>
    <row r="142" spans="1:9" x14ac:dyDescent="0.35">
      <c r="A142" t="s">
        <v>148</v>
      </c>
      <c r="B142" t="s">
        <v>213</v>
      </c>
      <c r="C142">
        <v>27</v>
      </c>
      <c r="D142" t="s">
        <v>215</v>
      </c>
      <c r="E142">
        <v>41221</v>
      </c>
      <c r="F142">
        <v>13</v>
      </c>
      <c r="G142">
        <v>3</v>
      </c>
      <c r="H142" t="s">
        <v>217</v>
      </c>
      <c r="I142" t="str">
        <f t="shared" si="2"/>
        <v>Under 30</v>
      </c>
    </row>
    <row r="143" spans="1:9" x14ac:dyDescent="0.35">
      <c r="A143" t="s">
        <v>149</v>
      </c>
      <c r="B143" t="s">
        <v>209</v>
      </c>
      <c r="C143">
        <v>48</v>
      </c>
      <c r="D143" t="s">
        <v>215</v>
      </c>
      <c r="E143">
        <v>61635</v>
      </c>
      <c r="F143">
        <v>15</v>
      </c>
      <c r="G143">
        <v>1</v>
      </c>
      <c r="H143" t="s">
        <v>217</v>
      </c>
      <c r="I143" t="str">
        <f t="shared" si="2"/>
        <v>40s</v>
      </c>
    </row>
    <row r="144" spans="1:9" x14ac:dyDescent="0.35">
      <c r="A144" t="s">
        <v>150</v>
      </c>
      <c r="B144" t="s">
        <v>209</v>
      </c>
      <c r="C144">
        <v>59</v>
      </c>
      <c r="D144" t="s">
        <v>214</v>
      </c>
      <c r="E144">
        <v>83271</v>
      </c>
      <c r="F144">
        <v>9</v>
      </c>
      <c r="G144">
        <v>5</v>
      </c>
      <c r="H144" t="s">
        <v>217</v>
      </c>
      <c r="I144" t="str">
        <f t="shared" si="2"/>
        <v>50+</v>
      </c>
    </row>
    <row r="145" spans="1:9" x14ac:dyDescent="0.35">
      <c r="A145" t="s">
        <v>151</v>
      </c>
      <c r="B145" t="s">
        <v>209</v>
      </c>
      <c r="C145">
        <v>58</v>
      </c>
      <c r="D145" t="s">
        <v>215</v>
      </c>
      <c r="E145">
        <v>94038</v>
      </c>
      <c r="F145">
        <v>12</v>
      </c>
      <c r="G145">
        <v>1</v>
      </c>
      <c r="H145" t="s">
        <v>217</v>
      </c>
      <c r="I145" t="str">
        <f t="shared" si="2"/>
        <v>50+</v>
      </c>
    </row>
    <row r="146" spans="1:9" x14ac:dyDescent="0.35">
      <c r="A146" t="s">
        <v>152</v>
      </c>
      <c r="B146" t="s">
        <v>211</v>
      </c>
      <c r="C146">
        <v>55</v>
      </c>
      <c r="D146" t="s">
        <v>214</v>
      </c>
      <c r="E146">
        <v>102768</v>
      </c>
      <c r="F146">
        <v>17</v>
      </c>
      <c r="G146">
        <v>5</v>
      </c>
      <c r="H146" t="s">
        <v>217</v>
      </c>
      <c r="I146" t="str">
        <f t="shared" si="2"/>
        <v>50+</v>
      </c>
    </row>
    <row r="147" spans="1:9" x14ac:dyDescent="0.35">
      <c r="A147" t="s">
        <v>153</v>
      </c>
      <c r="B147" t="s">
        <v>208</v>
      </c>
      <c r="C147">
        <v>42</v>
      </c>
      <c r="D147" t="s">
        <v>214</v>
      </c>
      <c r="E147">
        <v>61499</v>
      </c>
      <c r="F147">
        <v>1</v>
      </c>
      <c r="G147">
        <v>4</v>
      </c>
      <c r="H147" t="s">
        <v>217</v>
      </c>
      <c r="I147" t="str">
        <f t="shared" si="2"/>
        <v>40s</v>
      </c>
    </row>
    <row r="148" spans="1:9" x14ac:dyDescent="0.35">
      <c r="A148" t="s">
        <v>154</v>
      </c>
      <c r="B148" t="s">
        <v>211</v>
      </c>
      <c r="C148">
        <v>38</v>
      </c>
      <c r="D148" t="s">
        <v>214</v>
      </c>
      <c r="E148">
        <v>92402</v>
      </c>
      <c r="F148">
        <v>14</v>
      </c>
      <c r="G148">
        <v>3</v>
      </c>
      <c r="H148" t="s">
        <v>217</v>
      </c>
      <c r="I148" t="str">
        <f t="shared" si="2"/>
        <v>30s</v>
      </c>
    </row>
    <row r="149" spans="1:9" x14ac:dyDescent="0.35">
      <c r="A149" t="s">
        <v>155</v>
      </c>
      <c r="B149" t="s">
        <v>208</v>
      </c>
      <c r="C149">
        <v>35</v>
      </c>
      <c r="D149" t="s">
        <v>214</v>
      </c>
      <c r="E149">
        <v>114659</v>
      </c>
      <c r="F149">
        <v>2</v>
      </c>
      <c r="G149">
        <v>2</v>
      </c>
      <c r="H149" t="s">
        <v>217</v>
      </c>
      <c r="I149" t="str">
        <f t="shared" si="2"/>
        <v>30s</v>
      </c>
    </row>
    <row r="150" spans="1:9" x14ac:dyDescent="0.35">
      <c r="A150" t="s">
        <v>156</v>
      </c>
      <c r="B150" t="s">
        <v>213</v>
      </c>
      <c r="C150">
        <v>42</v>
      </c>
      <c r="D150" t="s">
        <v>214</v>
      </c>
      <c r="E150">
        <v>94332</v>
      </c>
      <c r="F150">
        <v>10</v>
      </c>
      <c r="G150">
        <v>5</v>
      </c>
      <c r="H150" t="s">
        <v>217</v>
      </c>
      <c r="I150" t="str">
        <f t="shared" si="2"/>
        <v>40s</v>
      </c>
    </row>
    <row r="151" spans="1:9" x14ac:dyDescent="0.35">
      <c r="A151" t="s">
        <v>157</v>
      </c>
      <c r="B151" t="s">
        <v>212</v>
      </c>
      <c r="C151">
        <v>37</v>
      </c>
      <c r="D151" t="s">
        <v>215</v>
      </c>
      <c r="E151">
        <v>88743</v>
      </c>
      <c r="F151">
        <v>8</v>
      </c>
      <c r="G151">
        <v>3</v>
      </c>
      <c r="H151" t="s">
        <v>217</v>
      </c>
      <c r="I151" t="str">
        <f t="shared" si="2"/>
        <v>30s</v>
      </c>
    </row>
    <row r="152" spans="1:9" x14ac:dyDescent="0.35">
      <c r="A152" t="s">
        <v>158</v>
      </c>
      <c r="B152" t="s">
        <v>209</v>
      </c>
      <c r="C152">
        <v>38</v>
      </c>
      <c r="D152" t="s">
        <v>214</v>
      </c>
      <c r="E152">
        <v>32260</v>
      </c>
      <c r="F152">
        <v>10</v>
      </c>
      <c r="G152">
        <v>2</v>
      </c>
      <c r="H152" t="s">
        <v>216</v>
      </c>
      <c r="I152" t="str">
        <f t="shared" si="2"/>
        <v>30s</v>
      </c>
    </row>
    <row r="153" spans="1:9" x14ac:dyDescent="0.35">
      <c r="A153" t="s">
        <v>159</v>
      </c>
      <c r="B153" t="s">
        <v>213</v>
      </c>
      <c r="C153">
        <v>47</v>
      </c>
      <c r="D153" t="s">
        <v>214</v>
      </c>
      <c r="E153">
        <v>42196</v>
      </c>
      <c r="F153">
        <v>3</v>
      </c>
      <c r="G153">
        <v>2</v>
      </c>
      <c r="H153" t="s">
        <v>217</v>
      </c>
      <c r="I153" t="str">
        <f t="shared" si="2"/>
        <v>40s</v>
      </c>
    </row>
    <row r="154" spans="1:9" x14ac:dyDescent="0.35">
      <c r="A154" t="s">
        <v>160</v>
      </c>
      <c r="B154" t="s">
        <v>213</v>
      </c>
      <c r="C154">
        <v>30</v>
      </c>
      <c r="D154" t="s">
        <v>214</v>
      </c>
      <c r="E154">
        <v>68566</v>
      </c>
      <c r="F154">
        <v>12</v>
      </c>
      <c r="G154">
        <v>5</v>
      </c>
      <c r="H154" t="s">
        <v>217</v>
      </c>
      <c r="I154" t="str">
        <f t="shared" si="2"/>
        <v>30s</v>
      </c>
    </row>
    <row r="155" spans="1:9" x14ac:dyDescent="0.35">
      <c r="A155" t="s">
        <v>161</v>
      </c>
      <c r="B155" t="s">
        <v>212</v>
      </c>
      <c r="C155">
        <v>41</v>
      </c>
      <c r="D155" t="s">
        <v>215</v>
      </c>
      <c r="E155">
        <v>59045</v>
      </c>
      <c r="F155">
        <v>16</v>
      </c>
      <c r="G155">
        <v>3</v>
      </c>
      <c r="H155" t="s">
        <v>217</v>
      </c>
      <c r="I155" t="str">
        <f t="shared" si="2"/>
        <v>40s</v>
      </c>
    </row>
    <row r="156" spans="1:9" x14ac:dyDescent="0.35">
      <c r="A156" t="s">
        <v>162</v>
      </c>
      <c r="B156" t="s">
        <v>213</v>
      </c>
      <c r="C156">
        <v>51</v>
      </c>
      <c r="D156" t="s">
        <v>214</v>
      </c>
      <c r="E156">
        <v>83005</v>
      </c>
      <c r="F156">
        <v>0</v>
      </c>
      <c r="G156">
        <v>2</v>
      </c>
      <c r="H156" t="s">
        <v>217</v>
      </c>
      <c r="I156" t="str">
        <f t="shared" si="2"/>
        <v>50+</v>
      </c>
    </row>
    <row r="157" spans="1:9" x14ac:dyDescent="0.35">
      <c r="A157" t="s">
        <v>163</v>
      </c>
      <c r="B157" t="s">
        <v>212</v>
      </c>
      <c r="C157">
        <v>42</v>
      </c>
      <c r="D157" t="s">
        <v>214</v>
      </c>
      <c r="E157">
        <v>61890</v>
      </c>
      <c r="F157">
        <v>17</v>
      </c>
      <c r="G157">
        <v>1</v>
      </c>
      <c r="H157" t="s">
        <v>217</v>
      </c>
      <c r="I157" t="str">
        <f t="shared" si="2"/>
        <v>40s</v>
      </c>
    </row>
    <row r="158" spans="1:9" x14ac:dyDescent="0.35">
      <c r="A158" t="s">
        <v>164</v>
      </c>
      <c r="B158" t="s">
        <v>210</v>
      </c>
      <c r="C158">
        <v>26</v>
      </c>
      <c r="D158" t="s">
        <v>215</v>
      </c>
      <c r="E158">
        <v>70135</v>
      </c>
      <c r="F158">
        <v>14</v>
      </c>
      <c r="G158">
        <v>1</v>
      </c>
      <c r="H158" t="s">
        <v>217</v>
      </c>
      <c r="I158" t="str">
        <f t="shared" si="2"/>
        <v>Under 30</v>
      </c>
    </row>
    <row r="159" spans="1:9" x14ac:dyDescent="0.35">
      <c r="A159" t="s">
        <v>165</v>
      </c>
      <c r="B159" t="s">
        <v>212</v>
      </c>
      <c r="C159">
        <v>22</v>
      </c>
      <c r="D159" t="s">
        <v>214</v>
      </c>
      <c r="E159">
        <v>117026</v>
      </c>
      <c r="F159">
        <v>13</v>
      </c>
      <c r="G159">
        <v>3</v>
      </c>
      <c r="H159" t="s">
        <v>217</v>
      </c>
      <c r="I159" t="str">
        <f t="shared" si="2"/>
        <v>Under 30</v>
      </c>
    </row>
    <row r="160" spans="1:9" x14ac:dyDescent="0.35">
      <c r="A160" t="s">
        <v>166</v>
      </c>
      <c r="B160" t="s">
        <v>209</v>
      </c>
      <c r="C160">
        <v>51</v>
      </c>
      <c r="D160" t="s">
        <v>214</v>
      </c>
      <c r="E160">
        <v>106225</v>
      </c>
      <c r="F160">
        <v>1</v>
      </c>
      <c r="G160">
        <v>4</v>
      </c>
      <c r="H160" t="s">
        <v>217</v>
      </c>
      <c r="I160" t="str">
        <f t="shared" si="2"/>
        <v>50+</v>
      </c>
    </row>
    <row r="161" spans="1:9" x14ac:dyDescent="0.35">
      <c r="A161" t="s">
        <v>167</v>
      </c>
      <c r="B161" t="s">
        <v>208</v>
      </c>
      <c r="C161">
        <v>58</v>
      </c>
      <c r="D161" t="s">
        <v>215</v>
      </c>
      <c r="E161">
        <v>78368</v>
      </c>
      <c r="F161">
        <v>6</v>
      </c>
      <c r="G161">
        <v>1</v>
      </c>
      <c r="H161" t="s">
        <v>217</v>
      </c>
      <c r="I161" t="str">
        <f t="shared" si="2"/>
        <v>50+</v>
      </c>
    </row>
    <row r="162" spans="1:9" x14ac:dyDescent="0.35">
      <c r="A162" t="s">
        <v>168</v>
      </c>
      <c r="B162" t="s">
        <v>208</v>
      </c>
      <c r="C162">
        <v>28</v>
      </c>
      <c r="D162" t="s">
        <v>214</v>
      </c>
      <c r="E162">
        <v>92031</v>
      </c>
      <c r="F162">
        <v>16</v>
      </c>
      <c r="G162">
        <v>5</v>
      </c>
      <c r="H162" t="s">
        <v>217</v>
      </c>
      <c r="I162" t="str">
        <f t="shared" si="2"/>
        <v>Under 30</v>
      </c>
    </row>
    <row r="163" spans="1:9" x14ac:dyDescent="0.35">
      <c r="A163" t="s">
        <v>169</v>
      </c>
      <c r="B163" t="s">
        <v>209</v>
      </c>
      <c r="C163">
        <v>26</v>
      </c>
      <c r="D163" t="s">
        <v>215</v>
      </c>
      <c r="E163">
        <v>102544</v>
      </c>
      <c r="F163">
        <v>11</v>
      </c>
      <c r="G163">
        <v>3</v>
      </c>
      <c r="H163" t="s">
        <v>216</v>
      </c>
      <c r="I163" t="str">
        <f t="shared" si="2"/>
        <v>Under 30</v>
      </c>
    </row>
    <row r="164" spans="1:9" x14ac:dyDescent="0.35">
      <c r="A164" t="s">
        <v>170</v>
      </c>
      <c r="B164" t="s">
        <v>208</v>
      </c>
      <c r="C164">
        <v>56</v>
      </c>
      <c r="D164" t="s">
        <v>214</v>
      </c>
      <c r="E164">
        <v>99588</v>
      </c>
      <c r="F164">
        <v>19</v>
      </c>
      <c r="G164">
        <v>2</v>
      </c>
      <c r="H164" t="s">
        <v>217</v>
      </c>
      <c r="I164" t="str">
        <f t="shared" si="2"/>
        <v>50+</v>
      </c>
    </row>
    <row r="165" spans="1:9" x14ac:dyDescent="0.35">
      <c r="A165" t="s">
        <v>171</v>
      </c>
      <c r="B165" t="s">
        <v>212</v>
      </c>
      <c r="C165">
        <v>35</v>
      </c>
      <c r="D165" t="s">
        <v>214</v>
      </c>
      <c r="E165">
        <v>75056</v>
      </c>
      <c r="F165">
        <v>15</v>
      </c>
      <c r="G165">
        <v>1</v>
      </c>
      <c r="H165" t="s">
        <v>217</v>
      </c>
      <c r="I165" t="str">
        <f t="shared" si="2"/>
        <v>30s</v>
      </c>
    </row>
    <row r="166" spans="1:9" x14ac:dyDescent="0.35">
      <c r="A166" t="s">
        <v>172</v>
      </c>
      <c r="B166" t="s">
        <v>210</v>
      </c>
      <c r="C166">
        <v>54</v>
      </c>
      <c r="D166" t="s">
        <v>214</v>
      </c>
      <c r="E166">
        <v>85771</v>
      </c>
      <c r="F166">
        <v>20</v>
      </c>
      <c r="G166">
        <v>3</v>
      </c>
      <c r="H166" t="s">
        <v>217</v>
      </c>
      <c r="I166" t="str">
        <f t="shared" si="2"/>
        <v>50+</v>
      </c>
    </row>
    <row r="167" spans="1:9" x14ac:dyDescent="0.35">
      <c r="A167" t="s">
        <v>173</v>
      </c>
      <c r="B167" t="s">
        <v>208</v>
      </c>
      <c r="C167">
        <v>38</v>
      </c>
      <c r="D167" t="s">
        <v>215</v>
      </c>
      <c r="E167">
        <v>102140</v>
      </c>
      <c r="F167">
        <v>14</v>
      </c>
      <c r="G167">
        <v>3</v>
      </c>
      <c r="H167" t="s">
        <v>216</v>
      </c>
      <c r="I167" t="str">
        <f t="shared" si="2"/>
        <v>30s</v>
      </c>
    </row>
    <row r="168" spans="1:9" x14ac:dyDescent="0.35">
      <c r="A168" t="s">
        <v>174</v>
      </c>
      <c r="B168" t="s">
        <v>210</v>
      </c>
      <c r="C168">
        <v>30</v>
      </c>
      <c r="D168" t="s">
        <v>215</v>
      </c>
      <c r="E168">
        <v>73357</v>
      </c>
      <c r="F168">
        <v>1</v>
      </c>
      <c r="G168">
        <v>4</v>
      </c>
      <c r="H168" t="s">
        <v>217</v>
      </c>
      <c r="I168" t="str">
        <f t="shared" si="2"/>
        <v>30s</v>
      </c>
    </row>
    <row r="169" spans="1:9" x14ac:dyDescent="0.35">
      <c r="A169" t="s">
        <v>175</v>
      </c>
      <c r="B169" t="s">
        <v>209</v>
      </c>
      <c r="C169">
        <v>44</v>
      </c>
      <c r="D169" t="s">
        <v>215</v>
      </c>
      <c r="E169">
        <v>76112</v>
      </c>
      <c r="F169">
        <v>6</v>
      </c>
      <c r="G169">
        <v>2</v>
      </c>
      <c r="H169" t="s">
        <v>217</v>
      </c>
      <c r="I169" t="str">
        <f t="shared" si="2"/>
        <v>40s</v>
      </c>
    </row>
    <row r="170" spans="1:9" x14ac:dyDescent="0.35">
      <c r="A170" t="s">
        <v>176</v>
      </c>
      <c r="B170" t="s">
        <v>210</v>
      </c>
      <c r="C170">
        <v>26</v>
      </c>
      <c r="D170" t="s">
        <v>215</v>
      </c>
      <c r="E170">
        <v>89473</v>
      </c>
      <c r="F170">
        <v>8</v>
      </c>
      <c r="G170">
        <v>2</v>
      </c>
      <c r="H170" t="s">
        <v>217</v>
      </c>
      <c r="I170" t="str">
        <f t="shared" si="2"/>
        <v>Under 30</v>
      </c>
    </row>
    <row r="171" spans="1:9" x14ac:dyDescent="0.35">
      <c r="A171" t="s">
        <v>177</v>
      </c>
      <c r="B171" t="s">
        <v>213</v>
      </c>
      <c r="C171">
        <v>37</v>
      </c>
      <c r="D171" t="s">
        <v>214</v>
      </c>
      <c r="E171">
        <v>65509</v>
      </c>
      <c r="F171">
        <v>17</v>
      </c>
      <c r="G171">
        <v>2</v>
      </c>
      <c r="H171" t="s">
        <v>216</v>
      </c>
      <c r="I171" t="str">
        <f t="shared" si="2"/>
        <v>30s</v>
      </c>
    </row>
    <row r="172" spans="1:9" x14ac:dyDescent="0.35">
      <c r="A172" t="s">
        <v>178</v>
      </c>
      <c r="B172" t="s">
        <v>211</v>
      </c>
      <c r="C172">
        <v>45</v>
      </c>
      <c r="D172" t="s">
        <v>215</v>
      </c>
      <c r="E172">
        <v>70189</v>
      </c>
      <c r="F172">
        <v>4</v>
      </c>
      <c r="G172">
        <v>5</v>
      </c>
      <c r="H172" t="s">
        <v>217</v>
      </c>
      <c r="I172" t="str">
        <f t="shared" si="2"/>
        <v>40s</v>
      </c>
    </row>
    <row r="173" spans="1:9" x14ac:dyDescent="0.35">
      <c r="A173" t="s">
        <v>179</v>
      </c>
      <c r="B173" t="s">
        <v>213</v>
      </c>
      <c r="C173">
        <v>40</v>
      </c>
      <c r="D173" t="s">
        <v>215</v>
      </c>
      <c r="E173">
        <v>62951</v>
      </c>
      <c r="F173">
        <v>9</v>
      </c>
      <c r="G173">
        <v>3</v>
      </c>
      <c r="H173" t="s">
        <v>217</v>
      </c>
      <c r="I173" t="str">
        <f t="shared" si="2"/>
        <v>40s</v>
      </c>
    </row>
    <row r="174" spans="1:9" x14ac:dyDescent="0.35">
      <c r="A174" t="s">
        <v>180</v>
      </c>
      <c r="B174" t="s">
        <v>209</v>
      </c>
      <c r="C174">
        <v>32</v>
      </c>
      <c r="D174" t="s">
        <v>215</v>
      </c>
      <c r="E174">
        <v>60217</v>
      </c>
      <c r="F174">
        <v>14</v>
      </c>
      <c r="G174">
        <v>5</v>
      </c>
      <c r="H174" t="s">
        <v>217</v>
      </c>
      <c r="I174" t="str">
        <f t="shared" si="2"/>
        <v>30s</v>
      </c>
    </row>
    <row r="175" spans="1:9" x14ac:dyDescent="0.35">
      <c r="A175" t="s">
        <v>181</v>
      </c>
      <c r="B175" t="s">
        <v>208</v>
      </c>
      <c r="C175">
        <v>50</v>
      </c>
      <c r="D175" t="s">
        <v>214</v>
      </c>
      <c r="E175">
        <v>45814</v>
      </c>
      <c r="F175">
        <v>15</v>
      </c>
      <c r="G175">
        <v>5</v>
      </c>
      <c r="H175" t="s">
        <v>216</v>
      </c>
      <c r="I175" t="str">
        <f t="shared" si="2"/>
        <v>50+</v>
      </c>
    </row>
    <row r="176" spans="1:9" x14ac:dyDescent="0.35">
      <c r="A176" t="s">
        <v>182</v>
      </c>
      <c r="B176" t="s">
        <v>208</v>
      </c>
      <c r="C176">
        <v>56</v>
      </c>
      <c r="D176" t="s">
        <v>214</v>
      </c>
      <c r="E176">
        <v>55242</v>
      </c>
      <c r="F176">
        <v>3</v>
      </c>
      <c r="G176">
        <v>3</v>
      </c>
      <c r="H176" t="s">
        <v>217</v>
      </c>
      <c r="I176" t="str">
        <f t="shared" si="2"/>
        <v>50+</v>
      </c>
    </row>
    <row r="177" spans="1:9" x14ac:dyDescent="0.35">
      <c r="A177" t="s">
        <v>183</v>
      </c>
      <c r="B177" t="s">
        <v>210</v>
      </c>
      <c r="C177">
        <v>41</v>
      </c>
      <c r="D177" t="s">
        <v>214</v>
      </c>
      <c r="E177">
        <v>71359</v>
      </c>
      <c r="F177">
        <v>0</v>
      </c>
      <c r="G177">
        <v>2</v>
      </c>
      <c r="H177" t="s">
        <v>216</v>
      </c>
      <c r="I177" t="str">
        <f t="shared" si="2"/>
        <v>40s</v>
      </c>
    </row>
    <row r="178" spans="1:9" x14ac:dyDescent="0.35">
      <c r="A178" t="s">
        <v>184</v>
      </c>
      <c r="B178" t="s">
        <v>212</v>
      </c>
      <c r="C178">
        <v>55</v>
      </c>
      <c r="D178" t="s">
        <v>214</v>
      </c>
      <c r="E178">
        <v>45670</v>
      </c>
      <c r="F178">
        <v>20</v>
      </c>
      <c r="G178">
        <v>3</v>
      </c>
      <c r="H178" t="s">
        <v>217</v>
      </c>
      <c r="I178" t="str">
        <f t="shared" si="2"/>
        <v>50+</v>
      </c>
    </row>
    <row r="179" spans="1:9" x14ac:dyDescent="0.35">
      <c r="A179" t="s">
        <v>185</v>
      </c>
      <c r="B179" t="s">
        <v>211</v>
      </c>
      <c r="C179">
        <v>22</v>
      </c>
      <c r="D179" t="s">
        <v>214</v>
      </c>
      <c r="E179">
        <v>100236</v>
      </c>
      <c r="F179">
        <v>19</v>
      </c>
      <c r="G179">
        <v>4</v>
      </c>
      <c r="H179" t="s">
        <v>217</v>
      </c>
      <c r="I179" t="str">
        <f t="shared" si="2"/>
        <v>Under 30</v>
      </c>
    </row>
    <row r="180" spans="1:9" x14ac:dyDescent="0.35">
      <c r="A180" t="s">
        <v>186</v>
      </c>
      <c r="B180" t="s">
        <v>212</v>
      </c>
      <c r="C180">
        <v>57</v>
      </c>
      <c r="D180" t="s">
        <v>215</v>
      </c>
      <c r="E180">
        <v>54267</v>
      </c>
      <c r="F180">
        <v>7</v>
      </c>
      <c r="G180">
        <v>3</v>
      </c>
      <c r="H180" t="s">
        <v>217</v>
      </c>
      <c r="I180" t="str">
        <f t="shared" si="2"/>
        <v>50+</v>
      </c>
    </row>
    <row r="181" spans="1:9" x14ac:dyDescent="0.35">
      <c r="A181" t="s">
        <v>187</v>
      </c>
      <c r="B181" t="s">
        <v>209</v>
      </c>
      <c r="C181">
        <v>41</v>
      </c>
      <c r="D181" t="s">
        <v>215</v>
      </c>
      <c r="E181">
        <v>55105</v>
      </c>
      <c r="F181">
        <v>5</v>
      </c>
      <c r="G181">
        <v>3</v>
      </c>
      <c r="H181" t="s">
        <v>217</v>
      </c>
      <c r="I181" t="str">
        <f t="shared" si="2"/>
        <v>40s</v>
      </c>
    </row>
    <row r="182" spans="1:9" x14ac:dyDescent="0.35">
      <c r="A182" t="s">
        <v>188</v>
      </c>
      <c r="B182" t="s">
        <v>208</v>
      </c>
      <c r="C182">
        <v>28</v>
      </c>
      <c r="D182" t="s">
        <v>214</v>
      </c>
      <c r="E182">
        <v>58361</v>
      </c>
      <c r="F182">
        <v>9</v>
      </c>
      <c r="G182">
        <v>1</v>
      </c>
      <c r="H182" t="s">
        <v>217</v>
      </c>
      <c r="I182" t="str">
        <f t="shared" si="2"/>
        <v>Under 30</v>
      </c>
    </row>
    <row r="183" spans="1:9" x14ac:dyDescent="0.35">
      <c r="A183" t="s">
        <v>189</v>
      </c>
      <c r="B183" t="s">
        <v>210</v>
      </c>
      <c r="C183">
        <v>30</v>
      </c>
      <c r="D183" t="s">
        <v>214</v>
      </c>
      <c r="E183">
        <v>93464</v>
      </c>
      <c r="F183">
        <v>17</v>
      </c>
      <c r="G183">
        <v>4</v>
      </c>
      <c r="H183" t="s">
        <v>217</v>
      </c>
      <c r="I183" t="str">
        <f t="shared" si="2"/>
        <v>30s</v>
      </c>
    </row>
    <row r="184" spans="1:9" x14ac:dyDescent="0.35">
      <c r="A184" t="s">
        <v>190</v>
      </c>
      <c r="B184" t="s">
        <v>208</v>
      </c>
      <c r="C184">
        <v>38</v>
      </c>
      <c r="D184" t="s">
        <v>215</v>
      </c>
      <c r="E184">
        <v>66241</v>
      </c>
      <c r="F184">
        <v>0</v>
      </c>
      <c r="G184">
        <v>1</v>
      </c>
      <c r="H184" t="s">
        <v>217</v>
      </c>
      <c r="I184" t="str">
        <f t="shared" si="2"/>
        <v>30s</v>
      </c>
    </row>
    <row r="185" spans="1:9" x14ac:dyDescent="0.35">
      <c r="A185" t="s">
        <v>191</v>
      </c>
      <c r="B185" t="s">
        <v>212</v>
      </c>
      <c r="C185">
        <v>29</v>
      </c>
      <c r="D185" t="s">
        <v>214</v>
      </c>
      <c r="E185">
        <v>107278</v>
      </c>
      <c r="F185">
        <v>17</v>
      </c>
      <c r="G185">
        <v>2</v>
      </c>
      <c r="H185" t="s">
        <v>217</v>
      </c>
      <c r="I185" t="str">
        <f t="shared" si="2"/>
        <v>Under 30</v>
      </c>
    </row>
    <row r="186" spans="1:9" x14ac:dyDescent="0.35">
      <c r="A186" t="s">
        <v>192</v>
      </c>
      <c r="B186" t="s">
        <v>212</v>
      </c>
      <c r="C186">
        <v>28</v>
      </c>
      <c r="D186" t="s">
        <v>214</v>
      </c>
      <c r="E186">
        <v>98765</v>
      </c>
      <c r="F186">
        <v>13</v>
      </c>
      <c r="G186">
        <v>2</v>
      </c>
      <c r="H186" t="s">
        <v>216</v>
      </c>
      <c r="I186" t="str">
        <f t="shared" si="2"/>
        <v>Under 30</v>
      </c>
    </row>
    <row r="187" spans="1:9" x14ac:dyDescent="0.35">
      <c r="A187" t="s">
        <v>193</v>
      </c>
      <c r="B187" t="s">
        <v>211</v>
      </c>
      <c r="C187">
        <v>57</v>
      </c>
      <c r="D187" t="s">
        <v>215</v>
      </c>
      <c r="E187">
        <v>108222</v>
      </c>
      <c r="F187">
        <v>2</v>
      </c>
      <c r="G187">
        <v>4</v>
      </c>
      <c r="H187" t="s">
        <v>216</v>
      </c>
      <c r="I187" t="str">
        <f t="shared" si="2"/>
        <v>50+</v>
      </c>
    </row>
    <row r="188" spans="1:9" x14ac:dyDescent="0.35">
      <c r="A188" t="s">
        <v>194</v>
      </c>
      <c r="B188" t="s">
        <v>211</v>
      </c>
      <c r="C188">
        <v>31</v>
      </c>
      <c r="D188" t="s">
        <v>214</v>
      </c>
      <c r="E188">
        <v>67093</v>
      </c>
      <c r="F188">
        <v>7</v>
      </c>
      <c r="G188">
        <v>5</v>
      </c>
      <c r="H188" t="s">
        <v>216</v>
      </c>
      <c r="I188" t="str">
        <f t="shared" si="2"/>
        <v>30s</v>
      </c>
    </row>
    <row r="189" spans="1:9" x14ac:dyDescent="0.35">
      <c r="A189" t="s">
        <v>195</v>
      </c>
      <c r="B189" t="s">
        <v>210</v>
      </c>
      <c r="C189">
        <v>39</v>
      </c>
      <c r="D189" t="s">
        <v>214</v>
      </c>
      <c r="E189">
        <v>43176</v>
      </c>
      <c r="F189">
        <v>3</v>
      </c>
      <c r="G189">
        <v>3</v>
      </c>
      <c r="H189" t="s">
        <v>217</v>
      </c>
      <c r="I189" t="str">
        <f t="shared" si="2"/>
        <v>30s</v>
      </c>
    </row>
    <row r="190" spans="1:9" x14ac:dyDescent="0.35">
      <c r="A190" t="s">
        <v>196</v>
      </c>
      <c r="B190" t="s">
        <v>211</v>
      </c>
      <c r="C190">
        <v>40</v>
      </c>
      <c r="D190" t="s">
        <v>214</v>
      </c>
      <c r="E190">
        <v>55443</v>
      </c>
      <c r="F190">
        <v>14</v>
      </c>
      <c r="G190">
        <v>1</v>
      </c>
      <c r="H190" t="s">
        <v>217</v>
      </c>
      <c r="I190" t="str">
        <f t="shared" si="2"/>
        <v>40s</v>
      </c>
    </row>
    <row r="191" spans="1:9" x14ac:dyDescent="0.35">
      <c r="A191" t="s">
        <v>197</v>
      </c>
      <c r="B191" t="s">
        <v>212</v>
      </c>
      <c r="C191">
        <v>60</v>
      </c>
      <c r="D191" t="s">
        <v>214</v>
      </c>
      <c r="E191">
        <v>68829</v>
      </c>
      <c r="F191">
        <v>3</v>
      </c>
      <c r="G191">
        <v>4</v>
      </c>
      <c r="H191" t="s">
        <v>217</v>
      </c>
      <c r="I191" t="str">
        <f t="shared" si="2"/>
        <v>50+</v>
      </c>
    </row>
    <row r="192" spans="1:9" x14ac:dyDescent="0.35">
      <c r="A192" t="s">
        <v>198</v>
      </c>
      <c r="B192" t="s">
        <v>212</v>
      </c>
      <c r="C192">
        <v>35</v>
      </c>
      <c r="D192" t="s">
        <v>215</v>
      </c>
      <c r="E192">
        <v>59816</v>
      </c>
      <c r="F192">
        <v>20</v>
      </c>
      <c r="G192">
        <v>1</v>
      </c>
      <c r="H192" t="s">
        <v>217</v>
      </c>
      <c r="I192" t="str">
        <f t="shared" si="2"/>
        <v>30s</v>
      </c>
    </row>
    <row r="193" spans="1:9" x14ac:dyDescent="0.35">
      <c r="A193" t="s">
        <v>199</v>
      </c>
      <c r="B193" t="s">
        <v>209</v>
      </c>
      <c r="C193">
        <v>43</v>
      </c>
      <c r="D193" t="s">
        <v>214</v>
      </c>
      <c r="E193">
        <v>77301</v>
      </c>
      <c r="F193">
        <v>4</v>
      </c>
      <c r="G193">
        <v>3</v>
      </c>
      <c r="H193" t="s">
        <v>217</v>
      </c>
      <c r="I193" t="str">
        <f t="shared" si="2"/>
        <v>40s</v>
      </c>
    </row>
    <row r="194" spans="1:9" x14ac:dyDescent="0.35">
      <c r="A194" t="s">
        <v>200</v>
      </c>
      <c r="B194" t="s">
        <v>212</v>
      </c>
      <c r="C194">
        <v>35</v>
      </c>
      <c r="D194" t="s">
        <v>215</v>
      </c>
      <c r="E194">
        <v>53519</v>
      </c>
      <c r="F194">
        <v>15</v>
      </c>
      <c r="G194">
        <v>5</v>
      </c>
      <c r="H194" t="s">
        <v>217</v>
      </c>
      <c r="I194" t="str">
        <f t="shared" si="2"/>
        <v>30s</v>
      </c>
    </row>
    <row r="195" spans="1:9" x14ac:dyDescent="0.35">
      <c r="A195" t="s">
        <v>201</v>
      </c>
      <c r="B195" t="s">
        <v>210</v>
      </c>
      <c r="C195">
        <v>38</v>
      </c>
      <c r="D195" t="s">
        <v>214</v>
      </c>
      <c r="E195">
        <v>69618</v>
      </c>
      <c r="F195">
        <v>9</v>
      </c>
      <c r="G195">
        <v>1</v>
      </c>
      <c r="H195" t="s">
        <v>217</v>
      </c>
      <c r="I195" t="str">
        <f t="shared" ref="I195:I201" si="3">IF(C195&lt;30,"Under 30",IF(C195&lt;40,"30s",IF(C195&lt;50,"40s","50+")))</f>
        <v>30s</v>
      </c>
    </row>
    <row r="196" spans="1:9" x14ac:dyDescent="0.35">
      <c r="A196" t="s">
        <v>202</v>
      </c>
      <c r="B196" t="s">
        <v>213</v>
      </c>
      <c r="C196">
        <v>54</v>
      </c>
      <c r="D196" t="s">
        <v>214</v>
      </c>
      <c r="E196">
        <v>31854</v>
      </c>
      <c r="F196">
        <v>16</v>
      </c>
      <c r="G196">
        <v>4</v>
      </c>
      <c r="H196" t="s">
        <v>217</v>
      </c>
      <c r="I196" t="str">
        <f t="shared" si="3"/>
        <v>50+</v>
      </c>
    </row>
    <row r="197" spans="1:9" x14ac:dyDescent="0.35">
      <c r="A197" t="s">
        <v>203</v>
      </c>
      <c r="B197" t="s">
        <v>209</v>
      </c>
      <c r="C197">
        <v>53</v>
      </c>
      <c r="D197" t="s">
        <v>214</v>
      </c>
      <c r="E197">
        <v>100010</v>
      </c>
      <c r="F197">
        <v>8</v>
      </c>
      <c r="G197">
        <v>3</v>
      </c>
      <c r="H197" t="s">
        <v>216</v>
      </c>
      <c r="I197" t="str">
        <f t="shared" si="3"/>
        <v>50+</v>
      </c>
    </row>
    <row r="198" spans="1:9" x14ac:dyDescent="0.35">
      <c r="A198" t="s">
        <v>204</v>
      </c>
      <c r="B198" t="s">
        <v>209</v>
      </c>
      <c r="C198">
        <v>38</v>
      </c>
      <c r="D198" t="s">
        <v>215</v>
      </c>
      <c r="E198">
        <v>46591</v>
      </c>
      <c r="F198">
        <v>13</v>
      </c>
      <c r="G198">
        <v>3</v>
      </c>
      <c r="H198" t="s">
        <v>217</v>
      </c>
      <c r="I198" t="str">
        <f t="shared" si="3"/>
        <v>30s</v>
      </c>
    </row>
    <row r="199" spans="1:9" x14ac:dyDescent="0.35">
      <c r="A199" t="s">
        <v>205</v>
      </c>
      <c r="B199" t="s">
        <v>210</v>
      </c>
      <c r="C199">
        <v>25</v>
      </c>
      <c r="D199" t="s">
        <v>214</v>
      </c>
      <c r="E199">
        <v>65954</v>
      </c>
      <c r="F199">
        <v>15</v>
      </c>
      <c r="G199">
        <v>5</v>
      </c>
      <c r="H199" t="s">
        <v>217</v>
      </c>
      <c r="I199" t="str">
        <f t="shared" si="3"/>
        <v>Under 30</v>
      </c>
    </row>
    <row r="200" spans="1:9" x14ac:dyDescent="0.35">
      <c r="A200" t="s">
        <v>206</v>
      </c>
      <c r="B200" t="s">
        <v>210</v>
      </c>
      <c r="C200">
        <v>27</v>
      </c>
      <c r="D200" t="s">
        <v>214</v>
      </c>
      <c r="E200">
        <v>35965</v>
      </c>
      <c r="F200">
        <v>15</v>
      </c>
      <c r="G200">
        <v>4</v>
      </c>
      <c r="H200" t="s">
        <v>217</v>
      </c>
      <c r="I200" t="str">
        <f t="shared" si="3"/>
        <v>Under 30</v>
      </c>
    </row>
    <row r="201" spans="1:9" x14ac:dyDescent="0.35">
      <c r="A201" t="s">
        <v>207</v>
      </c>
      <c r="B201" t="s">
        <v>211</v>
      </c>
      <c r="C201">
        <v>49</v>
      </c>
      <c r="D201" t="s">
        <v>214</v>
      </c>
      <c r="E201">
        <v>37146</v>
      </c>
      <c r="F201">
        <v>7</v>
      </c>
      <c r="G201">
        <v>3</v>
      </c>
      <c r="H201" t="s">
        <v>217</v>
      </c>
      <c r="I201" t="str">
        <f t="shared" si="3"/>
        <v>40s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ED16-76E4-4579-8758-7A99520E4150}">
  <dimension ref="A1:B10"/>
  <sheetViews>
    <sheetView workbookViewId="0">
      <selection activeCell="K9" sqref="K9"/>
    </sheetView>
  </sheetViews>
  <sheetFormatPr defaultRowHeight="14.5" x14ac:dyDescent="0.35"/>
  <cols>
    <col min="1" max="1" width="12.36328125" bestFit="1" customWidth="1"/>
    <col min="2" max="2" width="18.7265625" bestFit="1" customWidth="1"/>
  </cols>
  <sheetData>
    <row r="1" spans="1:2" x14ac:dyDescent="0.35">
      <c r="A1" s="2" t="s">
        <v>7</v>
      </c>
      <c r="B1" t="s">
        <v>221</v>
      </c>
    </row>
    <row r="3" spans="1:2" x14ac:dyDescent="0.35">
      <c r="A3" s="2" t="s">
        <v>218</v>
      </c>
      <c r="B3" t="s">
        <v>220</v>
      </c>
    </row>
    <row r="4" spans="1:2" x14ac:dyDescent="0.35">
      <c r="A4" s="3" t="s">
        <v>208</v>
      </c>
      <c r="B4" s="4">
        <v>38</v>
      </c>
    </row>
    <row r="5" spans="1:2" x14ac:dyDescent="0.35">
      <c r="A5" s="3" t="s">
        <v>211</v>
      </c>
      <c r="B5" s="4">
        <v>35</v>
      </c>
    </row>
    <row r="6" spans="1:2" x14ac:dyDescent="0.35">
      <c r="A6" s="3" t="s">
        <v>209</v>
      </c>
      <c r="B6" s="4">
        <v>35</v>
      </c>
    </row>
    <row r="7" spans="1:2" x14ac:dyDescent="0.35">
      <c r="A7" s="3" t="s">
        <v>210</v>
      </c>
      <c r="B7" s="4">
        <v>34</v>
      </c>
    </row>
    <row r="8" spans="1:2" x14ac:dyDescent="0.35">
      <c r="A8" s="3" t="s">
        <v>212</v>
      </c>
      <c r="B8" s="4">
        <v>33</v>
      </c>
    </row>
    <row r="9" spans="1:2" x14ac:dyDescent="0.35">
      <c r="A9" s="3" t="s">
        <v>213</v>
      </c>
      <c r="B9" s="4">
        <v>25</v>
      </c>
    </row>
    <row r="10" spans="1:2" x14ac:dyDescent="0.35">
      <c r="A10" s="3" t="s">
        <v>219</v>
      </c>
      <c r="B10" s="4">
        <v>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8ED8-C68D-4517-BC61-D6031D1CC8F4}">
  <dimension ref="A3:D11"/>
  <sheetViews>
    <sheetView topLeftCell="A2" workbookViewId="0">
      <selection activeCell="G20" sqref="G20"/>
    </sheetView>
  </sheetViews>
  <sheetFormatPr defaultRowHeight="14.5" x14ac:dyDescent="0.35"/>
  <cols>
    <col min="1" max="2" width="15.26953125" bestFit="1" customWidth="1"/>
    <col min="3" max="3" width="7.6328125" bestFit="1" customWidth="1"/>
    <col min="4" max="4" width="10.7265625" bestFit="1" customWidth="1"/>
  </cols>
  <sheetData>
    <row r="3" spans="1:4" x14ac:dyDescent="0.35">
      <c r="A3" s="2" t="s">
        <v>223</v>
      </c>
      <c r="B3" s="2" t="s">
        <v>222</v>
      </c>
    </row>
    <row r="4" spans="1:4" x14ac:dyDescent="0.35">
      <c r="A4" s="2" t="s">
        <v>218</v>
      </c>
      <c r="B4" t="s">
        <v>214</v>
      </c>
      <c r="C4" t="s">
        <v>215</v>
      </c>
      <c r="D4" t="s">
        <v>219</v>
      </c>
    </row>
    <row r="5" spans="1:4" x14ac:dyDescent="0.35">
      <c r="A5" s="3" t="s">
        <v>213</v>
      </c>
      <c r="B5" s="4">
        <v>79292.25</v>
      </c>
      <c r="C5" s="4">
        <v>83889.333333333328</v>
      </c>
      <c r="D5" s="4">
        <v>80947.199999999997</v>
      </c>
    </row>
    <row r="6" spans="1:4" x14ac:dyDescent="0.35">
      <c r="A6" s="3" t="s">
        <v>211</v>
      </c>
      <c r="B6" s="4">
        <v>82653.84</v>
      </c>
      <c r="C6" s="4">
        <v>68424</v>
      </c>
      <c r="D6" s="4">
        <v>78588.171428571426</v>
      </c>
    </row>
    <row r="7" spans="1:4" x14ac:dyDescent="0.35">
      <c r="A7" s="3" t="s">
        <v>209</v>
      </c>
      <c r="B7" s="4">
        <v>79635.538461538468</v>
      </c>
      <c r="C7" s="4">
        <v>75543.681818181823</v>
      </c>
      <c r="D7" s="4">
        <v>77063.514285714293</v>
      </c>
    </row>
    <row r="8" spans="1:4" x14ac:dyDescent="0.35">
      <c r="A8" s="3" t="s">
        <v>208</v>
      </c>
      <c r="B8" s="4">
        <v>73920</v>
      </c>
      <c r="C8" s="4">
        <v>73402.8</v>
      </c>
      <c r="D8" s="4">
        <v>73715.84210526316</v>
      </c>
    </row>
    <row r="9" spans="1:4" x14ac:dyDescent="0.35">
      <c r="A9" s="3" t="s">
        <v>210</v>
      </c>
      <c r="B9" s="4">
        <v>69771.705882352937</v>
      </c>
      <c r="C9" s="4">
        <v>74076.588235294112</v>
      </c>
      <c r="D9" s="4">
        <v>71924.147058823524</v>
      </c>
    </row>
    <row r="10" spans="1:4" x14ac:dyDescent="0.35">
      <c r="A10" s="3" t="s">
        <v>212</v>
      </c>
      <c r="B10" s="4">
        <v>75835.142857142855</v>
      </c>
      <c r="C10" s="4">
        <v>64920.315789473687</v>
      </c>
      <c r="D10" s="4">
        <v>69550.84848484848</v>
      </c>
    </row>
    <row r="11" spans="1:4" x14ac:dyDescent="0.35">
      <c r="A11" s="3" t="s">
        <v>219</v>
      </c>
      <c r="B11" s="4">
        <v>77020.879629629635</v>
      </c>
      <c r="C11" s="4">
        <v>72772.119565217392</v>
      </c>
      <c r="D11" s="4">
        <v>75066.45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EDFC-7BAF-46AD-8202-831AACDB8475}">
  <dimension ref="A3:B8"/>
  <sheetViews>
    <sheetView zoomScale="86" workbookViewId="0">
      <selection activeCell="M8" sqref="M8"/>
    </sheetView>
  </sheetViews>
  <sheetFormatPr defaultRowHeight="14.5" x14ac:dyDescent="0.35"/>
  <cols>
    <col min="1" max="1" width="12.36328125" bestFit="1" customWidth="1"/>
    <col min="2" max="2" width="18.7265625" bestFit="1" customWidth="1"/>
  </cols>
  <sheetData>
    <row r="3" spans="1:2" x14ac:dyDescent="0.35">
      <c r="A3" s="2" t="s">
        <v>218</v>
      </c>
      <c r="B3" t="s">
        <v>220</v>
      </c>
    </row>
    <row r="4" spans="1:2" x14ac:dyDescent="0.35">
      <c r="A4" s="3" t="s">
        <v>227</v>
      </c>
      <c r="B4" s="4">
        <v>60</v>
      </c>
    </row>
    <row r="5" spans="1:2" x14ac:dyDescent="0.35">
      <c r="A5" s="3" t="s">
        <v>225</v>
      </c>
      <c r="B5" s="4">
        <v>55</v>
      </c>
    </row>
    <row r="6" spans="1:2" x14ac:dyDescent="0.35">
      <c r="A6" s="3" t="s">
        <v>228</v>
      </c>
      <c r="B6" s="4">
        <v>48</v>
      </c>
    </row>
    <row r="7" spans="1:2" x14ac:dyDescent="0.35">
      <c r="A7" s="3" t="s">
        <v>226</v>
      </c>
      <c r="B7" s="4">
        <v>37</v>
      </c>
    </row>
    <row r="8" spans="1:2" x14ac:dyDescent="0.35">
      <c r="A8" s="3" t="s">
        <v>219</v>
      </c>
      <c r="B8" s="4">
        <v>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8578-248D-4674-A418-E9237B8FEE04}">
  <dimension ref="A3:D10"/>
  <sheetViews>
    <sheetView zoomScale="88" workbookViewId="0">
      <selection activeCell="E30" sqref="E30"/>
    </sheetView>
  </sheetViews>
  <sheetFormatPr defaultRowHeight="14.5" x14ac:dyDescent="0.35"/>
  <cols>
    <col min="1" max="1" width="18.7265625" bestFit="1" customWidth="1"/>
    <col min="2" max="2" width="15.26953125" bestFit="1" customWidth="1"/>
    <col min="3" max="3" width="3.81640625" bestFit="1" customWidth="1"/>
    <col min="4" max="4" width="10.7265625" bestFit="1" customWidth="1"/>
  </cols>
  <sheetData>
    <row r="3" spans="1:4" x14ac:dyDescent="0.35">
      <c r="A3" s="2" t="s">
        <v>220</v>
      </c>
      <c r="B3" s="2" t="s">
        <v>222</v>
      </c>
    </row>
    <row r="4" spans="1:4" x14ac:dyDescent="0.35">
      <c r="A4" s="2" t="s">
        <v>218</v>
      </c>
      <c r="B4" t="s">
        <v>217</v>
      </c>
      <c r="C4" t="s">
        <v>216</v>
      </c>
      <c r="D4" t="s">
        <v>219</v>
      </c>
    </row>
    <row r="5" spans="1:4" x14ac:dyDescent="0.35">
      <c r="A5" s="3">
        <v>3</v>
      </c>
      <c r="B5" s="6">
        <v>39</v>
      </c>
      <c r="C5" s="6">
        <v>9</v>
      </c>
      <c r="D5" s="6">
        <v>48</v>
      </c>
    </row>
    <row r="6" spans="1:4" x14ac:dyDescent="0.35">
      <c r="A6" s="3">
        <v>4</v>
      </c>
      <c r="B6" s="6">
        <v>36</v>
      </c>
      <c r="C6" s="6">
        <v>10</v>
      </c>
      <c r="D6" s="6">
        <v>46</v>
      </c>
    </row>
    <row r="7" spans="1:4" x14ac:dyDescent="0.35">
      <c r="A7" s="3">
        <v>5</v>
      </c>
      <c r="B7" s="6">
        <v>28</v>
      </c>
      <c r="C7" s="6">
        <v>9</v>
      </c>
      <c r="D7" s="6">
        <v>37</v>
      </c>
    </row>
    <row r="8" spans="1:4" x14ac:dyDescent="0.35">
      <c r="A8" s="3">
        <v>2</v>
      </c>
      <c r="B8" s="6">
        <v>23</v>
      </c>
      <c r="C8" s="6">
        <v>13</v>
      </c>
      <c r="D8" s="6">
        <v>36</v>
      </c>
    </row>
    <row r="9" spans="1:4" x14ac:dyDescent="0.35">
      <c r="A9" s="3">
        <v>1</v>
      </c>
      <c r="B9" s="6">
        <v>27</v>
      </c>
      <c r="C9" s="6">
        <v>6</v>
      </c>
      <c r="D9" s="6">
        <v>33</v>
      </c>
    </row>
    <row r="10" spans="1:4" x14ac:dyDescent="0.35">
      <c r="A10" s="3" t="s">
        <v>219</v>
      </c>
      <c r="B10" s="6">
        <v>153</v>
      </c>
      <c r="C10" s="6">
        <v>47</v>
      </c>
      <c r="D10" s="6">
        <v>200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8FFF-A824-436C-B8AC-44B9DAC71440}">
  <dimension ref="A1"/>
  <sheetViews>
    <sheetView tabSelected="1" zoomScale="62" workbookViewId="0">
      <selection activeCell="G32" sqref="G3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Attrition by Department</vt:lpstr>
      <vt:lpstr>Avg Salary by Gender &amp; Dept. </vt:lpstr>
      <vt:lpstr>Employees by Age Group</vt:lpstr>
      <vt:lpstr>Performance vs Attrition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Asetoye Olusegun</cp:lastModifiedBy>
  <dcterms:created xsi:type="dcterms:W3CDTF">2025-09-01T08:22:31Z</dcterms:created>
  <dcterms:modified xsi:type="dcterms:W3CDTF">2025-09-14T17:02:09Z</dcterms:modified>
</cp:coreProperties>
</file>