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git\Team-match-verify\src\main\resources\"/>
    </mc:Choice>
  </mc:AlternateContent>
  <xr:revisionPtr revIDLastSave="0" documentId="13_ncr:1_{27AD4B61-A68E-4B4B-8A7C-AE61C96DC93E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RankList!$A$1:$F$14</definedName>
    <definedName name="PlayerNames">RankList[Name]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<sst xmlns="http://schemas.openxmlformats.org/spreadsheetml/2006/main" count="13396" uniqueCount="161">
  <si>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</si>
  <si>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</si>
  <si>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</si>
  <si>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</si>
  <si>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</si>
  <si>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</si>
  <si>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</si>
  <si>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</si>
  <si>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</si>
  <si>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</si>
  <si>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</si>
  <si>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</si>
  <si>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</si>
  <si>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</si>
  <si>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</si>
  <si>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</si>
  <si>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</si>
  <si>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</si>
  <si>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</si>
  <si>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</si>
  <si>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</si>
  <si>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</si>
  <si>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</si>
  <si>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</si>
  <si>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</si>
  <si>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</si>
  <si>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</si>
  <si>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</si>
  <si>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</si>
  <si>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</si>
  <si>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</si>
  <si>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</si>
  <si>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</si>
  <si>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</si>
  <si>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</si>
  <si>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</si>
  <si>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</si>
  <si>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</si>
  <si>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</si>
  <si>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</si>
  <si>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</si>
  <si>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</si>
  <si>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</si>
  <si>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</si>
  <si>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</si>
  <si>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</si>
  <si>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</si>
  <si>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</si>
  <si>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</si>
  <si>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w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</si>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</sst>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4" tableType="queryTable" totalsRowShown="0">
  <autoFilter ref="A1:F14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N10" sqref="N10"/>
    </sheetView>
  </sheetViews>
  <sheetFormatPr defaultRowHeight="15" x14ac:dyDescent="0.25"/>
  <cols>
    <col min="3" max="3" customWidth="true" width="31.5703125" collapsed="true"/>
    <col min="5" max="5" customWidth="true" width="5.5703125" collapsed="true"/>
    <col min="6" max="6" customWidth="true" width="5.85546875" collapsed="true"/>
    <col min="7" max="7" customWidth="true" width="19.28515625" collapsed="true"/>
    <col min="8" max="8" customWidth="true" width="4.140625" collapsed="true"/>
    <col min="9" max="9" customWidth="true" width="12.5703125" collapsed="true"/>
    <col min="10" max="10" customWidth="true" style="1" width="14.5703125" collapsed="true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0" t="s">
        <v>7</v>
      </c>
      <c r="C2" s="2" t="s">
        <v>16</v>
      </c>
      <c r="D2" s="34"/>
      <c r="E2" s="13">
        <f>INDEX(RankList[],MATCH(C2,RankList[Name],0),6)</f>
        <v>0</v>
      </c>
      <c r="F2" s="27" t="e">
        <f>E2+E3</f>
        <v>#N/A</v>
      </c>
      <c r="G2" s="32" t="e">
        <f>(F2+100)-F4</f>
        <v>#N/A</v>
      </c>
      <c r="H2" s="18" t="str">
        <f>INDEX(RankList[],MATCH(C2,RankList[Name],0),2)</f>
        <v>m</v>
      </c>
      <c r="I2" s="33" t="e">
        <f>IF(H2=H3,1,0)</f>
        <v>#N/A</v>
      </c>
      <c r="J2" s="8">
        <f>COUNTIF($C$2:$C$21,C2)</f>
        <v>2</v>
      </c>
    </row>
    <row r="3" spans="2:10" ht="18" customHeight="1" thickBot="1" x14ac:dyDescent="0.3">
      <c r="B3" s="31"/>
      <c r="C3" s="3" t="s">
        <v>19</v>
      </c>
      <c r="D3" s="35"/>
      <c r="E3" s="13" t="e">
        <f>INDEX(RankList[],MATCH(C3,RankList[Name],0),6)</f>
        <v>#N/A</v>
      </c>
      <c r="F3" s="27"/>
      <c r="G3" s="32"/>
      <c r="H3" s="18" t="e">
        <f>INDEX(RankList[],MATCH(C3,RankList[Name],0),2)</f>
        <v>#N/A</v>
      </c>
      <c r="I3" s="33"/>
      <c r="J3" s="24">
        <f t="shared" ref="J3:J21" si="0">COUNTIF($C$2:$C$21,C3)</f>
        <v>2</v>
      </c>
    </row>
    <row r="4" spans="2:10" ht="18" customHeight="1" x14ac:dyDescent="0.25">
      <c r="B4" s="28" t="s">
        <v>6</v>
      </c>
      <c r="C4" s="3" t="s">
        <v>15</v>
      </c>
      <c r="D4" s="34"/>
      <c r="E4" s="13">
        <f>INDEX(RankList[],MATCH(C4,RankList[Name],0),6)</f>
        <v>0</v>
      </c>
      <c r="F4" s="27" t="e">
        <f>E4+E5</f>
        <v>#N/A</v>
      </c>
      <c r="G4" s="32"/>
      <c r="H4" s="18" t="str">
        <f>INDEX(RankList[],MATCH(C4,RankList[Name],0),2)</f>
        <v>m</v>
      </c>
      <c r="I4" s="33" t="e">
        <f>IF(H4=H5,1,0)</f>
        <v>#N/A</v>
      </c>
      <c r="J4" s="24">
        <f t="shared" si="0"/>
        <v>2</v>
      </c>
    </row>
    <row r="5" spans="2:10" ht="18" customHeight="1" thickBot="1" x14ac:dyDescent="0.3">
      <c r="B5" s="29"/>
      <c r="C5" s="4" t="s">
        <v>22</v>
      </c>
      <c r="D5" s="35"/>
      <c r="E5" s="13" t="e">
        <f>INDEX(RankList[],MATCH(C5,RankList[Name],0),6)</f>
        <v>#N/A</v>
      </c>
      <c r="F5" s="27"/>
      <c r="G5" s="32"/>
      <c r="H5" s="18" t="e">
        <f>INDEX(RankList[],MATCH(C5,RankList[Name],0),2)</f>
        <v>#N/A</v>
      </c>
      <c r="I5" s="33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 t="e">
        <f>INDEX(RankList[],MATCH(C6,RankList[Name],0),4)</f>
        <v>#N/A</v>
      </c>
      <c r="F6" s="14" t="e">
        <f>E6</f>
        <v>#N/A</v>
      </c>
      <c r="G6" s="15" t="e">
        <f>F6-F7</f>
        <v>#N/A</v>
      </c>
      <c r="H6" s="18" t="e">
        <f>INDEX(RankList[],MATCH(C6,RankList[Name],0),2)</f>
        <v>#N/A</v>
      </c>
      <c r="I6" s="25" t="e">
        <f>IF(H6&lt;&gt;"W",1,0)</f>
        <v>#N/A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 t="e">
        <f>INDEX(RankList[],MATCH(C7,RankList[Name],0),4)</f>
        <v>#N/A</v>
      </c>
      <c r="F7" s="14" t="e">
        <f t="shared" ref="F7:F11" si="1">E7</f>
        <v>#N/A</v>
      </c>
      <c r="G7" s="15"/>
      <c r="H7" s="18" t="e">
        <f>INDEX(RankList[],MATCH(C7,RankList[Name],0),2)</f>
        <v>#N/A</v>
      </c>
      <c r="I7" s="25" t="e">
        <f>IF(H7&lt;&gt;"W",1,0)</f>
        <v>#N/A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0" t="s">
        <v>8</v>
      </c>
      <c r="C12" s="2" t="s">
        <v>19</v>
      </c>
      <c r="D12" s="34"/>
      <c r="E12" s="13" t="e">
        <f>INDEX(RankList[],MATCH(C12,RankList[Name],0),5)</f>
        <v>#N/A</v>
      </c>
      <c r="F12" s="27" t="e">
        <f t="shared" ref="F12" si="4">E12+E13</f>
        <v>#N/A</v>
      </c>
      <c r="G12" s="32" t="e">
        <f>F12-F14</f>
        <v>#N/A</v>
      </c>
      <c r="H12" s="18" t="e">
        <f>INDEX(RankList[],MATCH(C12,RankList[Name],0),2)</f>
        <v>#N/A</v>
      </c>
      <c r="I12" s="25" t="e">
        <f t="shared" ref="I12:I15" si="5">IF(H12&lt;&gt;"W",1,0)</f>
        <v>#N/A</v>
      </c>
      <c r="J12" s="24">
        <f t="shared" si="0"/>
        <v>2</v>
      </c>
    </row>
    <row r="13" spans="2:10" ht="18" customHeight="1" thickBot="1" x14ac:dyDescent="0.3">
      <c r="B13" s="31"/>
      <c r="C13" s="3" t="s">
        <v>20</v>
      </c>
      <c r="D13" s="35"/>
      <c r="E13" s="13" t="e">
        <f>INDEX(RankList[],MATCH(C13,RankList[Name],0),5)</f>
        <v>#N/A</v>
      </c>
      <c r="F13" s="27"/>
      <c r="G13" s="32"/>
      <c r="H13" s="18" t="e">
        <f>INDEX(RankList[],MATCH(C13,RankList[Name],0),2)</f>
        <v>#N/A</v>
      </c>
      <c r="I13" s="25" t="e">
        <f t="shared" si="5"/>
        <v>#N/A</v>
      </c>
      <c r="J13" s="24">
        <f t="shared" si="0"/>
        <v>2</v>
      </c>
    </row>
    <row r="14" spans="2:10" ht="18" customHeight="1" x14ac:dyDescent="0.25">
      <c r="B14" s="28" t="s">
        <v>9</v>
      </c>
      <c r="C14" s="3" t="s">
        <v>22</v>
      </c>
      <c r="D14" s="34"/>
      <c r="E14" s="13" t="e">
        <f>INDEX(RankList[],MATCH(C14,RankList[Name],0),5)</f>
        <v>#N/A</v>
      </c>
      <c r="F14" s="27" t="e">
        <f t="shared" ref="F14" si="6">E14+E15</f>
        <v>#N/A</v>
      </c>
      <c r="G14" s="32"/>
      <c r="H14" s="18" t="e">
        <f>INDEX(RankList[],MATCH(C14,RankList[Name],0),2)</f>
        <v>#N/A</v>
      </c>
      <c r="I14" s="25" t="e">
        <f t="shared" si="5"/>
        <v>#N/A</v>
      </c>
      <c r="J14" s="24">
        <f t="shared" si="0"/>
        <v>2</v>
      </c>
    </row>
    <row r="15" spans="2:10" ht="18" customHeight="1" thickBot="1" x14ac:dyDescent="0.3">
      <c r="B15" s="29"/>
      <c r="C15" s="4" t="s">
        <v>21</v>
      </c>
      <c r="D15" s="35"/>
      <c r="E15" s="13" t="e">
        <f>INDEX(RankList[],MATCH(C15,RankList[Name],0),5)</f>
        <v>#N/A</v>
      </c>
      <c r="F15" s="27"/>
      <c r="G15" s="32"/>
      <c r="H15" s="18" t="e">
        <f>INDEX(RankList[],MATCH(C15,RankList[Name],0),2)</f>
        <v>#N/A</v>
      </c>
      <c r="I15" s="25" t="e">
        <f t="shared" si="5"/>
        <v>#N/A</v>
      </c>
      <c r="J15" s="24">
        <f t="shared" si="0"/>
        <v>2</v>
      </c>
    </row>
    <row r="16" spans="2:10" ht="18" customHeight="1" x14ac:dyDescent="0.25">
      <c r="B16" s="30" t="s">
        <v>10</v>
      </c>
      <c r="C16" s="2" t="s">
        <v>15</v>
      </c>
      <c r="D16" s="34"/>
      <c r="E16" s="13">
        <f>INDEX(RankList[],MATCH(C16,RankList[Name],0),5)</f>
        <v>3363</v>
      </c>
      <c r="F16" s="27">
        <f t="shared" ref="F16" si="7">E16+E17</f>
        <v>6686</v>
      </c>
      <c r="G16" s="32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1"/>
      <c r="C17" s="3" t="s">
        <v>16</v>
      </c>
      <c r="D17" s="35"/>
      <c r="E17" s="13">
        <f>INDEX(RankList[],MATCH(C17,RankList[Name],0),5)</f>
        <v>3323</v>
      </c>
      <c r="F17" s="27"/>
      <c r="G17" s="32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28" t="s">
        <v>11</v>
      </c>
      <c r="C18" s="3" t="s">
        <v>13</v>
      </c>
      <c r="D18" s="34"/>
      <c r="E18" s="13">
        <f>INDEX(RankList[],MATCH(C18,RankList[Name],0),5)</f>
        <v>3326</v>
      </c>
      <c r="F18" s="27">
        <f t="shared" ref="F18" si="9">E18+E19</f>
        <v>6752</v>
      </c>
      <c r="G18" s="32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1"/>
      <c r="C19" s="3" t="s">
        <v>14</v>
      </c>
      <c r="D19" s="35"/>
      <c r="E19" s="13">
        <f>INDEX(RankList[],MATCH(C19,RankList[Name],0),5)</f>
        <v>3426</v>
      </c>
      <c r="F19" s="27"/>
      <c r="G19" s="32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28" t="s">
        <v>12</v>
      </c>
      <c r="C20" s="3" t="s">
        <v>17</v>
      </c>
      <c r="D20" s="34"/>
      <c r="E20" s="13">
        <f>INDEX(RankList[],MATCH(C20,RankList[Name],0),5)</f>
        <v>3241</v>
      </c>
      <c r="F20" s="27">
        <f t="shared" ref="F20" si="10">E20+E21</f>
        <v>6601</v>
      </c>
      <c r="G20" s="32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29"/>
      <c r="C21" s="4" t="s">
        <v>18</v>
      </c>
      <c r="D21" s="35"/>
      <c r="E21" s="16">
        <f>INDEX(RankList[],MATCH(C21,RankList[Name],0),5)</f>
        <v>3360</v>
      </c>
      <c r="F21" s="37"/>
      <c r="G21" s="36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tabSelected="1" topLeftCell="A6" workbookViewId="0">
      <selection activeCell="I15" sqref="I15"/>
    </sheetView>
  </sheetViews>
  <sheetFormatPr defaultRowHeight="15" x14ac:dyDescent="0.25"/>
  <cols>
    <col min="1" max="1" bestFit="true" customWidth="true" width="21.140625" collapsed="true"/>
    <col min="2" max="6" bestFit="true" customWidth="true" width="11.140625" collapsed="true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>
      <c r="A2" t="s">
        <v>33</v>
      </c>
      <c r="B2" t="s">
        <v>23</v>
      </c>
      <c r="C2" t="n">
        <v>4040.0</v>
      </c>
      <c r="D2" t="n">
        <v>4135.0</v>
      </c>
      <c r="E2" t="n">
        <v>3426.0</v>
      </c>
      <c r="F2" t="n">
        <v>0.0</v>
      </c>
    </row>
    <row r="3">
      <c r="A3" t="s">
        <v>34</v>
      </c>
      <c r="B3" t="s">
        <v>23</v>
      </c>
      <c r="C3" t="n">
        <v>3779.0</v>
      </c>
      <c r="D3" t="n">
        <v>0.0</v>
      </c>
      <c r="E3" t="n">
        <v>3804.0</v>
      </c>
      <c r="F3" t="n">
        <v>3727.0</v>
      </c>
    </row>
    <row r="4">
      <c r="A4" t="s">
        <v>35</v>
      </c>
      <c r="B4" t="s">
        <v>23</v>
      </c>
      <c r="C4" t="n">
        <v>3762.0</v>
      </c>
      <c r="D4" t="n">
        <v>0.0</v>
      </c>
      <c r="E4" t="n">
        <v>3824.0</v>
      </c>
      <c r="F4" t="n">
        <v>3632.0</v>
      </c>
    </row>
    <row r="5">
      <c r="A5" t="s">
        <v>13</v>
      </c>
      <c r="B5" t="s">
        <v>23</v>
      </c>
      <c r="C5" t="n">
        <v>3592.0</v>
      </c>
      <c r="D5" t="n">
        <v>3703.0</v>
      </c>
      <c r="E5" t="n">
        <v>3326.0</v>
      </c>
      <c r="F5" t="n">
        <v>0.0</v>
      </c>
    </row>
    <row r="6">
      <c r="A6" t="s">
        <v>36</v>
      </c>
      <c r="B6" t="s">
        <v>37</v>
      </c>
      <c r="C6" t="n">
        <v>3565.0</v>
      </c>
      <c r="D6" t="n">
        <v>0.0</v>
      </c>
      <c r="E6" t="n">
        <v>0.0</v>
      </c>
      <c r="F6" t="n">
        <v>0.0</v>
      </c>
    </row>
    <row r="7">
      <c r="A7" t="s">
        <v>38</v>
      </c>
      <c r="B7" t="s">
        <v>23</v>
      </c>
      <c r="C7" t="n">
        <v>3489.0</v>
      </c>
      <c r="D7" t="n">
        <v>3527.0</v>
      </c>
      <c r="E7" t="n">
        <v>3395.0</v>
      </c>
      <c r="F7" t="n">
        <v>0.0</v>
      </c>
    </row>
    <row r="8">
      <c r="A8" t="s">
        <v>39</v>
      </c>
      <c r="B8" t="s">
        <v>23</v>
      </c>
      <c r="C8" t="n">
        <v>3468.0</v>
      </c>
      <c r="D8" t="n">
        <v>0.0</v>
      </c>
      <c r="E8" t="n">
        <v>3520.0</v>
      </c>
      <c r="F8" t="n">
        <v>3289.0</v>
      </c>
    </row>
    <row r="9">
      <c r="A9" t="s">
        <v>40</v>
      </c>
      <c r="B9" t="s">
        <v>23</v>
      </c>
      <c r="C9" t="n">
        <v>3454.0</v>
      </c>
      <c r="D9" t="n">
        <v>3376.0</v>
      </c>
      <c r="E9" t="n">
        <v>3512.0</v>
      </c>
      <c r="F9" t="n">
        <v>3286.0</v>
      </c>
    </row>
    <row r="10">
      <c r="A10" t="s">
        <v>14</v>
      </c>
      <c r="B10" t="s">
        <v>23</v>
      </c>
      <c r="C10" t="n">
        <v>3387.0</v>
      </c>
      <c r="D10" t="n">
        <v>3353.0</v>
      </c>
      <c r="E10" t="n">
        <v>3426.0</v>
      </c>
      <c r="F10" t="n">
        <v>0.0</v>
      </c>
    </row>
    <row r="11">
      <c r="A11" t="s">
        <v>15</v>
      </c>
      <c r="B11" t="s">
        <v>23</v>
      </c>
      <c r="C11" t="n">
        <v>3343.0</v>
      </c>
      <c r="D11" t="n">
        <v>3304.0</v>
      </c>
      <c r="E11" t="n">
        <v>3363.0</v>
      </c>
      <c r="F11" t="n">
        <v>0.0</v>
      </c>
    </row>
    <row r="12">
      <c r="A12" t="s">
        <v>16</v>
      </c>
      <c r="B12" t="s">
        <v>23</v>
      </c>
      <c r="C12" t="n">
        <v>3327.0</v>
      </c>
      <c r="D12" t="n">
        <v>3330.0</v>
      </c>
      <c r="E12" t="n">
        <v>3323.0</v>
      </c>
      <c r="F12" t="n">
        <v>0.0</v>
      </c>
    </row>
    <row r="13">
      <c r="A13" t="s">
        <v>18</v>
      </c>
      <c r="B13" t="s">
        <v>23</v>
      </c>
      <c r="C13" t="n">
        <v>3319.0</v>
      </c>
      <c r="D13" t="n">
        <v>3245.0</v>
      </c>
      <c r="E13" t="n">
        <v>3360.0</v>
      </c>
      <c r="F13" t="n">
        <v>0.0</v>
      </c>
    </row>
    <row r="14">
      <c r="A14" t="s">
        <v>17</v>
      </c>
      <c r="B14" t="s">
        <v>23</v>
      </c>
      <c r="C14" t="n">
        <v>3303.0</v>
      </c>
      <c r="D14" t="n">
        <v>3347.0</v>
      </c>
      <c r="E14" t="n">
        <v>3241.0</v>
      </c>
      <c r="F14" t="n">
        <v>3204.0</v>
      </c>
    </row>
    <row r="15">
      <c r="A15" t="s">
        <v>41</v>
      </c>
      <c r="B15" t="s">
        <v>23</v>
      </c>
      <c r="C15" t="n">
        <v>3297.0</v>
      </c>
      <c r="D15" t="n">
        <v>3330.0</v>
      </c>
      <c r="E15" t="n">
        <v>3308.0</v>
      </c>
      <c r="F15" t="n">
        <v>3221.0</v>
      </c>
    </row>
    <row r="16">
      <c r="A16" t="s">
        <v>42</v>
      </c>
      <c r="B16" t="s">
        <v>23</v>
      </c>
      <c r="C16" t="n">
        <v>3253.0</v>
      </c>
      <c r="D16" t="n">
        <v>0.0</v>
      </c>
      <c r="E16" t="n">
        <v>3320.0</v>
      </c>
      <c r="F16" t="n">
        <v>3130.0</v>
      </c>
    </row>
    <row r="17">
      <c r="A17" t="s">
        <v>43</v>
      </c>
      <c r="B17" t="s">
        <v>23</v>
      </c>
      <c r="C17" t="n">
        <v>3245.0</v>
      </c>
      <c r="D17" t="n">
        <v>3240.0</v>
      </c>
      <c r="E17" t="n">
        <v>3249.0</v>
      </c>
      <c r="F17" t="n">
        <v>0.0</v>
      </c>
    </row>
    <row r="18">
      <c r="A18" t="s">
        <v>44</v>
      </c>
      <c r="B18" t="s">
        <v>23</v>
      </c>
      <c r="C18" t="n">
        <v>3228.0</v>
      </c>
      <c r="D18" t="n">
        <v>3223.0</v>
      </c>
      <c r="E18" t="n">
        <v>3232.0</v>
      </c>
      <c r="F18" t="n">
        <v>0.0</v>
      </c>
    </row>
    <row r="19">
      <c r="A19" t="s">
        <v>45</v>
      </c>
      <c r="B19" t="s">
        <v>23</v>
      </c>
      <c r="C19" t="n">
        <v>3206.0</v>
      </c>
      <c r="D19" t="n">
        <v>0.0</v>
      </c>
      <c r="E19" t="n">
        <v>3243.0</v>
      </c>
      <c r="F19" t="n">
        <v>3126.0</v>
      </c>
    </row>
    <row r="20">
      <c r="A20" t="s">
        <v>46</v>
      </c>
      <c r="B20" t="s">
        <v>23</v>
      </c>
      <c r="C20" t="n">
        <v>3199.0</v>
      </c>
      <c r="D20" t="n">
        <v>0.0</v>
      </c>
      <c r="E20" t="n">
        <v>3199.0</v>
      </c>
      <c r="F20" t="n">
        <v>0.0</v>
      </c>
    </row>
    <row r="21">
      <c r="A21" t="s">
        <v>47</v>
      </c>
      <c r="B21" t="s">
        <v>23</v>
      </c>
      <c r="C21" t="n">
        <v>3186.0</v>
      </c>
      <c r="D21" t="n">
        <v>3146.0</v>
      </c>
      <c r="E21" t="n">
        <v>3264.0</v>
      </c>
      <c r="F21" t="n">
        <v>2952.0</v>
      </c>
    </row>
    <row r="22">
      <c r="A22" t="s">
        <v>48</v>
      </c>
      <c r="B22" t="s">
        <v>49</v>
      </c>
      <c r="C22" t="n">
        <v>3183.0</v>
      </c>
      <c r="D22" t="n">
        <v>3342.0</v>
      </c>
      <c r="E22" t="n">
        <v>2890.0</v>
      </c>
      <c r="F22" t="n">
        <v>0.0</v>
      </c>
    </row>
    <row r="23">
      <c r="A23" t="s">
        <v>50</v>
      </c>
      <c r="B23" t="s">
        <v>23</v>
      </c>
      <c r="C23" t="n">
        <v>3179.0</v>
      </c>
      <c r="D23" t="n">
        <v>0.0</v>
      </c>
      <c r="E23" t="n">
        <v>3194.0</v>
      </c>
      <c r="F23" t="n">
        <v>3131.0</v>
      </c>
    </row>
    <row r="24">
      <c r="A24" t="s">
        <v>51</v>
      </c>
      <c r="B24" t="s">
        <v>49</v>
      </c>
      <c r="C24" t="n">
        <v>3155.0</v>
      </c>
      <c r="D24" t="n">
        <v>3293.0</v>
      </c>
      <c r="E24" t="n">
        <v>0.0</v>
      </c>
      <c r="F24" t="n">
        <v>2850.0</v>
      </c>
    </row>
    <row r="25">
      <c r="A25" t="s">
        <v>52</v>
      </c>
      <c r="B25" t="s">
        <v>23</v>
      </c>
      <c r="C25" t="n">
        <v>3126.0</v>
      </c>
      <c r="D25" t="n">
        <v>3169.0</v>
      </c>
      <c r="E25" t="n">
        <v>3047.0</v>
      </c>
      <c r="F25" t="n">
        <v>0.0</v>
      </c>
    </row>
    <row r="26">
      <c r="A26" t="s">
        <v>53</v>
      </c>
      <c r="B26" t="s">
        <v>49</v>
      </c>
      <c r="C26" t="n">
        <v>3120.0</v>
      </c>
      <c r="D26" t="n">
        <v>0.0</v>
      </c>
      <c r="E26" t="n">
        <v>2860.0</v>
      </c>
      <c r="F26" t="n">
        <v>3236.0</v>
      </c>
    </row>
    <row r="27">
      <c r="A27" t="s">
        <v>54</v>
      </c>
      <c r="B27" t="s">
        <v>23</v>
      </c>
      <c r="C27" t="n">
        <v>3101.0</v>
      </c>
      <c r="D27" t="n">
        <v>0.0</v>
      </c>
      <c r="E27" t="n">
        <v>3118.0</v>
      </c>
      <c r="F27" t="n">
        <v>3048.0</v>
      </c>
    </row>
    <row r="28">
      <c r="A28" t="s">
        <v>55</v>
      </c>
      <c r="B28" t="s">
        <v>37</v>
      </c>
      <c r="C28" t="n">
        <v>3090.0</v>
      </c>
      <c r="D28" t="n">
        <v>0.0</v>
      </c>
      <c r="E28" t="n">
        <v>0.0</v>
      </c>
      <c r="F28" t="n">
        <v>0.0</v>
      </c>
    </row>
    <row r="29">
      <c r="A29" t="s">
        <v>56</v>
      </c>
      <c r="B29" t="s">
        <v>37</v>
      </c>
      <c r="C29" t="n">
        <v>3070.0</v>
      </c>
      <c r="D29" t="n">
        <v>0.0</v>
      </c>
      <c r="E29" t="n">
        <v>0.0</v>
      </c>
      <c r="F29" t="n">
        <v>0.0</v>
      </c>
    </row>
    <row r="30">
      <c r="A30" t="s">
        <v>57</v>
      </c>
      <c r="B30" t="s">
        <v>37</v>
      </c>
      <c r="C30" t="n">
        <v>3069.0</v>
      </c>
      <c r="D30" t="n">
        <v>0.0</v>
      </c>
      <c r="E30" t="n">
        <v>0.0</v>
      </c>
      <c r="F30" t="n">
        <v>0.0</v>
      </c>
    </row>
    <row r="31">
      <c r="A31" t="s">
        <v>58</v>
      </c>
      <c r="B31" t="s">
        <v>37</v>
      </c>
      <c r="C31" t="n">
        <v>3063.0</v>
      </c>
      <c r="D31" t="n">
        <v>0.0</v>
      </c>
      <c r="E31" t="n">
        <v>0.0</v>
      </c>
      <c r="F31" t="n">
        <v>0.0</v>
      </c>
    </row>
    <row r="32">
      <c r="A32" t="s">
        <v>59</v>
      </c>
      <c r="B32" t="s">
        <v>23</v>
      </c>
      <c r="C32" t="n">
        <v>3038.0</v>
      </c>
      <c r="D32" t="n">
        <v>0.0</v>
      </c>
      <c r="E32" t="n">
        <v>2973.0</v>
      </c>
      <c r="F32" t="n">
        <v>3073.0</v>
      </c>
    </row>
    <row r="33">
      <c r="A33" t="s">
        <v>60</v>
      </c>
      <c r="B33" t="s">
        <v>23</v>
      </c>
      <c r="C33" t="n">
        <v>3029.0</v>
      </c>
      <c r="D33" t="n">
        <v>2988.0</v>
      </c>
      <c r="E33" t="n">
        <v>3052.0</v>
      </c>
      <c r="F33" t="n">
        <v>2981.0</v>
      </c>
    </row>
    <row r="34">
      <c r="A34" t="s">
        <v>61</v>
      </c>
      <c r="B34" t="s">
        <v>23</v>
      </c>
      <c r="C34" t="n">
        <v>3020.0</v>
      </c>
      <c r="D34" t="n">
        <v>3000.0</v>
      </c>
      <c r="E34" t="n">
        <v>3050.0</v>
      </c>
      <c r="F34" t="n">
        <v>3100.0</v>
      </c>
    </row>
    <row r="35">
      <c r="A35" t="s">
        <v>62</v>
      </c>
      <c r="B35" t="s">
        <v>23</v>
      </c>
      <c r="C35" t="n">
        <v>2982.0</v>
      </c>
      <c r="D35" t="n">
        <v>2945.0</v>
      </c>
      <c r="E35" t="n">
        <v>3028.0</v>
      </c>
      <c r="F35" t="n">
        <v>0.0</v>
      </c>
    </row>
    <row r="36">
      <c r="A36" t="s">
        <v>63</v>
      </c>
      <c r="B36" t="s">
        <v>23</v>
      </c>
      <c r="C36" t="n">
        <v>2972.0</v>
      </c>
      <c r="D36" t="n">
        <v>2965.0</v>
      </c>
      <c r="E36" t="n">
        <v>2982.0</v>
      </c>
      <c r="F36" t="n">
        <v>0.0</v>
      </c>
    </row>
    <row r="37">
      <c r="A37" t="s">
        <v>19</v>
      </c>
      <c r="B37" t="s">
        <v>49</v>
      </c>
      <c r="C37" t="n">
        <v>2908.0</v>
      </c>
      <c r="D37" t="n">
        <v>2960.0</v>
      </c>
      <c r="E37" t="n">
        <v>2942.0</v>
      </c>
      <c r="F37" t="n">
        <v>2726.0</v>
      </c>
    </row>
    <row r="38">
      <c r="A38" t="s">
        <v>64</v>
      </c>
      <c r="B38" t="s">
        <v>37</v>
      </c>
      <c r="C38" t="n">
        <v>2894.0</v>
      </c>
      <c r="D38" t="n">
        <v>0.0</v>
      </c>
      <c r="E38" t="n">
        <v>0.0</v>
      </c>
      <c r="F38" t="n">
        <v>0.0</v>
      </c>
    </row>
    <row r="39">
      <c r="A39" t="s">
        <v>65</v>
      </c>
      <c r="B39" t="s">
        <v>49</v>
      </c>
      <c r="C39" t="n">
        <v>2787.0</v>
      </c>
      <c r="D39" t="n">
        <v>2759.0</v>
      </c>
      <c r="E39" t="n">
        <v>2770.0</v>
      </c>
      <c r="F39" t="n">
        <v>2849.0</v>
      </c>
    </row>
    <row r="40">
      <c r="A40" t="s">
        <v>66</v>
      </c>
      <c r="B40" t="s">
        <v>23</v>
      </c>
      <c r="C40" t="n">
        <v>2782.0</v>
      </c>
      <c r="D40" t="n">
        <v>2873.0</v>
      </c>
      <c r="E40" t="n">
        <v>2647.0</v>
      </c>
      <c r="F40" t="n">
        <v>2411.0</v>
      </c>
    </row>
    <row r="41">
      <c r="A41" t="s">
        <v>67</v>
      </c>
      <c r="B41" t="s">
        <v>49</v>
      </c>
      <c r="C41" t="n">
        <v>2762.0</v>
      </c>
      <c r="D41" t="n">
        <v>0.0</v>
      </c>
      <c r="E41" t="n">
        <v>2773.0</v>
      </c>
      <c r="F41" t="n">
        <v>2743.0</v>
      </c>
    </row>
    <row r="42">
      <c r="A42" t="s">
        <v>68</v>
      </c>
      <c r="B42" t="s">
        <v>23</v>
      </c>
      <c r="C42" t="n">
        <v>2756.0</v>
      </c>
      <c r="D42" t="n">
        <v>2857.0</v>
      </c>
      <c r="E42" t="n">
        <v>2576.0</v>
      </c>
      <c r="F42" t="n">
        <v>2536.0</v>
      </c>
    </row>
    <row r="43">
      <c r="A43" t="s">
        <v>69</v>
      </c>
      <c r="B43" t="s">
        <v>49</v>
      </c>
      <c r="C43" t="n">
        <v>2754.0</v>
      </c>
      <c r="D43" t="n">
        <v>0.0</v>
      </c>
      <c r="E43" t="n">
        <v>2800.0</v>
      </c>
      <c r="F43" t="n">
        <v>2659.0</v>
      </c>
    </row>
    <row r="44">
      <c r="A44" t="s">
        <v>70</v>
      </c>
      <c r="B44" t="s">
        <v>49</v>
      </c>
      <c r="C44" t="n">
        <v>2729.0</v>
      </c>
      <c r="D44" t="n">
        <v>0.0</v>
      </c>
      <c r="E44" t="n">
        <v>2740.0</v>
      </c>
      <c r="F44" t="n">
        <v>2709.0</v>
      </c>
    </row>
    <row r="45">
      <c r="A45" t="s">
        <v>20</v>
      </c>
      <c r="B45" t="s">
        <v>49</v>
      </c>
      <c r="C45" t="n">
        <v>2691.0</v>
      </c>
      <c r="D45" t="n">
        <v>2773.0</v>
      </c>
      <c r="E45" t="n">
        <v>2591.0</v>
      </c>
      <c r="F45" t="n">
        <v>2468.0</v>
      </c>
    </row>
    <row r="46">
      <c r="A46" t="s">
        <v>71</v>
      </c>
      <c r="B46" t="s">
        <v>49</v>
      </c>
      <c r="C46" t="n">
        <v>2675.0</v>
      </c>
      <c r="D46" t="n">
        <v>0.0</v>
      </c>
      <c r="E46" t="n">
        <v>2665.0</v>
      </c>
      <c r="F46" t="n">
        <v>2690.0</v>
      </c>
    </row>
    <row r="47">
      <c r="A47" t="s">
        <v>72</v>
      </c>
      <c r="B47" t="s">
        <v>23</v>
      </c>
      <c r="C47" t="n">
        <v>2667.0</v>
      </c>
      <c r="D47" t="n">
        <v>2681.0</v>
      </c>
      <c r="E47" t="n">
        <v>2700.0</v>
      </c>
      <c r="F47" t="n">
        <v>2465.0</v>
      </c>
    </row>
    <row r="48">
      <c r="A48" t="s">
        <v>21</v>
      </c>
      <c r="B48" t="s">
        <v>49</v>
      </c>
      <c r="C48" t="n">
        <v>2659.0</v>
      </c>
      <c r="D48" t="n">
        <v>2687.0</v>
      </c>
      <c r="E48" t="n">
        <v>2604.0</v>
      </c>
      <c r="F48" t="n">
        <v>0.0</v>
      </c>
    </row>
    <row r="49">
      <c r="A49" t="s">
        <v>22</v>
      </c>
      <c r="B49" t="s">
        <v>49</v>
      </c>
      <c r="C49" t="n">
        <v>2635.0</v>
      </c>
      <c r="D49" t="n">
        <v>2563.0</v>
      </c>
      <c r="E49" t="n">
        <v>2656.0</v>
      </c>
      <c r="F49" t="n">
        <v>2645.0</v>
      </c>
    </row>
    <row r="50">
      <c r="A50" t="s">
        <v>73</v>
      </c>
      <c r="B50" t="s">
        <v>23</v>
      </c>
      <c r="C50" t="n">
        <v>2617.0</v>
      </c>
      <c r="D50" t="n">
        <v>2611.0</v>
      </c>
      <c r="E50" t="n">
        <v>2625.0</v>
      </c>
      <c r="F50" t="n">
        <v>0.0</v>
      </c>
    </row>
    <row r="51">
      <c r="A51" t="s">
        <v>74</v>
      </c>
      <c r="B51" t="s">
        <v>37</v>
      </c>
      <c r="C51" t="n">
        <v>2605.0</v>
      </c>
      <c r="D51" t="n">
        <v>0.0</v>
      </c>
      <c r="E51" t="n">
        <v>0.0</v>
      </c>
      <c r="F51" t="n">
        <v>0.0</v>
      </c>
    </row>
    <row r="52">
      <c r="A52" t="s">
        <v>75</v>
      </c>
      <c r="B52" t="s">
        <v>23</v>
      </c>
      <c r="C52" t="n">
        <v>2591.0</v>
      </c>
      <c r="D52" t="n">
        <v>2674.0</v>
      </c>
      <c r="E52" t="n">
        <v>2593.0</v>
      </c>
      <c r="F52" t="n">
        <v>2507.0</v>
      </c>
    </row>
    <row r="53">
      <c r="A53" t="s">
        <v>76</v>
      </c>
      <c r="B53" t="s">
        <v>49</v>
      </c>
      <c r="C53" t="n">
        <v>2564.0</v>
      </c>
      <c r="D53" t="n">
        <v>2458.0</v>
      </c>
      <c r="E53" t="n">
        <v>2682.0</v>
      </c>
      <c r="F53" t="n">
        <v>2447.0</v>
      </c>
    </row>
    <row r="54">
      <c r="A54" t="s">
        <v>77</v>
      </c>
      <c r="B54" t="s">
        <v>23</v>
      </c>
      <c r="C54" t="n">
        <v>2553.0</v>
      </c>
      <c r="D54" t="n">
        <v>0.0</v>
      </c>
      <c r="E54" t="n">
        <v>2622.0</v>
      </c>
      <c r="F54" t="n">
        <v>2309.0</v>
      </c>
    </row>
    <row r="55">
      <c r="A55" t="s">
        <v>78</v>
      </c>
      <c r="B55" t="s">
        <v>49</v>
      </c>
      <c r="C55" t="n">
        <v>2545.0</v>
      </c>
      <c r="D55" t="n">
        <v>2601.0</v>
      </c>
      <c r="E55" t="n">
        <v>2464.0</v>
      </c>
      <c r="F55" t="n">
        <v>2160.0</v>
      </c>
    </row>
    <row r="56">
      <c r="A56" t="s">
        <v>79</v>
      </c>
      <c r="B56" t="s">
        <v>49</v>
      </c>
      <c r="C56" t="n">
        <v>2543.0</v>
      </c>
      <c r="D56" t="n">
        <v>2565.0</v>
      </c>
      <c r="E56" t="n">
        <v>2495.0</v>
      </c>
      <c r="F56" t="n">
        <v>2550.0</v>
      </c>
    </row>
    <row r="57">
      <c r="A57" t="s">
        <v>80</v>
      </c>
      <c r="B57" t="s">
        <v>49</v>
      </c>
      <c r="C57" t="n">
        <v>2542.0</v>
      </c>
      <c r="D57" t="n">
        <v>2537.0</v>
      </c>
      <c r="E57" t="n">
        <v>2546.0</v>
      </c>
      <c r="F57" t="n">
        <v>0.0</v>
      </c>
    </row>
    <row r="58">
      <c r="A58" t="s">
        <v>81</v>
      </c>
      <c r="B58" t="s">
        <v>23</v>
      </c>
      <c r="C58" t="n">
        <v>2539.0</v>
      </c>
      <c r="D58" t="n">
        <v>2521.0</v>
      </c>
      <c r="E58" t="n">
        <v>2553.0</v>
      </c>
      <c r="F58" t="n">
        <v>2407.0</v>
      </c>
    </row>
    <row r="59">
      <c r="A59" t="s">
        <v>82</v>
      </c>
      <c r="B59" t="s">
        <v>23</v>
      </c>
      <c r="C59" t="n">
        <v>2536.0</v>
      </c>
      <c r="D59" t="n">
        <v>2536.0</v>
      </c>
      <c r="E59" t="n">
        <v>2537.0</v>
      </c>
      <c r="F59" t="n">
        <v>0.0</v>
      </c>
    </row>
    <row r="60">
      <c r="A60" t="s">
        <v>83</v>
      </c>
      <c r="B60" t="s">
        <v>23</v>
      </c>
      <c r="C60" t="n">
        <v>2510.0</v>
      </c>
      <c r="D60" t="n">
        <v>0.0</v>
      </c>
      <c r="E60" t="n">
        <v>2513.0</v>
      </c>
      <c r="F60" t="n">
        <v>2505.0</v>
      </c>
    </row>
    <row r="61">
      <c r="A61" t="s">
        <v>84</v>
      </c>
      <c r="B61" t="s">
        <v>23</v>
      </c>
      <c r="C61" t="n">
        <v>2506.0</v>
      </c>
      <c r="D61" t="n">
        <v>0.0</v>
      </c>
      <c r="E61" t="n">
        <v>2506.0</v>
      </c>
      <c r="F61" t="n">
        <v>0.0</v>
      </c>
    </row>
    <row r="62">
      <c r="A62" t="s">
        <v>85</v>
      </c>
      <c r="B62" t="s">
        <v>23</v>
      </c>
      <c r="C62" t="n">
        <v>2502.0</v>
      </c>
      <c r="D62" t="n">
        <v>0.0</v>
      </c>
      <c r="E62" t="n">
        <v>2515.0</v>
      </c>
      <c r="F62" t="n">
        <v>2461.0</v>
      </c>
    </row>
    <row r="63">
      <c r="A63" t="s">
        <v>86</v>
      </c>
      <c r="B63" t="s">
        <v>23</v>
      </c>
      <c r="C63" t="n">
        <v>2463.0</v>
      </c>
      <c r="D63" t="n">
        <v>2497.0</v>
      </c>
      <c r="E63" t="n">
        <v>2452.0</v>
      </c>
      <c r="F63" t="n">
        <v>2455.0</v>
      </c>
    </row>
    <row r="64">
      <c r="A64" t="s">
        <v>87</v>
      </c>
      <c r="B64" t="s">
        <v>49</v>
      </c>
      <c r="C64" t="n">
        <v>2436.0</v>
      </c>
      <c r="D64" t="n">
        <v>2350.0</v>
      </c>
      <c r="E64" t="n">
        <v>2534.0</v>
      </c>
      <c r="F64" t="n">
        <v>2400.0</v>
      </c>
    </row>
    <row r="65">
      <c r="A65" t="s">
        <v>88</v>
      </c>
      <c r="B65" t="s">
        <v>49</v>
      </c>
      <c r="C65" t="n">
        <v>2423.0</v>
      </c>
      <c r="D65" t="n">
        <v>0.0</v>
      </c>
      <c r="E65" t="n">
        <v>2350.0</v>
      </c>
      <c r="F65" t="n">
        <v>2450.0</v>
      </c>
    </row>
    <row r="66">
      <c r="A66" t="s">
        <v>89</v>
      </c>
      <c r="B66" t="s">
        <v>37</v>
      </c>
      <c r="C66" t="n">
        <v>2421.0</v>
      </c>
      <c r="D66" t="n">
        <v>0.0</v>
      </c>
      <c r="E66" t="n">
        <v>0.0</v>
      </c>
      <c r="F66" t="n">
        <v>0.0</v>
      </c>
    </row>
    <row r="67">
      <c r="A67" t="s">
        <v>90</v>
      </c>
      <c r="B67" t="s">
        <v>49</v>
      </c>
      <c r="C67" t="n">
        <v>2421.0</v>
      </c>
      <c r="D67" t="n">
        <v>0.0</v>
      </c>
      <c r="E67" t="n">
        <v>2350.0</v>
      </c>
      <c r="F67" t="n">
        <v>2450.0</v>
      </c>
    </row>
    <row r="68">
      <c r="A68" t="s">
        <v>91</v>
      </c>
      <c r="B68" t="s">
        <v>49</v>
      </c>
      <c r="C68" t="n">
        <v>2417.0</v>
      </c>
      <c r="D68" t="n">
        <v>2387.0</v>
      </c>
      <c r="E68" t="n">
        <v>2495.0</v>
      </c>
      <c r="F68" t="n">
        <v>2370.0</v>
      </c>
    </row>
    <row r="69">
      <c r="A69" t="s">
        <v>92</v>
      </c>
      <c r="B69" t="s">
        <v>23</v>
      </c>
      <c r="C69" t="n">
        <v>2413.0</v>
      </c>
      <c r="D69" t="n">
        <v>2452.0</v>
      </c>
      <c r="E69" t="n">
        <v>2392.0</v>
      </c>
      <c r="F69" t="n">
        <v>2443.0</v>
      </c>
    </row>
    <row r="70">
      <c r="A70" t="s">
        <v>93</v>
      </c>
      <c r="B70" t="s">
        <v>23</v>
      </c>
      <c r="C70" t="n">
        <v>2397.0</v>
      </c>
      <c r="D70" t="n">
        <v>0.0</v>
      </c>
      <c r="E70" t="n">
        <v>2398.0</v>
      </c>
      <c r="F70" t="n">
        <v>2396.0</v>
      </c>
    </row>
    <row r="71">
      <c r="A71" t="s">
        <v>94</v>
      </c>
      <c r="B71" t="s">
        <v>49</v>
      </c>
      <c r="C71" t="n">
        <v>2390.0</v>
      </c>
      <c r="D71" t="n">
        <v>2350.0</v>
      </c>
      <c r="E71" t="n">
        <v>2466.0</v>
      </c>
      <c r="F71" t="n">
        <v>2334.0</v>
      </c>
    </row>
    <row r="72">
      <c r="A72" t="s">
        <v>95</v>
      </c>
      <c r="B72" t="s">
        <v>49</v>
      </c>
      <c r="C72" t="n">
        <v>2390.0</v>
      </c>
      <c r="D72" t="n">
        <v>0.0</v>
      </c>
      <c r="E72" t="n">
        <v>2350.0</v>
      </c>
      <c r="F72" t="n">
        <v>2400.0</v>
      </c>
    </row>
    <row r="73">
      <c r="A73" t="s">
        <v>96</v>
      </c>
      <c r="B73" t="s">
        <v>23</v>
      </c>
      <c r="C73" t="n">
        <v>2385.0</v>
      </c>
      <c r="D73" t="n">
        <v>0.0</v>
      </c>
      <c r="E73" t="n">
        <v>2420.0</v>
      </c>
      <c r="F73" t="n">
        <v>2211.0</v>
      </c>
    </row>
    <row r="74">
      <c r="A74" t="s">
        <v>97</v>
      </c>
      <c r="B74" t="s">
        <v>23</v>
      </c>
      <c r="C74" t="n">
        <v>2380.0</v>
      </c>
      <c r="D74" t="n">
        <v>0.0</v>
      </c>
      <c r="E74" t="n">
        <v>2406.0</v>
      </c>
      <c r="F74" t="n">
        <v>2307.0</v>
      </c>
    </row>
    <row r="75">
      <c r="A75" t="s">
        <v>98</v>
      </c>
      <c r="B75" t="s">
        <v>23</v>
      </c>
      <c r="C75" t="n">
        <v>2360.0</v>
      </c>
      <c r="D75" t="n">
        <v>0.0</v>
      </c>
      <c r="E75" t="n">
        <v>2349.0</v>
      </c>
      <c r="F75" t="n">
        <v>2389.0</v>
      </c>
    </row>
    <row r="76">
      <c r="A76" t="s">
        <v>99</v>
      </c>
      <c r="B76" t="s">
        <v>23</v>
      </c>
      <c r="C76" t="n">
        <v>2334.0</v>
      </c>
      <c r="D76" t="n">
        <v>2324.0</v>
      </c>
      <c r="E76" t="n">
        <v>2305.0</v>
      </c>
      <c r="F76" t="n">
        <v>2411.0</v>
      </c>
    </row>
    <row r="77">
      <c r="A77" t="s">
        <v>100</v>
      </c>
      <c r="B77" t="s">
        <v>23</v>
      </c>
      <c r="C77" t="n">
        <v>2326.0</v>
      </c>
      <c r="D77" t="n">
        <v>0.0</v>
      </c>
      <c r="E77" t="n">
        <v>2308.0</v>
      </c>
      <c r="F77" t="n">
        <v>2368.0</v>
      </c>
    </row>
    <row r="78">
      <c r="A78" t="s">
        <v>101</v>
      </c>
      <c r="B78" t="s">
        <v>23</v>
      </c>
      <c r="C78" t="n">
        <v>2309.0</v>
      </c>
      <c r="D78" t="n">
        <v>0.0</v>
      </c>
      <c r="E78" t="n">
        <v>2308.0</v>
      </c>
      <c r="F78" t="n">
        <v>2311.0</v>
      </c>
    </row>
    <row r="79">
      <c r="A79" t="s">
        <v>102</v>
      </c>
      <c r="B79" t="s">
        <v>23</v>
      </c>
      <c r="C79" t="n">
        <v>2300.0</v>
      </c>
      <c r="D79" t="n">
        <v>0.0</v>
      </c>
      <c r="E79" t="n">
        <v>2300.0</v>
      </c>
      <c r="F79" t="n">
        <v>2300.0</v>
      </c>
    </row>
    <row r="80">
      <c r="A80" t="s">
        <v>103</v>
      </c>
      <c r="B80" t="s">
        <v>23</v>
      </c>
      <c r="C80" t="n">
        <v>2287.0</v>
      </c>
      <c r="D80" t="n">
        <v>0.0</v>
      </c>
      <c r="E80" t="n">
        <v>2261.0</v>
      </c>
      <c r="F80" t="n">
        <v>2340.0</v>
      </c>
    </row>
    <row r="81">
      <c r="A81" t="s">
        <v>104</v>
      </c>
      <c r="B81" t="s">
        <v>23</v>
      </c>
      <c r="C81" t="n">
        <v>2287.0</v>
      </c>
      <c r="D81" t="n">
        <v>2337.0</v>
      </c>
      <c r="E81" t="n">
        <v>2266.0</v>
      </c>
      <c r="F81" t="n">
        <v>2312.0</v>
      </c>
    </row>
    <row r="82">
      <c r="A82" t="s">
        <v>105</v>
      </c>
      <c r="B82" t="s">
        <v>23</v>
      </c>
      <c r="C82" t="n">
        <v>2277.0</v>
      </c>
      <c r="D82" t="n">
        <v>0.0</v>
      </c>
      <c r="E82" t="n">
        <v>2275.0</v>
      </c>
      <c r="F82" t="n">
        <v>2285.0</v>
      </c>
    </row>
    <row r="83">
      <c r="A83" t="s">
        <v>106</v>
      </c>
      <c r="B83" t="s">
        <v>49</v>
      </c>
      <c r="C83" t="n">
        <v>2205.0</v>
      </c>
      <c r="D83" t="n">
        <v>2117.0</v>
      </c>
      <c r="E83" t="n">
        <v>2350.0</v>
      </c>
      <c r="F83" t="n">
        <v>2195.0</v>
      </c>
    </row>
    <row r="84">
      <c r="A84" t="s">
        <v>107</v>
      </c>
      <c r="B84" t="s">
        <v>49</v>
      </c>
      <c r="C84" t="n">
        <v>2163.0</v>
      </c>
      <c r="D84" t="n">
        <v>2184.0</v>
      </c>
      <c r="E84" t="n">
        <v>2257.0</v>
      </c>
      <c r="F84" t="n">
        <v>1857.0</v>
      </c>
    </row>
    <row r="85">
      <c r="A85" t="s">
        <v>108</v>
      </c>
      <c r="B85" t="s">
        <v>23</v>
      </c>
      <c r="C85" t="n">
        <v>2095.0</v>
      </c>
      <c r="D85" t="n">
        <v>2161.0</v>
      </c>
      <c r="E85" t="n">
        <v>1925.0</v>
      </c>
      <c r="F85" t="n">
        <v>0.0</v>
      </c>
    </row>
    <row r="86">
      <c r="A86" t="s">
        <v>109</v>
      </c>
      <c r="B86" t="s">
        <v>49</v>
      </c>
      <c r="C86" t="n">
        <v>2042.0</v>
      </c>
      <c r="D86" t="n">
        <v>0.0</v>
      </c>
      <c r="E86" t="n">
        <v>1969.0</v>
      </c>
      <c r="F86" t="n">
        <v>2065.0</v>
      </c>
    </row>
    <row r="87">
      <c r="A87" t="s">
        <v>110</v>
      </c>
      <c r="B87" t="s">
        <v>49</v>
      </c>
      <c r="C87" t="n">
        <v>2039.0</v>
      </c>
      <c r="D87" t="n">
        <v>2064.0</v>
      </c>
      <c r="E87" t="n">
        <v>2043.0</v>
      </c>
      <c r="F87" t="n">
        <v>1952.0</v>
      </c>
    </row>
    <row r="88">
      <c r="A88" t="s">
        <v>111</v>
      </c>
      <c r="B88" t="s">
        <v>23</v>
      </c>
      <c r="C88" t="n">
        <v>2000.0</v>
      </c>
      <c r="D88" t="n">
        <v>2000.0</v>
      </c>
      <c r="E88" t="n">
        <v>2000.0</v>
      </c>
      <c r="F88" t="n">
        <v>2000.0</v>
      </c>
    </row>
    <row r="89">
      <c r="A89" t="s">
        <v>112</v>
      </c>
      <c r="B89" t="s">
        <v>49</v>
      </c>
      <c r="C89" t="n">
        <v>1958.0</v>
      </c>
      <c r="D89" t="n">
        <v>0.0</v>
      </c>
      <c r="E89" t="n">
        <v>0.0</v>
      </c>
      <c r="F89" t="n">
        <v>1958.0</v>
      </c>
    </row>
    <row r="90">
      <c r="A90" t="s">
        <v>113</v>
      </c>
      <c r="B90" t="s">
        <v>49</v>
      </c>
      <c r="C90" t="n">
        <v>1926.0</v>
      </c>
      <c r="D90" t="n">
        <v>0.0</v>
      </c>
      <c r="E90" t="n">
        <v>1945.0</v>
      </c>
      <c r="F90" t="n">
        <v>1917.0</v>
      </c>
    </row>
    <row r="91">
      <c r="A91" t="s">
        <v>114</v>
      </c>
      <c r="B91" t="s">
        <v>23</v>
      </c>
      <c r="C91" t="n">
        <v>1880.0</v>
      </c>
      <c r="D91" t="n">
        <v>1864.0</v>
      </c>
      <c r="E91" t="n">
        <v>1886.0</v>
      </c>
      <c r="F91" t="n">
        <v>0.0</v>
      </c>
    </row>
    <row r="92">
      <c r="A92" t="s">
        <v>115</v>
      </c>
      <c r="B92" t="s">
        <v>49</v>
      </c>
      <c r="C92" t="n">
        <v>1877.0</v>
      </c>
      <c r="D92" t="n">
        <v>0.0</v>
      </c>
      <c r="E92" t="n">
        <v>1927.0</v>
      </c>
      <c r="F92" t="n">
        <v>1852.0</v>
      </c>
    </row>
    <row r="93">
      <c r="A93" t="s">
        <v>116</v>
      </c>
      <c r="B93" t="s">
        <v>23</v>
      </c>
      <c r="C93" t="n">
        <v>1815.0</v>
      </c>
      <c r="D93" t="n">
        <v>0.0</v>
      </c>
      <c r="E93" t="n">
        <v>1815.0</v>
      </c>
      <c r="F93" t="n">
        <v>0.0</v>
      </c>
    </row>
    <row r="94">
      <c r="A94" t="s">
        <v>117</v>
      </c>
      <c r="B94" t="s">
        <v>49</v>
      </c>
      <c r="C94" t="n">
        <v>1809.0</v>
      </c>
      <c r="D94" t="n">
        <v>1853.0</v>
      </c>
      <c r="E94" t="n">
        <v>1771.0</v>
      </c>
      <c r="F94" t="n">
        <v>1521.0</v>
      </c>
    </row>
    <row r="95">
      <c r="A95" t="s">
        <v>118</v>
      </c>
      <c r="B95" t="s">
        <v>37</v>
      </c>
      <c r="C95" t="n">
        <v>1804.0</v>
      </c>
      <c r="D95" t="n">
        <v>0.0</v>
      </c>
      <c r="E95" t="n">
        <v>0.0</v>
      </c>
      <c r="F95" t="n">
        <v>0.0</v>
      </c>
    </row>
    <row r="96">
      <c r="A96" t="s">
        <v>119</v>
      </c>
      <c r="B96" t="s">
        <v>49</v>
      </c>
      <c r="C96" t="n">
        <v>1800.0</v>
      </c>
      <c r="D96" t="n">
        <v>0.0</v>
      </c>
      <c r="E96" t="n">
        <v>1800.0</v>
      </c>
      <c r="F96" t="n">
        <v>1800.0</v>
      </c>
    </row>
    <row r="97">
      <c r="A97" t="s">
        <v>120</v>
      </c>
      <c r="B97" t="s">
        <v>23</v>
      </c>
      <c r="C97" t="n">
        <v>1791.0</v>
      </c>
      <c r="D97" t="n">
        <v>0.0</v>
      </c>
      <c r="E97" t="n">
        <v>1791.0</v>
      </c>
      <c r="F97" t="n">
        <v>0.0</v>
      </c>
    </row>
    <row r="98">
      <c r="A98" t="s">
        <v>121</v>
      </c>
      <c r="B98" t="s">
        <v>23</v>
      </c>
      <c r="C98" t="n">
        <v>1791.0</v>
      </c>
      <c r="D98" t="n">
        <v>0.0</v>
      </c>
      <c r="E98" t="n">
        <v>1788.0</v>
      </c>
      <c r="F98" t="n">
        <v>0.0</v>
      </c>
    </row>
    <row r="99">
      <c r="A99" t="s">
        <v>122</v>
      </c>
      <c r="B99" t="s">
        <v>23</v>
      </c>
      <c r="C99" t="n">
        <v>1772.0</v>
      </c>
      <c r="D99" t="n">
        <v>1850.0</v>
      </c>
      <c r="E99" t="n">
        <v>1723.0</v>
      </c>
      <c r="F99" t="n">
        <v>0.0</v>
      </c>
    </row>
    <row r="100">
      <c r="A100" t="s">
        <v>123</v>
      </c>
      <c r="B100" t="s">
        <v>23</v>
      </c>
      <c r="C100" t="n">
        <v>1750.0</v>
      </c>
      <c r="D100" t="n">
        <v>0.0</v>
      </c>
      <c r="E100" t="n">
        <v>1750.0</v>
      </c>
      <c r="F100" t="n">
        <v>0.0</v>
      </c>
    </row>
    <row r="101">
      <c r="A101" t="s">
        <v>124</v>
      </c>
      <c r="B101" t="s">
        <v>23</v>
      </c>
      <c r="C101" t="n">
        <v>1738.0</v>
      </c>
      <c r="D101" t="n">
        <v>1683.0</v>
      </c>
      <c r="E101" t="n">
        <v>1750.0</v>
      </c>
      <c r="F101" t="n">
        <v>0.0</v>
      </c>
    </row>
    <row r="102">
      <c r="A102" t="s">
        <v>125</v>
      </c>
      <c r="B102" t="s">
        <v>49</v>
      </c>
      <c r="C102" t="n">
        <v>1734.0</v>
      </c>
      <c r="D102" t="n">
        <v>1764.0</v>
      </c>
      <c r="E102" t="n">
        <v>1722.0</v>
      </c>
      <c r="F102" t="n">
        <v>1557.0</v>
      </c>
    </row>
    <row r="103">
      <c r="A103" t="s">
        <v>126</v>
      </c>
      <c r="B103" t="s">
        <v>49</v>
      </c>
      <c r="C103" t="n">
        <v>1726.0</v>
      </c>
      <c r="D103" t="n">
        <v>0.0</v>
      </c>
      <c r="E103" t="n">
        <v>1818.0</v>
      </c>
      <c r="F103" t="n">
        <v>1677.0</v>
      </c>
    </row>
    <row r="104">
      <c r="A104" t="s">
        <v>127</v>
      </c>
      <c r="B104" t="s">
        <v>23</v>
      </c>
      <c r="C104" t="n">
        <v>1700.0</v>
      </c>
      <c r="D104" t="n">
        <v>0.0</v>
      </c>
      <c r="E104" t="n">
        <v>1700.0</v>
      </c>
      <c r="F104" t="n">
        <v>0.0</v>
      </c>
    </row>
    <row r="105">
      <c r="A105" t="s">
        <v>128</v>
      </c>
      <c r="B105" t="s">
        <v>23</v>
      </c>
      <c r="C105" t="n">
        <v>1700.0</v>
      </c>
      <c r="D105" t="n">
        <v>0.0</v>
      </c>
      <c r="E105" t="n">
        <v>1700.0</v>
      </c>
      <c r="F105" t="n">
        <v>0.0</v>
      </c>
    </row>
    <row r="106">
      <c r="A106" t="s">
        <v>129</v>
      </c>
      <c r="B106" t="s">
        <v>23</v>
      </c>
      <c r="C106" t="n">
        <v>1700.0</v>
      </c>
      <c r="D106" t="n">
        <v>0.0</v>
      </c>
      <c r="E106" t="n">
        <v>1700.0</v>
      </c>
      <c r="F106" t="n">
        <v>0.0</v>
      </c>
    </row>
    <row r="107">
      <c r="A107" t="s">
        <v>130</v>
      </c>
      <c r="B107" t="s">
        <v>23</v>
      </c>
      <c r="C107" t="n">
        <v>1700.0</v>
      </c>
      <c r="D107" t="n">
        <v>1700.0</v>
      </c>
      <c r="E107" t="n">
        <v>1700.0</v>
      </c>
      <c r="F107" t="n">
        <v>0.0</v>
      </c>
    </row>
    <row r="108">
      <c r="A108" t="s">
        <v>131</v>
      </c>
      <c r="B108" t="s">
        <v>23</v>
      </c>
      <c r="C108" t="n">
        <v>1700.0</v>
      </c>
      <c r="D108" t="n">
        <v>0.0</v>
      </c>
      <c r="E108" t="n">
        <v>1700.0</v>
      </c>
      <c r="F108" t="n">
        <v>0.0</v>
      </c>
    </row>
    <row r="109">
      <c r="A109" t="s">
        <v>132</v>
      </c>
      <c r="B109" t="s">
        <v>23</v>
      </c>
      <c r="C109" t="n">
        <v>1700.0</v>
      </c>
      <c r="D109" t="n">
        <v>0.0</v>
      </c>
      <c r="E109" t="n">
        <v>1700.0</v>
      </c>
      <c r="F109" t="n">
        <v>0.0</v>
      </c>
    </row>
    <row r="110">
      <c r="A110" t="s">
        <v>133</v>
      </c>
      <c r="B110" t="s">
        <v>23</v>
      </c>
      <c r="C110" t="n">
        <v>1700.0</v>
      </c>
      <c r="D110" t="n">
        <v>0.0</v>
      </c>
      <c r="E110" t="n">
        <v>1700.0</v>
      </c>
      <c r="F110" t="n">
        <v>0.0</v>
      </c>
    </row>
    <row r="111">
      <c r="A111" t="s">
        <v>134</v>
      </c>
      <c r="B111" t="s">
        <v>37</v>
      </c>
      <c r="C111" t="n">
        <v>1616.0</v>
      </c>
      <c r="D111" t="n">
        <v>0.0</v>
      </c>
      <c r="E111" t="n">
        <v>0.0</v>
      </c>
      <c r="F111" t="n">
        <v>0.0</v>
      </c>
    </row>
    <row r="112">
      <c r="A112" t="s">
        <v>135</v>
      </c>
      <c r="B112" t="s">
        <v>23</v>
      </c>
      <c r="C112" t="n">
        <v>1544.0</v>
      </c>
      <c r="D112" t="n">
        <v>1555.0</v>
      </c>
      <c r="E112" t="n">
        <v>1517.0</v>
      </c>
      <c r="F112" t="n">
        <v>0.0</v>
      </c>
    </row>
    <row r="113">
      <c r="A113" t="s">
        <v>136</v>
      </c>
      <c r="B113" t="s">
        <v>49</v>
      </c>
      <c r="C113" t="n">
        <v>1400.0</v>
      </c>
      <c r="D113" t="n">
        <v>0.0</v>
      </c>
      <c r="E113" t="n">
        <v>1400.0</v>
      </c>
      <c r="F113" t="n">
        <v>1400.0</v>
      </c>
    </row>
    <row r="114">
      <c r="A114" t="s">
        <v>137</v>
      </c>
      <c r="B114" t="s">
        <v>23</v>
      </c>
      <c r="C114" t="n">
        <v>1320.0</v>
      </c>
      <c r="D114" t="n">
        <v>1347.0</v>
      </c>
      <c r="E114" t="n">
        <v>1233.0</v>
      </c>
      <c r="F114" t="n">
        <v>0.0</v>
      </c>
    </row>
    <row r="115">
      <c r="A115" t="s">
        <v>138</v>
      </c>
      <c r="B115" t="s">
        <v>23</v>
      </c>
      <c r="C115" t="n">
        <v>1265.0</v>
      </c>
      <c r="D115" t="n">
        <v>1324.0</v>
      </c>
      <c r="E115" t="n">
        <v>1128.0</v>
      </c>
      <c r="F115" t="n">
        <v>0.0</v>
      </c>
    </row>
    <row r="116">
      <c r="A116" t="s">
        <v>139</v>
      </c>
      <c r="B116" t="s">
        <v>23</v>
      </c>
      <c r="C116" t="n">
        <v>1204.0</v>
      </c>
      <c r="D116" t="n">
        <v>1227.0</v>
      </c>
      <c r="E116" t="n">
        <v>1083.0</v>
      </c>
      <c r="F116" t="n">
        <v>0.0</v>
      </c>
    </row>
    <row r="117">
      <c r="A117" t="s">
        <v>140</v>
      </c>
      <c r="B117" t="s">
        <v>23</v>
      </c>
      <c r="C117" t="n">
        <v>1200.0</v>
      </c>
      <c r="D117" t="n">
        <v>1200.0</v>
      </c>
      <c r="E117" t="n">
        <v>0.0</v>
      </c>
      <c r="F117" t="n">
        <v>0.0</v>
      </c>
    </row>
    <row r="118">
      <c r="A118" t="s">
        <v>141</v>
      </c>
      <c r="B118" t="s">
        <v>23</v>
      </c>
      <c r="C118" t="n">
        <v>1096.0</v>
      </c>
      <c r="D118" t="n">
        <v>1111.0</v>
      </c>
      <c r="E118" t="n">
        <v>1043.0</v>
      </c>
      <c r="F118" t="n">
        <v>1047.0</v>
      </c>
    </row>
    <row r="119">
      <c r="A119" t="s">
        <v>142</v>
      </c>
      <c r="B119" t="s">
        <v>49</v>
      </c>
      <c r="C119" t="n">
        <v>1081.0</v>
      </c>
      <c r="D119" t="n">
        <v>1099.0</v>
      </c>
      <c r="E119" t="n">
        <v>1029.0</v>
      </c>
      <c r="F119" t="n">
        <v>1006.0</v>
      </c>
    </row>
    <row r="120">
      <c r="A120" t="s">
        <v>143</v>
      </c>
      <c r="B120" t="s">
        <v>23</v>
      </c>
      <c r="C120" t="n">
        <v>1019.0</v>
      </c>
      <c r="D120" t="n">
        <v>1023.0</v>
      </c>
      <c r="E120" t="n">
        <v>1011.0</v>
      </c>
      <c r="F120" t="n">
        <v>0.0</v>
      </c>
    </row>
    <row r="121">
      <c r="A121" t="s">
        <v>144</v>
      </c>
      <c r="B121" t="s">
        <v>49</v>
      </c>
      <c r="C121" t="n">
        <v>1003.0</v>
      </c>
      <c r="D121" t="n">
        <v>1033.0</v>
      </c>
      <c r="E121" t="n">
        <v>914.0</v>
      </c>
      <c r="F121" t="n">
        <v>933.0</v>
      </c>
    </row>
    <row r="122">
      <c r="A122" t="s">
        <v>145</v>
      </c>
      <c r="B122" t="s">
        <v>23</v>
      </c>
      <c r="C122" t="n">
        <v>931.0</v>
      </c>
      <c r="D122" t="n">
        <v>937.0</v>
      </c>
      <c r="E122" t="n">
        <v>894.0</v>
      </c>
      <c r="F122" t="n">
        <v>0.0</v>
      </c>
    </row>
    <row r="123">
      <c r="A123" t="s">
        <v>146</v>
      </c>
      <c r="B123" t="s">
        <v>23</v>
      </c>
      <c r="C123" t="n">
        <v>919.0</v>
      </c>
      <c r="D123" t="n">
        <v>942.0</v>
      </c>
      <c r="E123" t="n">
        <v>844.0</v>
      </c>
      <c r="F123" t="n">
        <v>800.0</v>
      </c>
    </row>
    <row r="124">
      <c r="A124" t="s">
        <v>147</v>
      </c>
      <c r="B124" t="s">
        <v>23</v>
      </c>
      <c r="C124" t="n">
        <v>909.0</v>
      </c>
      <c r="D124" t="n">
        <v>932.0</v>
      </c>
      <c r="E124" t="n">
        <v>806.0</v>
      </c>
      <c r="F124" t="n">
        <v>0.0</v>
      </c>
    </row>
    <row r="125">
      <c r="A125" t="s">
        <v>148</v>
      </c>
      <c r="B125" t="s">
        <v>23</v>
      </c>
      <c r="C125" t="n">
        <v>892.0</v>
      </c>
      <c r="D125" t="n">
        <v>912.0</v>
      </c>
      <c r="E125" t="n">
        <v>822.0</v>
      </c>
      <c r="F125" t="n">
        <v>0.0</v>
      </c>
    </row>
    <row r="126">
      <c r="A126" t="s">
        <v>149</v>
      </c>
      <c r="B126" t="s">
        <v>49</v>
      </c>
      <c r="C126" t="n">
        <v>891.0</v>
      </c>
      <c r="D126" t="n">
        <v>879.0</v>
      </c>
      <c r="E126" t="n">
        <v>880.0</v>
      </c>
      <c r="F126" t="n">
        <v>957.0</v>
      </c>
    </row>
    <row r="127">
      <c r="A127" t="s">
        <v>150</v>
      </c>
      <c r="B127" t="s">
        <v>23</v>
      </c>
      <c r="C127" t="n">
        <v>863.0</v>
      </c>
      <c r="D127" t="n">
        <v>890.0</v>
      </c>
      <c r="E127" t="n">
        <v>788.0</v>
      </c>
      <c r="F127" t="n">
        <v>0.0</v>
      </c>
    </row>
    <row r="128">
      <c r="A128" t="s">
        <v>151</v>
      </c>
      <c r="B128" t="s">
        <v>49</v>
      </c>
      <c r="C128" t="n">
        <v>861.0</v>
      </c>
      <c r="D128" t="n">
        <v>862.0</v>
      </c>
      <c r="E128" t="n">
        <v>854.0</v>
      </c>
      <c r="F128" t="n">
        <v>890.0</v>
      </c>
    </row>
    <row r="129">
      <c r="A129" t="s">
        <v>152</v>
      </c>
      <c r="B129" t="s">
        <v>23</v>
      </c>
      <c r="C129" t="n">
        <v>828.0</v>
      </c>
      <c r="D129" t="n">
        <v>839.0</v>
      </c>
      <c r="E129" t="n">
        <v>803.0</v>
      </c>
      <c r="F129" t="n">
        <v>0.0</v>
      </c>
    </row>
    <row r="130">
      <c r="A130" t="s">
        <v>153</v>
      </c>
      <c r="B130" t="s">
        <v>23</v>
      </c>
      <c r="C130" t="n">
        <v>814.0</v>
      </c>
      <c r="D130" t="n">
        <v>834.0</v>
      </c>
      <c r="E130" t="n">
        <v>753.0</v>
      </c>
      <c r="F130" t="n">
        <v>0.0</v>
      </c>
    </row>
    <row r="131">
      <c r="A131" t="s">
        <v>154</v>
      </c>
      <c r="B131" t="s">
        <v>23</v>
      </c>
      <c r="C131" t="n">
        <v>814.0</v>
      </c>
      <c r="D131" t="n">
        <v>814.0</v>
      </c>
      <c r="E131" t="n">
        <v>0.0</v>
      </c>
      <c r="F131" t="n">
        <v>0.0</v>
      </c>
    </row>
    <row r="132">
      <c r="A132" t="s">
        <v>155</v>
      </c>
      <c r="B132" t="s">
        <v>49</v>
      </c>
      <c r="C132" t="n">
        <v>806.0</v>
      </c>
      <c r="D132" t="n">
        <v>833.0</v>
      </c>
      <c r="E132" t="n">
        <v>753.0</v>
      </c>
      <c r="F132" t="n">
        <v>0.0</v>
      </c>
    </row>
    <row r="133">
      <c r="A133" t="s">
        <v>156</v>
      </c>
      <c r="B133" t="s">
        <v>23</v>
      </c>
      <c r="C133" t="n">
        <v>800.0</v>
      </c>
      <c r="D133" t="n">
        <v>800.0</v>
      </c>
      <c r="E133" t="n">
        <v>800.0</v>
      </c>
      <c r="F133" t="n">
        <v>0.0</v>
      </c>
    </row>
    <row r="134">
      <c r="A134" t="s">
        <v>157</v>
      </c>
      <c r="B134" t="s">
        <v>23</v>
      </c>
      <c r="C134" t="n">
        <v>730.0</v>
      </c>
      <c r="D134" t="n">
        <v>717.0</v>
      </c>
      <c r="E134" t="n">
        <v>762.0</v>
      </c>
      <c r="F134" t="n">
        <v>0.0</v>
      </c>
    </row>
    <row r="135">
      <c r="A135" t="s">
        <v>158</v>
      </c>
      <c r="B135" t="s">
        <v>49</v>
      </c>
      <c r="C135" t="n">
        <v>699.0</v>
      </c>
      <c r="D135" t="n">
        <v>0.0</v>
      </c>
      <c r="E135" t="n">
        <v>0.0</v>
      </c>
      <c r="F135" t="n">
        <v>600.0</v>
      </c>
    </row>
    <row r="136">
      <c r="A136" t="s">
        <v>159</v>
      </c>
      <c r="B136" t="s">
        <v>23</v>
      </c>
      <c r="C136" t="n">
        <v>671.0</v>
      </c>
      <c r="D136" t="n">
        <v>676.0</v>
      </c>
      <c r="E136" t="n">
        <v>661.0</v>
      </c>
      <c r="F136" t="n">
        <v>0.0</v>
      </c>
    </row>
    <row r="137">
      <c r="A137" t="s">
        <v>160</v>
      </c>
      <c r="B137" t="s">
        <v>37</v>
      </c>
      <c r="C137" t="n">
        <v>606.0</v>
      </c>
      <c r="D137" t="n">
        <v>0.0</v>
      </c>
      <c r="E137" t="n">
        <v>0.0</v>
      </c>
      <c r="F137" t="n">
        <v>0.0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2020-08-04T07:27:14Z</dcterms:created>
  <dc:creator>Kristian Ødum Nielsen</dc:creator>
  <cp:lastModifiedBy>Kristian Ødum Nielsen</cp:lastModifiedBy>
  <dcterms:modified xsi:type="dcterms:W3CDTF">2020-09-04T14:57:21Z</dcterms:modified>
</cp:coreProperties>
</file>