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vi\Desktop\Engg\CSE_4th Sem\DAA_Progs\Lab_2\"/>
    </mc:Choice>
  </mc:AlternateContent>
  <xr:revisionPtr revIDLastSave="0" documentId="13_ncr:1_{353B1AE4-74B0-4568-9ACD-A89C0C595357}" xr6:coauthVersionLast="47" xr6:coauthVersionMax="47" xr10:uidLastSave="{00000000-0000-0000-0000-000000000000}"/>
  <bookViews>
    <workbookView xWindow="-110" yWindow="-110" windowWidth="25820" windowHeight="14620" xr2:uid="{97BF14A7-5CEA-47E3-A5E0-C4B20BD890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  <c r="H2" i="1"/>
  <c r="G9" i="1"/>
  <c r="G8" i="1"/>
  <c r="G7" i="1"/>
  <c r="G6" i="1"/>
  <c r="G5" i="1"/>
  <c r="G4" i="1"/>
  <c r="G3" i="1"/>
  <c r="G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<sst xmlns="http://schemas.openxmlformats.org/spreadsheetml/2006/main" count="5" uniqueCount="5">
  <si>
    <t>m</t>
  </si>
  <si>
    <t>n</t>
  </si>
  <si>
    <t>m+n</t>
  </si>
  <si>
    <t>CIM Opcount</t>
  </si>
  <si>
    <t>MIM Opcount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</si>
</sst>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CIM 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Sheet1!$F$2:$F$9</c:f>
              <c:numCache>
                <c:formatCode>General</c:formatCode>
                <c:ptCount val="8"/>
                <c:pt idx="0">
                  <c:v>360</c:v>
                </c:pt>
                <c:pt idx="1">
                  <c:v>1149</c:v>
                </c:pt>
                <c:pt idx="2">
                  <c:v>2604</c:v>
                </c:pt>
                <c:pt idx="3">
                  <c:v>4111</c:v>
                </c:pt>
                <c:pt idx="4">
                  <c:v>5694</c:v>
                </c:pt>
                <c:pt idx="5">
                  <c:v>10321</c:v>
                </c:pt>
                <c:pt idx="6">
                  <c:v>12611</c:v>
                </c:pt>
                <c:pt idx="7">
                  <c:v>18873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121</c:v>
                </c:pt>
                <c:pt idx="1">
                  <c:v>548</c:v>
                </c:pt>
                <c:pt idx="2">
                  <c:v>823</c:v>
                </c:pt>
                <c:pt idx="3">
                  <c:v>1532</c:v>
                </c:pt>
                <c:pt idx="4">
                  <c:v>2165</c:v>
                </c:pt>
                <c:pt idx="5">
                  <c:v>3087</c:v>
                </c:pt>
                <c:pt idx="6">
                  <c:v>5072</c:v>
                </c:pt>
                <c:pt idx="7">
                  <c:v>6489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B-4079-BCF4-F101086D4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39296"/>
        <c:axId val="512608080"/>
      </c:scatterChart>
      <c:valAx>
        <c:axId val="4709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M+N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8080"/>
        <c:crosses val="autoZero"/>
        <c:crossBetween val="midCat"/>
      </c:valAx>
      <c:valAx>
        <c:axId val="5126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3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MIM 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Sheet1!$F$2:$F$9</c:f>
              <c:numCache>
                <c:formatCode>General</c:formatCode>
                <c:ptCount val="8"/>
                <c:pt idx="0">
                  <c:v>360</c:v>
                </c:pt>
                <c:pt idx="1">
                  <c:v>1149</c:v>
                </c:pt>
                <c:pt idx="2">
                  <c:v>2604</c:v>
                </c:pt>
                <c:pt idx="3">
                  <c:v>4111</c:v>
                </c:pt>
                <c:pt idx="4">
                  <c:v>5694</c:v>
                </c:pt>
                <c:pt idx="5">
                  <c:v>10321</c:v>
                </c:pt>
                <c:pt idx="6">
                  <c:v>12611</c:v>
                </c:pt>
                <c:pt idx="7">
                  <c:v>18873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32</c:v>
                </c:pt>
                <c:pt idx="1">
                  <c:v>547</c:v>
                </c:pt>
                <c:pt idx="2">
                  <c:v>822</c:v>
                </c:pt>
                <c:pt idx="3">
                  <c:v>1531</c:v>
                </c:pt>
                <c:pt idx="4">
                  <c:v>2164</c:v>
                </c:pt>
                <c:pt idx="5">
                  <c:v>3086</c:v>
                </c:pt>
                <c:pt idx="6">
                  <c:v>5071</c:v>
                </c:pt>
                <c:pt idx="7">
                  <c:v>6488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8-4ECF-BB58-A1E34E511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34912"/>
        <c:axId val="512605104"/>
      </c:scatterChart>
      <c:valAx>
        <c:axId val="4719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M+N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5104"/>
        <c:crosses val="autoZero"/>
        <c:crossBetween val="midCat"/>
      </c:valAx>
      <c:valAx>
        <c:axId val="5126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3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10</xdr:row>
      <xdr:rowOff>161925</xdr:rowOff>
    </xdr:from>
    <xdr:to>
      <xdr:col>6</xdr:col>
      <xdr:colOff>1444625</xdr:colOff>
      <xdr:row>25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82B792-D6B4-8D84-A4F9-28E6926B4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1508125</xdr:colOff>
      <xdr:row>10</xdr:row>
      <xdr:rowOff>174625</xdr:rowOff>
    </xdr:from>
    <xdr:to>
      <xdr:col>10</xdr:col>
      <xdr:colOff>587375</xdr:colOff>
      <xdr:row>25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8F068D-A7B7-8A79-C5DC-A5FE7D8A6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E773-E4A1-4F69-8F19-5778A7070362}">
  <dimension ref="A1:H9"/>
  <sheetViews>
    <sheetView tabSelected="1" topLeftCell="A7" zoomScale="145" zoomScaleNormal="145" workbookViewId="0">
      <selection activeCell="H32" sqref="H32"/>
    </sheetView>
  </sheetViews>
  <sheetFormatPr defaultRowHeight="14.5" x14ac:dyDescent="0.35"/>
  <cols>
    <col min="1" max="1" width="15.1796875" customWidth="1"/>
    <col min="7" max="7" width="29.6328125" customWidth="1"/>
    <col min="8" max="8" width="31.54296875" customWidth="1"/>
  </cols>
  <sheetData>
    <row r="1" spans="1:8" x14ac:dyDescent="0.35">
      <c r="A1" s="1"/>
      <c r="B1" s="1"/>
      <c r="C1" s="1"/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x14ac:dyDescent="0.35">
      <c r="D2">
        <v>124</v>
      </c>
      <c r="E2">
        <v>236</v>
      </c>
      <c r="F2">
        <f>SUM(D2,E2)</f>
        <v>360</v>
      </c>
      <c r="G2">
        <f>121</f>
        <v>121</v>
      </c>
      <c r="H2">
        <f>32</f>
        <v>32</v>
      </c>
    </row>
    <row r="3" spans="1:8" x14ac:dyDescent="0.35">
      <c r="D3">
        <v>548</v>
      </c>
      <c r="E3">
        <v>601</v>
      </c>
      <c r="F3">
        <f t="shared" ref="F3:F9" si="0">SUM(D3,E3)</f>
        <v>1149</v>
      </c>
      <c r="G3">
        <f>548</f>
        <v>548</v>
      </c>
      <c r="H3">
        <f>547</f>
        <v>547</v>
      </c>
    </row>
    <row r="4" spans="1:8" x14ac:dyDescent="0.35">
      <c r="D4">
        <v>823</v>
      </c>
      <c r="E4">
        <v>1781</v>
      </c>
      <c r="F4">
        <f t="shared" si="0"/>
        <v>2604</v>
      </c>
      <c r="G4">
        <f>823</f>
        <v>823</v>
      </c>
      <c r="H4">
        <f>822</f>
        <v>822</v>
      </c>
    </row>
    <row r="5" spans="1:8" x14ac:dyDescent="0.35">
      <c r="D5">
        <v>1532</v>
      </c>
      <c r="E5">
        <v>2579</v>
      </c>
      <c r="F5">
        <f t="shared" si="0"/>
        <v>4111</v>
      </c>
      <c r="G5">
        <f>1532</f>
        <v>1532</v>
      </c>
      <c r="H5">
        <f>1531</f>
        <v>1531</v>
      </c>
    </row>
    <row r="6" spans="1:8" x14ac:dyDescent="0.35">
      <c r="D6">
        <v>2165</v>
      </c>
      <c r="E6">
        <v>3529</v>
      </c>
      <c r="F6">
        <f t="shared" si="0"/>
        <v>5694</v>
      </c>
      <c r="G6">
        <f>2165</f>
        <v>2165</v>
      </c>
      <c r="H6">
        <f>2164</f>
        <v>2164</v>
      </c>
    </row>
    <row r="7" spans="1:8" x14ac:dyDescent="0.35">
      <c r="D7">
        <v>3087</v>
      </c>
      <c r="E7">
        <v>7234</v>
      </c>
      <c r="F7">
        <f t="shared" si="0"/>
        <v>10321</v>
      </c>
      <c r="G7">
        <f>3087</f>
        <v>3087</v>
      </c>
      <c r="H7">
        <f>3086</f>
        <v>3086</v>
      </c>
    </row>
    <row r="8" spans="1:8" x14ac:dyDescent="0.35">
      <c r="D8">
        <v>5072</v>
      </c>
      <c r="E8">
        <v>7539</v>
      </c>
      <c r="F8">
        <f t="shared" si="0"/>
        <v>12611</v>
      </c>
      <c r="G8">
        <f>5072</f>
        <v>5072</v>
      </c>
      <c r="H8">
        <f>5071</f>
        <v>5071</v>
      </c>
    </row>
    <row r="9" spans="1:8" x14ac:dyDescent="0.35">
      <c r="D9">
        <v>6489</v>
      </c>
      <c r="E9">
        <v>12384</v>
      </c>
      <c r="F9">
        <f t="shared" si="0"/>
        <v>18873</v>
      </c>
      <c r="G9">
        <f>6489</f>
        <v>6489</v>
      </c>
      <c r="H9">
        <f>6488</f>
        <v>6488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 G</dc:creator>
  <cp:lastModifiedBy>Ashvin G</cp:lastModifiedBy>
  <dcterms:created xsi:type="dcterms:W3CDTF">2024-01-23T06:11:17Z</dcterms:created>
  <dcterms:modified xsi:type="dcterms:W3CDTF">2024-01-23T07:29:55Z</dcterms:modified>
</cp:coreProperties>
</file>