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Index&amp;Match" sheetId="1" r:id="rId1"/>
    <sheet name="Master Emp sheet" sheetId="2" r:id="rId2"/>
    <sheet name="Source" sheetId="3" r:id="rId3"/>
  </sheets>
  <calcPr calcId="144525"/>
  <extLst>
    <ext uri="GoogleSheetsCustomDataVersion2">
      <go:sheetsCustomData xmlns:go="http://customooxmlschemas.google.com/" r:id="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<sst xmlns="http://schemas.openxmlformats.org/spreadsheetml/2006/main" count="480" uniqueCount="104">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</sst>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000"/>
  <sheetViews>
    <sheetView tabSelected="1" topLeftCell="A3" zoomScaleNormal="100" workbookViewId="0">
      <selection activeCell="O12" sqref="O12"/>
    </sheetView>
  </sheetViews>
  <sheetFormatPr defaultColWidth="14.42578125" defaultRowHeight="15" customHeight="1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INDEX(D:D,MATCH(MAX(K:K),K:K,0))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INDEX(D:D,MATCH(MIN(K:K),K:K,0))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000"/>
  <sheetViews>
    <sheetView workbookViewId="0">
      <selection activeCell="M4" sqref="M4"/>
    </sheetView>
  </sheetViews>
  <sheetFormatPr defaultColWidth="14.42578125" defaultRowHeight="15" customHeight="1"/>
  <cols>
    <col min="1" max="3" width="8.7109375" customWidth="1"/>
    <col min="4" max="4" width="64.7109375" customWidth="1"/>
    <col min="5" max="5" width="8.7109375" customWidth="1"/>
    <col min="6" max="6" width="9.85546875" customWidth="1"/>
    <col min="7" max="8" width="8.7109375" customWidth="1"/>
    <col min="9" max="9" width="11.42578125" customWidth="1"/>
    <col min="10" max="10" width="11.7109375" customWidth="1"/>
    <col min="11" max="11" width="11.42578125" customWidth="1"/>
    <col min="12" max="26" width="8.710937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VLOOKUP('Master Emp sheet'!$C7,Source!$C$5:$F$40,3,0)</f>
        <v>North</v>
      </c>
      <c r="J7" s="6" t="str">
        <f>VLOOKUP('Master Emp sheet'!$C7,Source!$C$5:$F$40,2,0)</f>
        <v>FLM</v>
      </c>
      <c r="K7" s="6">
        <f>VLOOKUP('Master Emp sheet'!$C7,Source!$C$5:$F$40,4,0)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VLOOKUP('Master Emp sheet'!$C8,Source!$C$5:$F$40,3,0)</f>
        <v>North</v>
      </c>
      <c r="J8" s="6" t="str">
        <f>VLOOKUP('Master Emp sheet'!$C8,Source!$C$5:$F$40,2,0)</f>
        <v>Digital Marketing</v>
      </c>
      <c r="K8" s="6">
        <f>VLOOKUP('Master Emp sheet'!$C8,Source!$C$5:$F$40,4,0)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VLOOKUP('Master Emp sheet'!$C9,Source!$C$5:$F$40,3,0)</f>
        <v>North</v>
      </c>
      <c r="J9" s="6" t="str">
        <f>VLOOKUP('Master Emp sheet'!$C9,Source!$C$5:$F$40,2,0)</f>
        <v>Digital Marketing</v>
      </c>
      <c r="K9" s="6">
        <f>VLOOKUP('Master Emp sheet'!$C9,Source!$C$5:$F$40,4,0)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VLOOKUP('Master Emp sheet'!$C10,Source!$C$5:$F$40,3,0)</f>
        <v>South</v>
      </c>
      <c r="J10" s="6" t="str">
        <f>VLOOKUP('Master Emp sheet'!$C10,Source!$C$5:$F$40,2,0)</f>
        <v>Inside Sales</v>
      </c>
      <c r="K10" s="6">
        <f>VLOOKUP('Master Emp sheet'!$C10,Source!$C$5:$F$40,4,0)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VLOOKUP('Master Emp sheet'!$C11,Source!$C$5:$F$40,3,0)</f>
        <v>North</v>
      </c>
      <c r="J11" s="6" t="str">
        <f>VLOOKUP('Master Emp sheet'!$C11,Source!$C$5:$F$40,2,0)</f>
        <v>Marketing</v>
      </c>
      <c r="K11" s="6">
        <f>VLOOKUP('Master Emp sheet'!$C11,Source!$C$5:$F$40,4,0)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VLOOKUP('Master Emp sheet'!$C12,Source!$C$5:$F$40,3,0)</f>
        <v>North</v>
      </c>
      <c r="J12" s="6" t="str">
        <f>VLOOKUP('Master Emp sheet'!$C12,Source!$C$5:$F$40,2,0)</f>
        <v>Director</v>
      </c>
      <c r="K12" s="6">
        <f>VLOOKUP('Master Emp sheet'!$C12,Source!$C$5:$F$40,4,0)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VLOOKUP('Master Emp sheet'!$C13,Source!$C$5:$F$40,3,0)</f>
        <v>Mid West</v>
      </c>
      <c r="J13" s="6" t="str">
        <f>VLOOKUP('Master Emp sheet'!$C13,Source!$C$5:$F$40,2,0)</f>
        <v>Learning &amp; Development</v>
      </c>
      <c r="K13" s="6">
        <f>VLOOKUP('Master Emp sheet'!$C13,Source!$C$5:$F$40,4,0)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VLOOKUP('Master Emp sheet'!$C14,Source!$C$5:$F$40,3,0)</f>
        <v>Mid West</v>
      </c>
      <c r="J14" s="6" t="str">
        <f>VLOOKUP('Master Emp sheet'!$C14,Source!$C$5:$F$40,2,0)</f>
        <v>Digital Marketing</v>
      </c>
      <c r="K14" s="6">
        <f>VLOOKUP('Master Emp sheet'!$C14,Source!$C$5:$F$40,4,0)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VLOOKUP('Master Emp sheet'!$C15,Source!$C$5:$F$40,3,0)</f>
        <v>East</v>
      </c>
      <c r="J15" s="6" t="str">
        <f>VLOOKUP('Master Emp sheet'!$C15,Source!$C$5:$F$40,2,0)</f>
        <v>Digital Marketing</v>
      </c>
      <c r="K15" s="6">
        <f>VLOOKUP('Master Emp sheet'!$C15,Source!$C$5:$F$40,4,0)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VLOOKUP('Master Emp sheet'!$C16,Source!$C$5:$F$40,3,0)</f>
        <v>North</v>
      </c>
      <c r="J16" s="6" t="str">
        <f>VLOOKUP('Master Emp sheet'!$C16,Source!$C$5:$F$40,2,0)</f>
        <v>Inside Sales</v>
      </c>
      <c r="K16" s="6">
        <f>VLOOKUP('Master Emp sheet'!$C16,Source!$C$5:$F$40,4,0)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VLOOKUP('Master Emp sheet'!$C17,Source!$C$5:$F$40,3,0)</f>
        <v>South</v>
      </c>
      <c r="J17" s="6" t="str">
        <f>VLOOKUP('Master Emp sheet'!$C17,Source!$C$5:$F$40,2,0)</f>
        <v>Learning &amp; Development</v>
      </c>
      <c r="K17" s="6">
        <f>VLOOKUP('Master Emp sheet'!$C17,Source!$C$5:$F$40,4,0)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VLOOKUP('Master Emp sheet'!$C18,Source!$C$5:$F$40,3,0)</f>
        <v>East</v>
      </c>
      <c r="J18" s="6" t="str">
        <f>VLOOKUP('Master Emp sheet'!$C18,Source!$C$5:$F$40,2,0)</f>
        <v>Learning &amp; Development</v>
      </c>
      <c r="K18" s="6">
        <f>VLOOKUP('Master Emp sheet'!$C18,Source!$C$5:$F$40,4,0)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VLOOKUP('Master Emp sheet'!$C19,Source!$C$5:$F$40,3,0)</f>
        <v>East</v>
      </c>
      <c r="J19" s="6" t="str">
        <f>VLOOKUP('Master Emp sheet'!$C19,Source!$C$5:$F$40,2,0)</f>
        <v>CEO</v>
      </c>
      <c r="K19" s="6">
        <f>VLOOKUP('Master Emp sheet'!$C19,Source!$C$5:$F$40,4,0)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e">
        <f>VLOOKUP('Master Emp sheet'!$C20,Source!$C$5:$F$40,3,0)</f>
        <v>#N/A</v>
      </c>
      <c r="J20" s="6" t="e">
        <f>VLOOKUP('Master Emp sheet'!$C20,Source!$C$5:$F$40,2,0)</f>
        <v>#N/A</v>
      </c>
      <c r="K20" s="6" t="e">
        <f>VLOOKUP('Master Emp sheet'!$C20,Source!$C$5:$F$40,4,0)</f>
        <v>#N/A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VLOOKUP('Master Emp sheet'!$C21,Source!$C$5:$F$40,3,0)</f>
        <v>South</v>
      </c>
      <c r="J21" s="6" t="str">
        <f>VLOOKUP('Master Emp sheet'!$C21,Source!$C$5:$F$40,2,0)</f>
        <v>Digital Marketing</v>
      </c>
      <c r="K21" s="6">
        <f>VLOOKUP('Master Emp sheet'!$C21,Source!$C$5:$F$40,4,0)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VLOOKUP('Master Emp sheet'!$C22,Source!$C$5:$F$40,3,0)</f>
        <v>South</v>
      </c>
      <c r="J22" s="6" t="str">
        <f>VLOOKUP('Master Emp sheet'!$C22,Source!$C$5:$F$40,2,0)</f>
        <v>Inside Sales</v>
      </c>
      <c r="K22" s="6">
        <f>VLOOKUP('Master Emp sheet'!$C22,Source!$C$5:$F$40,4,0)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VLOOKUP('Master Emp sheet'!$C23,Source!$C$5:$F$40,3,0)</f>
        <v>South</v>
      </c>
      <c r="J23" s="6" t="str">
        <f>VLOOKUP('Master Emp sheet'!$C23,Source!$C$5:$F$40,2,0)</f>
        <v>CCD</v>
      </c>
      <c r="K23" s="6">
        <f>VLOOKUP('Master Emp sheet'!$C23,Source!$C$5:$F$40,4,0)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VLOOKUP('Master Emp sheet'!$C24,Source!$C$5:$F$40,3,0)</f>
        <v>South</v>
      </c>
      <c r="J24" s="6" t="str">
        <f>VLOOKUP('Master Emp sheet'!$C24,Source!$C$5:$F$40,2,0)</f>
        <v>FLM</v>
      </c>
      <c r="K24" s="6">
        <f>VLOOKUP('Master Emp sheet'!$C24,Source!$C$5:$F$40,4,0)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VLOOKUP('Master Emp sheet'!$C25,Source!$C$5:$F$40,3,0)</f>
        <v>Mid West</v>
      </c>
      <c r="J25" s="6" t="str">
        <f>VLOOKUP('Master Emp sheet'!$C25,Source!$C$5:$F$40,2,0)</f>
        <v>Inside Sales</v>
      </c>
      <c r="K25" s="6">
        <f>VLOOKUP('Master Emp sheet'!$C25,Source!$C$5:$F$40,4,0)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VLOOKUP('Master Emp sheet'!$C26,Source!$C$5:$F$40,3,0)</f>
        <v>South</v>
      </c>
      <c r="J26" s="6" t="str">
        <f>VLOOKUP('Master Emp sheet'!$C26,Source!$C$5:$F$40,2,0)</f>
        <v>Operations</v>
      </c>
      <c r="K26" s="6">
        <f>VLOOKUP('Master Emp sheet'!$C26,Source!$C$5:$F$40,4,0)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VLOOKUP('Master Emp sheet'!$C27,Source!$C$5:$F$40,3,0)</f>
        <v>South</v>
      </c>
      <c r="J27" s="6" t="str">
        <f>VLOOKUP('Master Emp sheet'!$C27,Source!$C$5:$F$40,2,0)</f>
        <v>Finance</v>
      </c>
      <c r="K27" s="6">
        <f>VLOOKUP('Master Emp sheet'!$C27,Source!$C$5:$F$40,4,0)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VLOOKUP('Master Emp sheet'!$C28,Source!$C$5:$F$40,3,0)</f>
        <v>East</v>
      </c>
      <c r="J28" s="6" t="str">
        <f>VLOOKUP('Master Emp sheet'!$C28,Source!$C$5:$F$40,2,0)</f>
        <v>Inside Sales</v>
      </c>
      <c r="K28" s="6">
        <f>VLOOKUP('Master Emp sheet'!$C28,Source!$C$5:$F$40,4,0)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VLOOKUP('Master Emp sheet'!$C29,Source!$C$5:$F$40,3,0)</f>
        <v>East</v>
      </c>
      <c r="J29" s="6" t="str">
        <f>VLOOKUP('Master Emp sheet'!$C29,Source!$C$5:$F$40,2,0)</f>
        <v>Finance</v>
      </c>
      <c r="K29" s="6">
        <f>VLOOKUP('Master Emp sheet'!$C29,Source!$C$5:$F$40,4,0)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e">
        <f>VLOOKUP('Master Emp sheet'!$C30,Source!$C$5:$F$40,3,0)</f>
        <v>#N/A</v>
      </c>
      <c r="J30" s="6" t="e">
        <f>VLOOKUP('Master Emp sheet'!$C30,Source!$C$5:$F$40,2,0)</f>
        <v>#N/A</v>
      </c>
      <c r="K30" s="6" t="e">
        <f>VLOOKUP('Master Emp sheet'!$C30,Source!$C$5:$F$40,4,0)</f>
        <v>#N/A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VLOOKUP('Master Emp sheet'!$C31,Source!$C$5:$F$40,3,0)</f>
        <v>Mid West</v>
      </c>
      <c r="J31" s="6" t="str">
        <f>VLOOKUP('Master Emp sheet'!$C31,Source!$C$5:$F$40,2,0)</f>
        <v>Finance</v>
      </c>
      <c r="K31" s="6">
        <f>VLOOKUP('Master Emp sheet'!$C31,Source!$C$5:$F$40,4,0)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VLOOKUP('Master Emp sheet'!$C32,Source!$C$5:$F$40,3,0)</f>
        <v>South</v>
      </c>
      <c r="J32" s="6" t="str">
        <f>VLOOKUP('Master Emp sheet'!$C32,Source!$C$5:$F$40,2,0)</f>
        <v>Sales</v>
      </c>
      <c r="K32" s="6">
        <f>VLOOKUP('Master Emp sheet'!$C32,Source!$C$5:$F$40,4,0)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VLOOKUP('Master Emp sheet'!$C33,Source!$C$5:$F$40,3,0)</f>
        <v>South</v>
      </c>
      <c r="J33" s="6" t="str">
        <f>VLOOKUP('Master Emp sheet'!$C33,Source!$C$5:$F$40,2,0)</f>
        <v>Operations</v>
      </c>
      <c r="K33" s="6">
        <f>VLOOKUP('Master Emp sheet'!$C33,Source!$C$5:$F$40,4,0)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VLOOKUP('Master Emp sheet'!$C34,Source!$C$5:$F$40,3,0)</f>
        <v>North</v>
      </c>
      <c r="J34" s="6" t="str">
        <f>VLOOKUP('Master Emp sheet'!$C34,Source!$C$5:$F$40,2,0)</f>
        <v>Finance</v>
      </c>
      <c r="K34" s="6">
        <f>VLOOKUP('Master Emp sheet'!$C34,Source!$C$5:$F$40,4,0)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VLOOKUP('Master Emp sheet'!$C35,Source!$C$5:$F$40,3,0)</f>
        <v>East</v>
      </c>
      <c r="J35" s="6" t="str">
        <f>VLOOKUP('Master Emp sheet'!$C35,Source!$C$5:$F$40,2,0)</f>
        <v>Inside Sales</v>
      </c>
      <c r="K35" s="6">
        <f>VLOOKUP('Master Emp sheet'!$C35,Source!$C$5:$F$40,4,0)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VLOOKUP('Master Emp sheet'!$C36,Source!$C$5:$F$40,3,0)</f>
        <v>East</v>
      </c>
      <c r="J36" s="6" t="str">
        <f>VLOOKUP('Master Emp sheet'!$C36,Source!$C$5:$F$40,2,0)</f>
        <v>CCD</v>
      </c>
      <c r="K36" s="6">
        <f>VLOOKUP('Master Emp sheet'!$C36,Source!$C$5:$F$40,4,0)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VLOOKUP('Master Emp sheet'!$C37,Source!$C$5:$F$40,3,0)</f>
        <v>South</v>
      </c>
      <c r="J37" s="6" t="str">
        <f>VLOOKUP('Master Emp sheet'!$C37,Source!$C$5:$F$40,2,0)</f>
        <v>Director</v>
      </c>
      <c r="K37" s="6">
        <f>VLOOKUP('Master Emp sheet'!$C37,Source!$C$5:$F$40,4,0)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e">
        <f>VLOOKUP('Master Emp sheet'!$C38,Source!$C$5:$F$40,3,0)</f>
        <v>#N/A</v>
      </c>
      <c r="J38" s="6" t="e">
        <f>VLOOKUP('Master Emp sheet'!$C38,Source!$C$5:$F$40,2,0)</f>
        <v>#N/A</v>
      </c>
      <c r="K38" s="6" t="e">
        <f>VLOOKUP('Master Emp sheet'!$C38,Source!$C$5:$F$40,4,0)</f>
        <v>#N/A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VLOOKUP('Master Emp sheet'!$C39,Source!$C$5:$F$40,3,0)</f>
        <v>East</v>
      </c>
      <c r="J39" s="6" t="str">
        <f>VLOOKUP('Master Emp sheet'!$C39,Source!$C$5:$F$40,2,0)</f>
        <v>Marketing</v>
      </c>
      <c r="K39" s="6">
        <f>VLOOKUP('Master Emp sheet'!$C39,Source!$C$5:$F$40,4,0)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VLOOKUP('Master Emp sheet'!$C40,Source!$C$5:$F$40,3,0)</f>
        <v>North</v>
      </c>
      <c r="J40" s="6" t="str">
        <f>VLOOKUP('Master Emp sheet'!$C40,Source!$C$5:$F$40,2,0)</f>
        <v>Digital Marketing</v>
      </c>
      <c r="K40" s="6">
        <f>VLOOKUP('Master Emp sheet'!$C40,Source!$C$5:$F$40,4,0)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VLOOKUP('Master Emp sheet'!$C41,Source!$C$5:$F$40,3,0)</f>
        <v>North</v>
      </c>
      <c r="J41" s="6" t="str">
        <f>VLOOKUP('Master Emp sheet'!$C41,Source!$C$5:$F$40,2,0)</f>
        <v>Sales</v>
      </c>
      <c r="K41" s="6">
        <f>VLOOKUP('Master Emp sheet'!$C41,Source!$C$5:$F$40,4,0)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VLOOKUP('Master Emp sheet'!$C42,Source!$C$5:$F$40,3,0)</f>
        <v>South</v>
      </c>
      <c r="J42" s="6" t="str">
        <f>VLOOKUP('Master Emp sheet'!$C42,Source!$C$5:$F$40,2,0)</f>
        <v>Marketing</v>
      </c>
      <c r="K42" s="6">
        <f>VLOOKUP('Master Emp sheet'!$C42,Source!$C$5:$F$40,4,0)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VLOOKUP('Master Emp sheet'!$C43,Source!$C$5:$F$40,3,0)</f>
        <v>Mid West</v>
      </c>
      <c r="J43" s="6" t="str">
        <f>VLOOKUP('Master Emp sheet'!$C43,Source!$C$5:$F$40,2,0)</f>
        <v>Marketing</v>
      </c>
      <c r="K43" s="6">
        <f>VLOOKUP('Master Emp sheet'!$C43,Source!$C$5:$F$40,4,0)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VLOOKUP('Master Emp sheet'!$C44,Source!$C$5:$F$40,3,0)</f>
        <v>North</v>
      </c>
      <c r="J44" s="6" t="str">
        <f>VLOOKUP('Master Emp sheet'!$C44,Source!$C$5:$F$40,2,0)</f>
        <v>CCD</v>
      </c>
      <c r="K44" s="6">
        <f>VLOOKUP('Master Emp sheet'!$C44,Source!$C$5:$F$40,4,0)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workbookViewId="0"/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1.4257812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2022-07-27T06:45:44Z</dcterms:created>
  <dcterms:modified xsi:type="dcterms:W3CDTF">2024-12-01T13:46:28Z</dcterms:modified>
</cp:coreProperties>
</file>