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sA\Desktop\Code\"/>
    </mc:Choice>
  </mc:AlternateContent>
  <xr:revisionPtr revIDLastSave="0" documentId="10_ncr:100000_{806BF8A2-62FF-4756-A10F-F851A3C7F6BA}" xr6:coauthVersionLast="31" xr6:coauthVersionMax="31" xr10:uidLastSave="{00000000-0000-0000-0000-000000000000}"/>
  <bookViews>
    <workbookView xWindow="0" yWindow="0" windowWidth="24000" windowHeight="9285" activeTab="2" xr2:uid="{660DCAE2-10F4-480F-A303-4ED73C9392C2}"/>
  </bookViews>
  <sheets>
    <sheet name="Store" sheetId="1" r:id="rId1"/>
    <sheet name="Customer" sheetId="2" r:id="rId2"/>
    <sheet name="Car" sheetId="3" r:id="rId3"/>
    <sheet name="Order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" i="3"/>
  <c r="J59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2" i="2"/>
  <c r="B10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<sst xmlns="http://schemas.openxmlformats.org/spreadsheetml/2006/main" count="3625" uniqueCount="956">
  <si>
    <t>Store_ID</t>
  </si>
  <si>
    <t>Store_Name</t>
  </si>
  <si>
    <t>Store_Address</t>
  </si>
  <si>
    <t>Store_Phone</t>
  </si>
  <si>
    <t>Store_City</t>
  </si>
  <si>
    <t>Store_State_Name</t>
  </si>
  <si>
    <t>Alexandria_stroe</t>
  </si>
  <si>
    <t>3761 N. 14th St</t>
  </si>
  <si>
    <t xml:space="preserve">Alexandria                    </t>
  </si>
  <si>
    <t>Coffs Harbour_store</t>
  </si>
  <si>
    <t>2243 W St.</t>
  </si>
  <si>
    <t xml:space="preserve">Coffs Harbour                 </t>
  </si>
  <si>
    <t>Darlinghurst_store</t>
  </si>
  <si>
    <t>5844 Linden Land</t>
  </si>
  <si>
    <t xml:space="preserve">Darlinghurst                  </t>
  </si>
  <si>
    <t>Goulburn_store</t>
  </si>
  <si>
    <t>1825 Village Pl.</t>
  </si>
  <si>
    <t xml:space="preserve">Goulburn                      </t>
  </si>
  <si>
    <t>Lane Cove_store</t>
  </si>
  <si>
    <t>7553 Harness Circle</t>
  </si>
  <si>
    <t xml:space="preserve">Lane Cove                     </t>
  </si>
  <si>
    <t>Lavender Bay_store</t>
  </si>
  <si>
    <t>7305 Humphrey Drive</t>
  </si>
  <si>
    <t xml:space="preserve">Lavender Bay                  </t>
  </si>
  <si>
    <t>Malabar_store</t>
  </si>
  <si>
    <t>2612 Berry Dr</t>
  </si>
  <si>
    <t xml:space="preserve">Malabar                       </t>
  </si>
  <si>
    <t>Matraville_store</t>
  </si>
  <si>
    <t>942 Brook Street</t>
  </si>
  <si>
    <t xml:space="preserve">Matraville                    </t>
  </si>
  <si>
    <t>Milsons Point_store</t>
  </si>
  <si>
    <t>624 Peabody Road</t>
  </si>
  <si>
    <t xml:space="preserve">Milsons Point                 </t>
  </si>
  <si>
    <t>Newcastle_store</t>
  </si>
  <si>
    <t>3839 Northgate Road</t>
  </si>
  <si>
    <t xml:space="preserve">Newcastle                     </t>
  </si>
  <si>
    <t>North Ryde_store</t>
  </si>
  <si>
    <t>7800 Corrinne Court</t>
  </si>
  <si>
    <t xml:space="preserve">North Ryde                    </t>
  </si>
  <si>
    <t>North Sydney_store</t>
  </si>
  <si>
    <t>1224 Shoenic</t>
  </si>
  <si>
    <t xml:space="preserve">North Sydney                  </t>
  </si>
  <si>
    <t>Port Macquarie_store</t>
  </si>
  <si>
    <t>4785 Scott Street</t>
  </si>
  <si>
    <t xml:space="preserve">Port Macquarie                </t>
  </si>
  <si>
    <t>Rhodes_store</t>
  </si>
  <si>
    <t>7902 Hudson Ave.</t>
  </si>
  <si>
    <t xml:space="preserve">Rhodes                        </t>
  </si>
  <si>
    <t>Silverwater_store</t>
  </si>
  <si>
    <t>9011 Tank Drive</t>
  </si>
  <si>
    <t xml:space="preserve">Silverwater                   </t>
  </si>
  <si>
    <t>Springwood_store</t>
  </si>
  <si>
    <t>244 Willow Pass Road</t>
  </si>
  <si>
    <t xml:space="preserve">Springwood                    </t>
  </si>
  <si>
    <t>St. Leonards_store</t>
  </si>
  <si>
    <t>9666 Northridge Ct.</t>
  </si>
  <si>
    <t xml:space="preserve">St. Leonards                  </t>
  </si>
  <si>
    <t>Sydney_store</t>
  </si>
  <si>
    <t>7330 Saddlehill Lane</t>
  </si>
  <si>
    <t xml:space="preserve">Sydney                        </t>
  </si>
  <si>
    <t>Wollongong_store</t>
  </si>
  <si>
    <t>244 Rivewview</t>
  </si>
  <si>
    <t xml:space="preserve">Wollongong                    </t>
  </si>
  <si>
    <t>Brisbane_store</t>
  </si>
  <si>
    <t>7832 Landing Dr</t>
  </si>
  <si>
    <t xml:space="preserve">Brisbane                      </t>
  </si>
  <si>
    <t>Caloundra_store</t>
  </si>
  <si>
    <t>7156 Rose Dr.</t>
  </si>
  <si>
    <t xml:space="preserve">Caloundra                     </t>
  </si>
  <si>
    <t>East Brisbane_store</t>
  </si>
  <si>
    <t>8148 W. Lake Dr.</t>
  </si>
  <si>
    <t xml:space="preserve">East Brisbane                 </t>
  </si>
  <si>
    <t>Gold Coast_store</t>
  </si>
  <si>
    <t>1769 Nicholas Drive</t>
  </si>
  <si>
    <t xml:space="preserve">Gold Coast                    </t>
  </si>
  <si>
    <t>Hawthorne_store</t>
  </si>
  <si>
    <t>4499 Valley Crest</t>
  </si>
  <si>
    <t xml:space="preserve">Hawthorne                     </t>
  </si>
  <si>
    <t>Hervey Bay_store</t>
  </si>
  <si>
    <t>8734 Oxford Place</t>
  </si>
  <si>
    <t xml:space="preserve">Hervey Bay                    </t>
  </si>
  <si>
    <t>Rockhampton_store</t>
  </si>
  <si>
    <t>2596 Franklin Canyon Road</t>
  </si>
  <si>
    <t xml:space="preserve">Rockhampton                   </t>
  </si>
  <si>
    <t>Townsville_store</t>
  </si>
  <si>
    <t>8211 Leeds Ct.</t>
  </si>
  <si>
    <t xml:space="preserve">Townsville                    </t>
  </si>
  <si>
    <t>Cloverdale_store</t>
  </si>
  <si>
    <t>213 Valencia Place</t>
  </si>
  <si>
    <t xml:space="preserve">Cloverdale                    </t>
  </si>
  <si>
    <t>Findon_store</t>
  </si>
  <si>
    <t>9111 Rose Ann Ave</t>
  </si>
  <si>
    <t xml:space="preserve">Findon                        </t>
  </si>
  <si>
    <t>Perth_store</t>
  </si>
  <si>
    <t>6385 Mark Twain</t>
  </si>
  <si>
    <t xml:space="preserve">Perth                         </t>
  </si>
  <si>
    <t>Hobart_store</t>
  </si>
  <si>
    <t>636 Vine Hill Way</t>
  </si>
  <si>
    <t xml:space="preserve">Hobart                        </t>
  </si>
  <si>
    <t>Bendigo_store</t>
  </si>
  <si>
    <t>6465 Detroit Ave.</t>
  </si>
  <si>
    <t xml:space="preserve">Bendigo                       </t>
  </si>
  <si>
    <t>Cranbourne_store</t>
  </si>
  <si>
    <t>626 Bentley Street</t>
  </si>
  <si>
    <t xml:space="preserve">Cranbourne                    </t>
  </si>
  <si>
    <t>Geelong_store</t>
  </si>
  <si>
    <t>5927 Rainbow Dr</t>
  </si>
  <si>
    <t xml:space="preserve">Geelong                       </t>
  </si>
  <si>
    <t>Melbourne_store</t>
  </si>
  <si>
    <t>5167 Condor Place</t>
  </si>
  <si>
    <t xml:space="preserve">Melbourne                     </t>
  </si>
  <si>
    <t>Melton_store</t>
  </si>
  <si>
    <t>1873 Mt. Whitney Dr</t>
  </si>
  <si>
    <t xml:space="preserve">Melton                        </t>
  </si>
  <si>
    <t>Seaford_store</t>
  </si>
  <si>
    <t>3981 Augustine Drive</t>
  </si>
  <si>
    <t xml:space="preserve">Seaford                       </t>
  </si>
  <si>
    <t>South Melbourne_store</t>
  </si>
  <si>
    <t>8915 Woodside Way</t>
  </si>
  <si>
    <t xml:space="preserve">South Melbourne               </t>
  </si>
  <si>
    <t>Sunbury_store</t>
  </si>
  <si>
    <t>8357 Sandy Cove Lane</t>
  </si>
  <si>
    <t xml:space="preserve">Sunbury                       </t>
  </si>
  <si>
    <t>Warrnambool_store</t>
  </si>
  <si>
    <t>9353 Creekside Dr.</t>
  </si>
  <si>
    <t xml:space="preserve">Warrnambool                   </t>
  </si>
  <si>
    <t>NSW</t>
  </si>
  <si>
    <t>QLD</t>
  </si>
  <si>
    <t>SA</t>
  </si>
  <si>
    <t>TAS</t>
  </si>
  <si>
    <t>VIC</t>
  </si>
  <si>
    <t>Customer_ID</t>
  </si>
  <si>
    <t>Customer_Name</t>
  </si>
  <si>
    <t>Customer_Phone</t>
  </si>
  <si>
    <t>Customer_Addresss</t>
  </si>
  <si>
    <t>Customer_Brithday</t>
  </si>
  <si>
    <t>Customer_Occupation</t>
  </si>
  <si>
    <t>Customer_Gender</t>
  </si>
  <si>
    <t>Sydney B</t>
  </si>
  <si>
    <t>7011 Tank Drive</t>
  </si>
  <si>
    <t>Labour</t>
  </si>
  <si>
    <t xml:space="preserve">M  </t>
  </si>
  <si>
    <t>Lauren W</t>
  </si>
  <si>
    <t>785 Scott Street</t>
  </si>
  <si>
    <t xml:space="preserve">F  </t>
  </si>
  <si>
    <t>Curtis L</t>
  </si>
  <si>
    <t>224 Shoenic</t>
  </si>
  <si>
    <t>Wyatt H</t>
  </si>
  <si>
    <t>666 Northridge Ct.</t>
  </si>
  <si>
    <t>Ashlee A</t>
  </si>
  <si>
    <t>255 Highland Road</t>
  </si>
  <si>
    <t>Shannon W</t>
  </si>
  <si>
    <t>330 Saddlehill Lane</t>
  </si>
  <si>
    <t>Gilbert R</t>
  </si>
  <si>
    <t>811 The Trees Dr.</t>
  </si>
  <si>
    <t>Michele N</t>
  </si>
  <si>
    <t>464 Janin Pl.</t>
  </si>
  <si>
    <t>Heidi L</t>
  </si>
  <si>
    <t>514 Via Cordona</t>
  </si>
  <si>
    <t>Clarence R</t>
  </si>
  <si>
    <t>44 Rivewview</t>
  </si>
  <si>
    <t>Chloe Y</t>
  </si>
  <si>
    <t>44 Willow Pass Road</t>
  </si>
  <si>
    <t>Daniel J</t>
  </si>
  <si>
    <t>85 Sunnyvale Avenue</t>
  </si>
  <si>
    <t>Luke L</t>
  </si>
  <si>
    <t>832 Landing Dr</t>
  </si>
  <si>
    <t>Carl A</t>
  </si>
  <si>
    <t>930 Lake Nadine Place</t>
  </si>
  <si>
    <t>Ian J</t>
  </si>
  <si>
    <t>902 Hudson Ave.</t>
  </si>
  <si>
    <t>Ana P</t>
  </si>
  <si>
    <t>660 Stonyhill Circle</t>
  </si>
  <si>
    <t>Alan Z</t>
  </si>
  <si>
    <t>741 Gainborough Dr.</t>
  </si>
  <si>
    <t>Deanna M</t>
  </si>
  <si>
    <t>825 B Way</t>
  </si>
  <si>
    <t>Jacquelyn S</t>
  </si>
  <si>
    <t>800 Corrinne Court</t>
  </si>
  <si>
    <t>Marc D</t>
  </si>
  <si>
    <t>645 Sinaloa</t>
  </si>
  <si>
    <t>Raymond R</t>
  </si>
  <si>
    <t>4, impasse Ste-Madeleine</t>
  </si>
  <si>
    <t>Retiree</t>
  </si>
  <si>
    <t>Sara R</t>
  </si>
  <si>
    <t>375 Kipling Court</t>
  </si>
  <si>
    <t>Manager</t>
  </si>
  <si>
    <t>Jessica W</t>
  </si>
  <si>
    <t>652 Willcrest Circle</t>
  </si>
  <si>
    <t>Cara Z</t>
  </si>
  <si>
    <t>280 Greendell Pl</t>
  </si>
  <si>
    <t>Victoria R</t>
  </si>
  <si>
    <t>268 Keller Ridge</t>
  </si>
  <si>
    <t>Mya F</t>
  </si>
  <si>
    <t>439 Rio Grande Drive</t>
  </si>
  <si>
    <t>Jade B</t>
  </si>
  <si>
    <t>119 Northridge Ct</t>
  </si>
  <si>
    <t>Anne R</t>
  </si>
  <si>
    <t>113 Eastgate Ave.</t>
  </si>
  <si>
    <t>Gabrielle L</t>
  </si>
  <si>
    <t>619 Parkside Dr.</t>
  </si>
  <si>
    <t>Luke A</t>
  </si>
  <si>
    <t>19 Deermeadow Way</t>
  </si>
  <si>
    <t>Trevor J</t>
  </si>
  <si>
    <t>697 Yosemite Dr.</t>
  </si>
  <si>
    <t>Erin S</t>
  </si>
  <si>
    <t>541 Black Point Pl</t>
  </si>
  <si>
    <t>Hailey W</t>
  </si>
  <si>
    <t>321 Maya</t>
  </si>
  <si>
    <t>Maurice G</t>
  </si>
  <si>
    <t>5, avenue de la Gare</t>
  </si>
  <si>
    <t>Kyle S</t>
  </si>
  <si>
    <t>381 Alpine Rd.</t>
  </si>
  <si>
    <t>Randy S</t>
  </si>
  <si>
    <t>o?str 5538</t>
  </si>
  <si>
    <t>Rafael H</t>
  </si>
  <si>
    <t>eiter Weg 7765</t>
  </si>
  <si>
    <t>Devin R</t>
  </si>
  <si>
    <t>ostenweg 2428</t>
  </si>
  <si>
    <t>Katrina B</t>
  </si>
  <si>
    <t>205, rue Malar</t>
  </si>
  <si>
    <t>ostfach 99 92 92</t>
  </si>
  <si>
    <t>Megan S</t>
  </si>
  <si>
    <t>192 Seagull Court</t>
  </si>
  <si>
    <t>Ian R</t>
  </si>
  <si>
    <t>26 W. Buchanan Rd.</t>
  </si>
  <si>
    <t>Lacey Z</t>
  </si>
  <si>
    <t>, rue de Linois</t>
  </si>
  <si>
    <t>Tasha D</t>
  </si>
  <si>
    <t>627 Kendall Rd</t>
  </si>
  <si>
    <t>Nurse</t>
  </si>
  <si>
    <t>Frederick S</t>
  </si>
  <si>
    <t>otth?user Weg 636</t>
  </si>
  <si>
    <t>Eddie R</t>
  </si>
  <si>
    <t>eiderplatz 662</t>
  </si>
  <si>
    <t>Sydney S</t>
  </si>
  <si>
    <t>8, avenue de l? Union Centrale</t>
  </si>
  <si>
    <t>Felicia R</t>
  </si>
  <si>
    <t>557 Steven Circle</t>
  </si>
  <si>
    <t>Lucas E</t>
  </si>
  <si>
    <t>663 A St.</t>
  </si>
  <si>
    <t>Deb T</t>
  </si>
  <si>
    <t>553 Harness Circle</t>
  </si>
  <si>
    <t>Ivan M</t>
  </si>
  <si>
    <t>086 Nottingham Place</t>
  </si>
  <si>
    <t>Alexandria H</t>
  </si>
  <si>
    <t>1, rue de la Cavalerie</t>
  </si>
  <si>
    <t>Shannon A</t>
  </si>
  <si>
    <t>68, avenue de l?Europe</t>
  </si>
  <si>
    <t>Sharon L</t>
  </si>
  <si>
    <t>804 Coldwater Drive</t>
  </si>
  <si>
    <t>Alyssa H</t>
  </si>
  <si>
    <t>780 Conifer Terrace</t>
  </si>
  <si>
    <t>Dalton D</t>
  </si>
  <si>
    <t>033 Danesta Dr.</t>
  </si>
  <si>
    <t>Edward W</t>
  </si>
  <si>
    <t>747 Carmel Dr.</t>
  </si>
  <si>
    <t>Jerome N</t>
  </si>
  <si>
    <t>537 Ridgewood Drive</t>
  </si>
  <si>
    <t>Katherine B</t>
  </si>
  <si>
    <t>761 Dancing Court</t>
  </si>
  <si>
    <t>Shannon H</t>
  </si>
  <si>
    <t>679 Duke Way</t>
  </si>
  <si>
    <t>Natalie C</t>
  </si>
  <si>
    <t>481 Broadmoor Drive</t>
  </si>
  <si>
    <t>Caleb P</t>
  </si>
  <si>
    <t>324 Cherry Street</t>
  </si>
  <si>
    <t>Mya G</t>
  </si>
  <si>
    <t>826 Fine Drive</t>
  </si>
  <si>
    <t>Seth R</t>
  </si>
  <si>
    <t>989 Concord Ave</t>
  </si>
  <si>
    <t>Micheal B</t>
  </si>
  <si>
    <t>96 Marfargoa Drive</t>
  </si>
  <si>
    <t>Leslie M</t>
  </si>
  <si>
    <t>941 Cristobal</t>
  </si>
  <si>
    <t>Clinton C</t>
  </si>
  <si>
    <t>943 Cunha Ct.</t>
  </si>
  <si>
    <t>Alvin C</t>
  </si>
  <si>
    <t>759 Azalea Avenue</t>
  </si>
  <si>
    <t>Crystal W</t>
  </si>
  <si>
    <t>773 Kirkwood Dr</t>
  </si>
  <si>
    <t>Meredith G</t>
  </si>
  <si>
    <t>610 Northridge Ct.</t>
  </si>
  <si>
    <t>Evan J</t>
  </si>
  <si>
    <t>157 Sierra Ridge</t>
  </si>
  <si>
    <t>April D</t>
  </si>
  <si>
    <t>85 Ash Lane</t>
  </si>
  <si>
    <t>Jason W</t>
  </si>
  <si>
    <t>771 Bundros Court</t>
  </si>
  <si>
    <t>Brianna H</t>
  </si>
  <si>
    <t>793 Bonifacio St.</t>
  </si>
  <si>
    <t>Hannah L</t>
  </si>
  <si>
    <t>832 Preston Ct.</t>
  </si>
  <si>
    <t>Maria R</t>
  </si>
  <si>
    <t>452 Mariposa Ct.</t>
  </si>
  <si>
    <t>Russell S</t>
  </si>
  <si>
    <t>755 Easley Drive</t>
  </si>
  <si>
    <t>Melinda G</t>
  </si>
  <si>
    <t>05 Rainier Dr.</t>
  </si>
  <si>
    <t>Hunter R</t>
  </si>
  <si>
    <t>356 Mori Court</t>
  </si>
  <si>
    <t>Megan W</t>
  </si>
  <si>
    <t>898 Holiday Hills</t>
  </si>
  <si>
    <t>James W</t>
  </si>
  <si>
    <t>827 Seagull Court</t>
  </si>
  <si>
    <t>Angela J</t>
  </si>
  <si>
    <t>877 Weatherly Drive</t>
  </si>
  <si>
    <t>Shannon L</t>
  </si>
  <si>
    <t>185 Keywood Ct.</t>
  </si>
  <si>
    <t>Victoria S</t>
  </si>
  <si>
    <t>623 Barquentine Court</t>
  </si>
  <si>
    <t>Xavier H</t>
  </si>
  <si>
    <t>707 Virgil Street</t>
  </si>
  <si>
    <t>Katelyn H</t>
  </si>
  <si>
    <t>496 Deerfield Dr.</t>
  </si>
  <si>
    <t>Xavier L</t>
  </si>
  <si>
    <t>245 Dantley Way</t>
  </si>
  <si>
    <t>José H</t>
  </si>
  <si>
    <t>703 Donald Dr.</t>
  </si>
  <si>
    <t>Johnathan V</t>
  </si>
  <si>
    <t>430 Versailles Pl</t>
  </si>
  <si>
    <t>Colin L</t>
  </si>
  <si>
    <t>083 San Jose</t>
  </si>
  <si>
    <t>Nicholas T</t>
  </si>
  <si>
    <t>04 O St.</t>
  </si>
  <si>
    <t>Natalie A</t>
  </si>
  <si>
    <t>592 Bent Tree Lane</t>
  </si>
  <si>
    <t>Researcher</t>
  </si>
  <si>
    <t>Charles C</t>
  </si>
  <si>
    <t>871 Bel Air Dr.</t>
  </si>
  <si>
    <t>Stephanie M</t>
  </si>
  <si>
    <t>514 Grant Street</t>
  </si>
  <si>
    <t>Olivia B</t>
  </si>
  <si>
    <t>964 Stony Hill Circle</t>
  </si>
  <si>
    <t>114 Arlington Way</t>
  </si>
  <si>
    <t>Jasmine T</t>
  </si>
  <si>
    <t>328 San Francisco</t>
  </si>
  <si>
    <t>Charles M</t>
  </si>
  <si>
    <t>719 Little Dr</t>
  </si>
  <si>
    <t>Jacqueline P</t>
  </si>
  <si>
    <t>076 Northwood Dr</t>
  </si>
  <si>
    <t>039 Adelaide St.</t>
  </si>
  <si>
    <t>Roberto G</t>
  </si>
  <si>
    <t>545 Chickpea Ct.</t>
  </si>
  <si>
    <t>Jarrod P</t>
  </si>
  <si>
    <t>657 H St.</t>
  </si>
  <si>
    <t>Carrie O</t>
  </si>
  <si>
    <t>883 Cowell Rd.</t>
  </si>
  <si>
    <t>Deanna S</t>
  </si>
  <si>
    <t>unckerstr 22525</t>
  </si>
  <si>
    <t>Ramon Y</t>
  </si>
  <si>
    <t>245 Vista Oak Dr.</t>
  </si>
  <si>
    <t>Terrence C</t>
  </si>
  <si>
    <t>613 Thornhill Place</t>
  </si>
  <si>
    <t>Cynthia M</t>
  </si>
  <si>
    <t>757 Pamplona Ct.</t>
  </si>
  <si>
    <t>Car_ID</t>
  </si>
  <si>
    <t>Car_MakeName</t>
  </si>
  <si>
    <t>Car_Model</t>
  </si>
  <si>
    <t>Car_Series</t>
  </si>
  <si>
    <t>Car_SeriesYear</t>
  </si>
  <si>
    <t>Car_PriceNew</t>
  </si>
  <si>
    <t>Car_EngineSize</t>
  </si>
  <si>
    <t>Car_FuelSystem</t>
  </si>
  <si>
    <t>Car_TankCapacity</t>
  </si>
  <si>
    <t>Car_Power</t>
  </si>
  <si>
    <t>Car_SeatingCapacity</t>
  </si>
  <si>
    <t>Car_StandardTransmission</t>
  </si>
  <si>
    <t>Car_BodyType</t>
  </si>
  <si>
    <t>Car_Drive</t>
  </si>
  <si>
    <t>Car_Wheelbase</t>
  </si>
  <si>
    <t>LAND ROVER</t>
  </si>
  <si>
    <t>DISCOVERY 3</t>
  </si>
  <si>
    <t>HSE</t>
  </si>
  <si>
    <t>2.7L</t>
  </si>
  <si>
    <t>DIESEL TURBO F/INJ</t>
  </si>
  <si>
    <t>82L</t>
  </si>
  <si>
    <t>140Kw</t>
  </si>
  <si>
    <t>6A</t>
  </si>
  <si>
    <t>4D WAGON</t>
  </si>
  <si>
    <t>4WD</t>
  </si>
  <si>
    <t>2885mm</t>
  </si>
  <si>
    <t>DISCOVERY</t>
  </si>
  <si>
    <t>SERIES II S 4x4</t>
  </si>
  <si>
    <t>4.0L</t>
  </si>
  <si>
    <t>MULTI POINT F/INJ</t>
  </si>
  <si>
    <t>93L</t>
  </si>
  <si>
    <t>136Kw</t>
  </si>
  <si>
    <t>4A</t>
  </si>
  <si>
    <t>2540mm</t>
  </si>
  <si>
    <t>Tdi 4x4</t>
  </si>
  <si>
    <t>2.5L</t>
  </si>
  <si>
    <t>DIESEL TURBO</t>
  </si>
  <si>
    <t>88.5L</t>
  </si>
  <si>
    <t>83Kw</t>
  </si>
  <si>
    <t>4A4x4</t>
  </si>
  <si>
    <t>ES V8 4x4</t>
  </si>
  <si>
    <t>95L</t>
  </si>
  <si>
    <t>132Kw</t>
  </si>
  <si>
    <t>SERIES II SE 4x4</t>
  </si>
  <si>
    <t>S 4x4</t>
  </si>
  <si>
    <t>5M4x4</t>
  </si>
  <si>
    <t>FREELANDER</t>
  </si>
  <si>
    <t>XEi 4x4</t>
  </si>
  <si>
    <t>1.8L</t>
  </si>
  <si>
    <t>59L</t>
  </si>
  <si>
    <t>84Kw</t>
  </si>
  <si>
    <t>3D HARDBACK</t>
  </si>
  <si>
    <t>2535mm</t>
  </si>
  <si>
    <t>(4x4)</t>
  </si>
  <si>
    <t>SWB</t>
  </si>
  <si>
    <t>2.3L</t>
  </si>
  <si>
    <t>DIESEL</t>
  </si>
  <si>
    <t>45L</t>
  </si>
  <si>
    <t>46Kw</t>
  </si>
  <si>
    <t>4M4x4</t>
  </si>
  <si>
    <t>2D HARDTOP</t>
  </si>
  <si>
    <t>2230mm</t>
  </si>
  <si>
    <t>LWB</t>
  </si>
  <si>
    <t>73L</t>
  </si>
  <si>
    <t>2768mm</t>
  </si>
  <si>
    <t>BMW</t>
  </si>
  <si>
    <t>35i EXECUTIVE</t>
  </si>
  <si>
    <t>3.4L</t>
  </si>
  <si>
    <t>ELECTRONIC F/INJ</t>
  </si>
  <si>
    <t>90L</t>
  </si>
  <si>
    <t>155Kw</t>
  </si>
  <si>
    <t>4D SEDAN</t>
  </si>
  <si>
    <t>RWD</t>
  </si>
  <si>
    <t>2833mm</t>
  </si>
  <si>
    <t>E36 16i OPEN AIR</t>
  </si>
  <si>
    <t>1.6L</t>
  </si>
  <si>
    <t>52L</t>
  </si>
  <si>
    <t>75Kw</t>
  </si>
  <si>
    <t>5M</t>
  </si>
  <si>
    <t>3D HATCHBACK</t>
  </si>
  <si>
    <t>2700mm</t>
  </si>
  <si>
    <t>E34 25i EXECUTIVE</t>
  </si>
  <si>
    <t>80L</t>
  </si>
  <si>
    <t>141Kw</t>
  </si>
  <si>
    <t>5A</t>
  </si>
  <si>
    <t>2761mm</t>
  </si>
  <si>
    <t>E46 30i</t>
  </si>
  <si>
    <t>3.0L</t>
  </si>
  <si>
    <t>63L</t>
  </si>
  <si>
    <t>170Kw</t>
  </si>
  <si>
    <t>5AS</t>
  </si>
  <si>
    <t>2725mm</t>
  </si>
  <si>
    <t>35i</t>
  </si>
  <si>
    <t>3.2L</t>
  </si>
  <si>
    <t>100L</t>
  </si>
  <si>
    <t>145Kw</t>
  </si>
  <si>
    <t>2795mm</t>
  </si>
  <si>
    <t>18is</t>
  </si>
  <si>
    <t>1.9L</t>
  </si>
  <si>
    <t>65L</t>
  </si>
  <si>
    <t>103Kw</t>
  </si>
  <si>
    <t>X5</t>
  </si>
  <si>
    <t>E53 3.0i</t>
  </si>
  <si>
    <t>2820mm</t>
  </si>
  <si>
    <t>E36 28i</t>
  </si>
  <si>
    <t>2.8L</t>
  </si>
  <si>
    <t>142Kw</t>
  </si>
  <si>
    <t>18i</t>
  </si>
  <si>
    <t>85Kw</t>
  </si>
  <si>
    <t>E53 3.0d</t>
  </si>
  <si>
    <t>TURBO CDI</t>
  </si>
  <si>
    <t>150Kw</t>
  </si>
  <si>
    <t>E46 18i EXECUTIVE</t>
  </si>
  <si>
    <t>2.0L</t>
  </si>
  <si>
    <t>105Kw</t>
  </si>
  <si>
    <t>23i</t>
  </si>
  <si>
    <t>62L</t>
  </si>
  <si>
    <t>125Kw</t>
  </si>
  <si>
    <t>E46 30Ci</t>
  </si>
  <si>
    <t>2D CONVERTIBLE</t>
  </si>
  <si>
    <t>E60 25i</t>
  </si>
  <si>
    <t>70L</t>
  </si>
  <si>
    <t>6AS</t>
  </si>
  <si>
    <t>2888mm</t>
  </si>
  <si>
    <t>E91 23i TOURING</t>
  </si>
  <si>
    <t>60L</t>
  </si>
  <si>
    <t>130Kw</t>
  </si>
  <si>
    <t>2760mm</t>
  </si>
  <si>
    <t>20i</t>
  </si>
  <si>
    <t>110Kw</t>
  </si>
  <si>
    <t>E90 20i EXECUTIVE</t>
  </si>
  <si>
    <t>E46 20Ci</t>
  </si>
  <si>
    <t>2.2L</t>
  </si>
  <si>
    <t>2D COUPE</t>
  </si>
  <si>
    <t>28i</t>
  </si>
  <si>
    <t>2830mm</t>
  </si>
  <si>
    <t>95Kw</t>
  </si>
  <si>
    <t>2570mm</t>
  </si>
  <si>
    <t>23Ci</t>
  </si>
  <si>
    <t>E46 20i SPORT</t>
  </si>
  <si>
    <t>E46 16ti</t>
  </si>
  <si>
    <t>E87 20i</t>
  </si>
  <si>
    <t>50L</t>
  </si>
  <si>
    <t>5D HATCHBACK</t>
  </si>
  <si>
    <t>2660mm</t>
  </si>
  <si>
    <t>25i</t>
  </si>
  <si>
    <t>55L</t>
  </si>
  <si>
    <t>E46 18i SPORT</t>
  </si>
  <si>
    <t>E87 20d</t>
  </si>
  <si>
    <t>51L</t>
  </si>
  <si>
    <t>115Kw</t>
  </si>
  <si>
    <t>87Kw</t>
  </si>
  <si>
    <t>E53 MY06 UPGRADE 3.0d</t>
  </si>
  <si>
    <t>E46 18i</t>
  </si>
  <si>
    <t>2D SEDAN</t>
  </si>
  <si>
    <t>E90 20i</t>
  </si>
  <si>
    <t>E39 23i</t>
  </si>
  <si>
    <t>E39 30i SPORT</t>
  </si>
  <si>
    <t>58L</t>
  </si>
  <si>
    <t>77Kw</t>
  </si>
  <si>
    <t>E36 18is SPORT</t>
  </si>
  <si>
    <t>35iL EXECUTIVE</t>
  </si>
  <si>
    <t>2945mm</t>
  </si>
  <si>
    <t>PEUGEOT</t>
  </si>
  <si>
    <t>GTi</t>
  </si>
  <si>
    <t>FWD</t>
  </si>
  <si>
    <t>2420mm</t>
  </si>
  <si>
    <t>VOLVO</t>
  </si>
  <si>
    <t>S40</t>
  </si>
  <si>
    <t>2550mm</t>
  </si>
  <si>
    <t>40 GLT</t>
  </si>
  <si>
    <t>80Kw</t>
  </si>
  <si>
    <t>4D HATCHBACK</t>
  </si>
  <si>
    <t>2503mm</t>
  </si>
  <si>
    <t>NISSAN</t>
  </si>
  <si>
    <t>S15 SX SPEC S</t>
  </si>
  <si>
    <t>TURBO MPFI</t>
  </si>
  <si>
    <t>147Kw</t>
  </si>
  <si>
    <t>6M</t>
  </si>
  <si>
    <t>2525mm</t>
  </si>
  <si>
    <t>SX LUXURY</t>
  </si>
  <si>
    <t>SX SPORTS LIMITED</t>
  </si>
  <si>
    <t>D8 ST</t>
  </si>
  <si>
    <t>100Kw</t>
  </si>
  <si>
    <t>Mi16</t>
  </si>
  <si>
    <t>112Kw</t>
  </si>
  <si>
    <t>2669mm</t>
  </si>
  <si>
    <t>XT</t>
  </si>
  <si>
    <t>2580mm</t>
  </si>
  <si>
    <t>67Kw</t>
  </si>
  <si>
    <t>2442mm</t>
  </si>
  <si>
    <t>102Kw</t>
  </si>
  <si>
    <t>D9</t>
  </si>
  <si>
    <t>2.9L</t>
  </si>
  <si>
    <t>157Kw</t>
  </si>
  <si>
    <t>CC</t>
  </si>
  <si>
    <t>2D CABRIOLET</t>
  </si>
  <si>
    <t>XSE</t>
  </si>
  <si>
    <t>2608mm</t>
  </si>
  <si>
    <t>XR</t>
  </si>
  <si>
    <t>1.4L</t>
  </si>
  <si>
    <t>55Kw</t>
  </si>
  <si>
    <t>SX SPORTS</t>
  </si>
  <si>
    <t>S15 SX SPEC S GT</t>
  </si>
  <si>
    <t>4ATip</t>
  </si>
  <si>
    <t>MY06 UPGRADE XSE HDi 2.0 TOURING</t>
  </si>
  <si>
    <t>2708mm</t>
  </si>
  <si>
    <t>MY06 UPGRADE XSE HDi 2.0</t>
  </si>
  <si>
    <t>C</t>
  </si>
  <si>
    <t>82Kw</t>
  </si>
  <si>
    <t>MY06 UPGRADE SPORT 2.0</t>
  </si>
  <si>
    <t>D60 SRI</t>
  </si>
  <si>
    <t>EUNOS</t>
  </si>
  <si>
    <t>X SPORT</t>
  </si>
  <si>
    <t>99Kw</t>
  </si>
  <si>
    <t>2455mm</t>
  </si>
  <si>
    <t>M</t>
  </si>
  <si>
    <t>MILLER CYCLE</t>
  </si>
  <si>
    <t>68L</t>
  </si>
  <si>
    <t>149Kw</t>
  </si>
  <si>
    <t>2750mm</t>
  </si>
  <si>
    <t>CHRYSLER</t>
  </si>
  <si>
    <t>NEON</t>
  </si>
  <si>
    <t>SE</t>
  </si>
  <si>
    <t>47L</t>
  </si>
  <si>
    <t>98Kw</t>
  </si>
  <si>
    <t>3A</t>
  </si>
  <si>
    <t>2642mm</t>
  </si>
  <si>
    <t>VOYAGER</t>
  </si>
  <si>
    <t>RG SE</t>
  </si>
  <si>
    <t>3.3L</t>
  </si>
  <si>
    <t>75L</t>
  </si>
  <si>
    <t>128Kw</t>
  </si>
  <si>
    <t>2787mm</t>
  </si>
  <si>
    <t>CROSSFIRE</t>
  </si>
  <si>
    <t>ZH ROADSTER</t>
  </si>
  <si>
    <t>160Kw</t>
  </si>
  <si>
    <t>5ASeq</t>
  </si>
  <si>
    <t>2400mm</t>
  </si>
  <si>
    <t>GS SE</t>
  </si>
  <si>
    <t>76L</t>
  </si>
  <si>
    <t>116Kw</t>
  </si>
  <si>
    <t>2878mm</t>
  </si>
  <si>
    <t>PT CRUISER</t>
  </si>
  <si>
    <t>MY06 CLASSIC</t>
  </si>
  <si>
    <t>2.4L</t>
  </si>
  <si>
    <t>57L</t>
  </si>
  <si>
    <t>2616mm</t>
  </si>
  <si>
    <t>CLASSIC</t>
  </si>
  <si>
    <t>104Kw</t>
  </si>
  <si>
    <t>300C</t>
  </si>
  <si>
    <t>LE MY06 SRT8</t>
  </si>
  <si>
    <t>6.1L</t>
  </si>
  <si>
    <t>71L</t>
  </si>
  <si>
    <t>317Kw</t>
  </si>
  <si>
    <t>3050mm</t>
  </si>
  <si>
    <t>GRAND VOYAGER</t>
  </si>
  <si>
    <t>3030mm</t>
  </si>
  <si>
    <t>LE MY06 CRD</t>
  </si>
  <si>
    <t>VALIANT</t>
  </si>
  <si>
    <t>CM GLX</t>
  </si>
  <si>
    <t>4.3L</t>
  </si>
  <si>
    <t>CARB</t>
  </si>
  <si>
    <t>79L</t>
  </si>
  <si>
    <t>120Kw</t>
  </si>
  <si>
    <t>RG 05 UPGRADE LX</t>
  </si>
  <si>
    <t>LIMITED</t>
  </si>
  <si>
    <t>MAZDA</t>
  </si>
  <si>
    <t>PROTEGE</t>
  </si>
  <si>
    <t>78Kw</t>
  </si>
  <si>
    <t>2610mm</t>
  </si>
  <si>
    <t>ASTINA</t>
  </si>
  <si>
    <t>2605mm</t>
  </si>
  <si>
    <t>ASTINA SHADES</t>
  </si>
  <si>
    <t>DELUXE</t>
  </si>
  <si>
    <t>1.5L</t>
  </si>
  <si>
    <t>54Kw</t>
  </si>
  <si>
    <t>2315mm</t>
  </si>
  <si>
    <t>PROTEGE SHADES</t>
  </si>
  <si>
    <t>92Kw</t>
  </si>
  <si>
    <t>76Kw</t>
  </si>
  <si>
    <t>2500mm</t>
  </si>
  <si>
    <t>SUPER DELUXE</t>
  </si>
  <si>
    <t>48L</t>
  </si>
  <si>
    <t>61Kw</t>
  </si>
  <si>
    <t>53Kw</t>
  </si>
  <si>
    <t>ASTINA SP</t>
  </si>
  <si>
    <t>MITSUBISHI</t>
  </si>
  <si>
    <t>DB</t>
  </si>
  <si>
    <t>3.8L</t>
  </si>
  <si>
    <t>67L</t>
  </si>
  <si>
    <t>175Kw</t>
  </si>
  <si>
    <t>5ASPM</t>
  </si>
  <si>
    <t>BJ PROTEGE SHADES</t>
  </si>
  <si>
    <t>PROTEGE SP20</t>
  </si>
  <si>
    <t>TOYOTA</t>
  </si>
  <si>
    <t>4 RUNNER</t>
  </si>
  <si>
    <t>DELUXE 4x4</t>
  </si>
  <si>
    <t>2625mm</t>
  </si>
  <si>
    <t>RV6 4x4</t>
  </si>
  <si>
    <t>ASTINA SP20</t>
  </si>
  <si>
    <t>ECLIPSE</t>
  </si>
  <si>
    <t>64L</t>
  </si>
  <si>
    <t>93Kw</t>
  </si>
  <si>
    <t>LUXURY</t>
  </si>
  <si>
    <t>LIMITED EDITION</t>
  </si>
  <si>
    <t>AUDI</t>
  </si>
  <si>
    <t>A4</t>
  </si>
  <si>
    <t>B6 2.0</t>
  </si>
  <si>
    <t>96Kw</t>
  </si>
  <si>
    <t>CVTM</t>
  </si>
  <si>
    <t>2650mm</t>
  </si>
  <si>
    <t>A3</t>
  </si>
  <si>
    <t>8P SPORTBACK 2.0 TDI AMBITION DSG</t>
  </si>
  <si>
    <t>6ADSG</t>
  </si>
  <si>
    <t>2578mm</t>
  </si>
  <si>
    <t>SPORT</t>
  </si>
  <si>
    <t>2546mm</t>
  </si>
  <si>
    <t>B7 2.0</t>
  </si>
  <si>
    <t>2648mm</t>
  </si>
  <si>
    <t>1.8 TURBO</t>
  </si>
  <si>
    <t>2512mm</t>
  </si>
  <si>
    <t>B6 2.0 AVANT</t>
  </si>
  <si>
    <t>CVTM6</t>
  </si>
  <si>
    <t>ALLROAD QUATTRO</t>
  </si>
  <si>
    <t>C5</t>
  </si>
  <si>
    <t>TWIN TURBO MPFI</t>
  </si>
  <si>
    <t>184Kw</t>
  </si>
  <si>
    <t>5ATip</t>
  </si>
  <si>
    <t>AWD</t>
  </si>
  <si>
    <t>S3</t>
  </si>
  <si>
    <t>154Kw</t>
  </si>
  <si>
    <t>2519mm</t>
  </si>
  <si>
    <t>TT</t>
  </si>
  <si>
    <t>QUATTRO</t>
  </si>
  <si>
    <t>165Kw</t>
  </si>
  <si>
    <t>2D ROADSTER</t>
  </si>
  <si>
    <t>2429mm</t>
  </si>
  <si>
    <t>A6</t>
  </si>
  <si>
    <t>4B 2.4 V6</t>
  </si>
  <si>
    <t>2749mm</t>
  </si>
  <si>
    <t>1.8 SE 20V</t>
  </si>
  <si>
    <t>2617mm</t>
  </si>
  <si>
    <t>SAAB</t>
  </si>
  <si>
    <t>MY07 LINEAR SPORT 1.9TiD SPORTCOMBI</t>
  </si>
  <si>
    <t>2675mm</t>
  </si>
  <si>
    <t>2703mm</t>
  </si>
  <si>
    <t>MY04 ARC 2.0T</t>
  </si>
  <si>
    <t>129Kw</t>
  </si>
  <si>
    <t>MY02 AERO</t>
  </si>
  <si>
    <t>151Kw</t>
  </si>
  <si>
    <t>MY04 AERO</t>
  </si>
  <si>
    <t>5AST</t>
  </si>
  <si>
    <t>SE 2.5 V6</t>
  </si>
  <si>
    <t>2600mm</t>
  </si>
  <si>
    <t>MY03 TURBO 2.0t LTD ED</t>
  </si>
  <si>
    <t>CS ANNIVERSARY</t>
  </si>
  <si>
    <t>TURBO EFI</t>
  </si>
  <si>
    <t>66L</t>
  </si>
  <si>
    <t>2672mm</t>
  </si>
  <si>
    <t>S 2.5 V6</t>
  </si>
  <si>
    <t>MY01 S</t>
  </si>
  <si>
    <t>MY05 AERO</t>
  </si>
  <si>
    <t>5ASEN</t>
  </si>
  <si>
    <t>CD 16</t>
  </si>
  <si>
    <t>108Kw</t>
  </si>
  <si>
    <t>MY99</t>
  </si>
  <si>
    <t>2419mm</t>
  </si>
  <si>
    <t>70Kw</t>
  </si>
  <si>
    <t>2615mm</t>
  </si>
  <si>
    <t>S</t>
  </si>
  <si>
    <t>113Kw</t>
  </si>
  <si>
    <t>5D SEDAN</t>
  </si>
  <si>
    <t>CS</t>
  </si>
  <si>
    <t>AERO</t>
  </si>
  <si>
    <t>158Kw</t>
  </si>
  <si>
    <t>MY04 AERO 2.0t</t>
  </si>
  <si>
    <t>CSE</t>
  </si>
  <si>
    <t>HONDA</t>
  </si>
  <si>
    <t>ACCORD</t>
  </si>
  <si>
    <t>40 VTi</t>
  </si>
  <si>
    <t>118Kw</t>
  </si>
  <si>
    <t>2740mm</t>
  </si>
  <si>
    <t>E46 25Ci</t>
  </si>
  <si>
    <t>DATSUN</t>
  </si>
  <si>
    <t>FAIRLADY</t>
  </si>
  <si>
    <t>SPORTS</t>
  </si>
  <si>
    <t>43L</t>
  </si>
  <si>
    <t>63Kw</t>
  </si>
  <si>
    <t>4M</t>
  </si>
  <si>
    <t>2280mm</t>
  </si>
  <si>
    <t>180B</t>
  </si>
  <si>
    <t>SSS</t>
  </si>
  <si>
    <t>METRO SHADES</t>
  </si>
  <si>
    <t>64Kw</t>
  </si>
  <si>
    <t>2390mm</t>
  </si>
  <si>
    <t>SHADES</t>
  </si>
  <si>
    <t>1.3L</t>
  </si>
  <si>
    <t>SINGLE POINT F/INJ</t>
  </si>
  <si>
    <t>40L</t>
  </si>
  <si>
    <t>38L</t>
  </si>
  <si>
    <t>2295mm</t>
  </si>
  <si>
    <t>VOLKSWAGEN</t>
  </si>
  <si>
    <t>TRANSPORTER</t>
  </si>
  <si>
    <t>T5 MY08 CREWVAN SWB</t>
  </si>
  <si>
    <t>6ATip</t>
  </si>
  <si>
    <t>VAN</t>
  </si>
  <si>
    <t>3000mm</t>
  </si>
  <si>
    <t>JETTA</t>
  </si>
  <si>
    <t>1KM 2.0 TDI</t>
  </si>
  <si>
    <t>T5 SWB</t>
  </si>
  <si>
    <t>POLO</t>
  </si>
  <si>
    <t>9N MY07 UPGRADE CLUB</t>
  </si>
  <si>
    <t>59Kw</t>
  </si>
  <si>
    <t>2465mm</t>
  </si>
  <si>
    <t>1KM 2.0 TURBO FSI</t>
  </si>
  <si>
    <t>MULTIVAN</t>
  </si>
  <si>
    <t>T5 HIGHLINE</t>
  </si>
  <si>
    <t>4D VAN</t>
  </si>
  <si>
    <t>GOLF</t>
  </si>
  <si>
    <t>1K GTi</t>
  </si>
  <si>
    <t>GL</t>
  </si>
  <si>
    <t>74Kw</t>
  </si>
  <si>
    <t>2511mm</t>
  </si>
  <si>
    <t>1K 1.9 TDI COMFORTLINE</t>
  </si>
  <si>
    <t>1KM 2.0 FSI</t>
  </si>
  <si>
    <t>1K GT</t>
  </si>
  <si>
    <t>S/C &amp; T/C MPFI</t>
  </si>
  <si>
    <t>2475mm</t>
  </si>
  <si>
    <t>1K 2.0 FSI COMFORTLINE</t>
  </si>
  <si>
    <t>1K 2.0 TDI COMFORTLINE</t>
  </si>
  <si>
    <t>PASSAT</t>
  </si>
  <si>
    <t>3B 1.8T</t>
  </si>
  <si>
    <t>1K 2.0 FSI SPORTLINE</t>
  </si>
  <si>
    <t>GLE</t>
  </si>
  <si>
    <t>T5 COMFORTLINE 4MOTION</t>
  </si>
  <si>
    <t>9N S</t>
  </si>
  <si>
    <t>2460mm</t>
  </si>
  <si>
    <t>TOUAREG</t>
  </si>
  <si>
    <t>7L R5 TDi LUXURY</t>
  </si>
  <si>
    <t>2855mm</t>
  </si>
  <si>
    <t>CADDY</t>
  </si>
  <si>
    <t>2K LIFE</t>
  </si>
  <si>
    <t>2682mm</t>
  </si>
  <si>
    <t>BORA</t>
  </si>
  <si>
    <t>1J 2.0</t>
  </si>
  <si>
    <t>9N MY06 UPGRADE CLUB</t>
  </si>
  <si>
    <t>2K 1.9 TDi</t>
  </si>
  <si>
    <t>9N</t>
  </si>
  <si>
    <t>1.6 GENERATION</t>
  </si>
  <si>
    <t>9N MY07 UPGRADE GTi</t>
  </si>
  <si>
    <t>2466mm</t>
  </si>
  <si>
    <t>1K 1.6 TRENDLINE</t>
  </si>
  <si>
    <t>OPEN AIR</t>
  </si>
  <si>
    <t>3C 2.0T FSI</t>
  </si>
  <si>
    <t>2709mm</t>
  </si>
  <si>
    <t>3C 3.2 V6 FSI</t>
  </si>
  <si>
    <t>2.0 S</t>
  </si>
  <si>
    <t>SUPER BUG L</t>
  </si>
  <si>
    <t>42L</t>
  </si>
  <si>
    <t>37Kw</t>
  </si>
  <si>
    <t>2.0 GENERATION</t>
  </si>
  <si>
    <t>CARAVELLE</t>
  </si>
  <si>
    <t>V6</t>
  </si>
  <si>
    <t>2920mm</t>
  </si>
  <si>
    <t>ALFA ROMEO</t>
  </si>
  <si>
    <t>V6 24V</t>
  </si>
  <si>
    <t>2595mm</t>
  </si>
  <si>
    <t>GTV</t>
  </si>
  <si>
    <t>114Kw</t>
  </si>
  <si>
    <t>MERCEDES-BENZ</t>
  </si>
  <si>
    <t>ML</t>
  </si>
  <si>
    <t>W163 270 CDI 4x4</t>
  </si>
  <si>
    <t>83L</t>
  </si>
  <si>
    <t>5ATS</t>
  </si>
  <si>
    <t>2.0 SELESPEED TWIN SPARK</t>
  </si>
  <si>
    <t>5MSel</t>
  </si>
  <si>
    <t>2.0 TWIN SPARK</t>
  </si>
  <si>
    <t>SLK</t>
  </si>
  <si>
    <t>R171 200K</t>
  </si>
  <si>
    <t>SUPERCHARGED MPFI</t>
  </si>
  <si>
    <t>2430mm</t>
  </si>
  <si>
    <t>W163 320 LUXURY 4x4</t>
  </si>
  <si>
    <t>C180</t>
  </si>
  <si>
    <t>W203 KOMPRESSOR AVANTGARDE</t>
  </si>
  <si>
    <t>2715mm</t>
  </si>
  <si>
    <t>320 LUXURY 4x4</t>
  </si>
  <si>
    <t>SLK230</t>
  </si>
  <si>
    <t>KOMPRESSOR</t>
  </si>
  <si>
    <t>53L</t>
  </si>
  <si>
    <t>W163 500 LUXURY 4x4</t>
  </si>
  <si>
    <t>5.0L</t>
  </si>
  <si>
    <t>215Kw</t>
  </si>
  <si>
    <t>TE</t>
  </si>
  <si>
    <t>135Kw</t>
  </si>
  <si>
    <t>2800mm</t>
  </si>
  <si>
    <t>GTA MONZA</t>
  </si>
  <si>
    <t>W126 SE</t>
  </si>
  <si>
    <t>2935mm</t>
  </si>
  <si>
    <t>W163 270 CDI LUXURY 4x4</t>
  </si>
  <si>
    <t>E280</t>
  </si>
  <si>
    <t>W210 ELEGANCE</t>
  </si>
  <si>
    <t>VITO</t>
  </si>
  <si>
    <t>115CDI COMPACT CREW CAB</t>
  </si>
  <si>
    <t>2.1L</t>
  </si>
  <si>
    <t>5D VAN</t>
  </si>
  <si>
    <t>3200mm</t>
  </si>
  <si>
    <t>E LIMITED EDITION</t>
  </si>
  <si>
    <t>2665mm</t>
  </si>
  <si>
    <t>A160</t>
  </si>
  <si>
    <t>AVANTGARDE</t>
  </si>
  <si>
    <t>54L</t>
  </si>
  <si>
    <t>5MSeq</t>
  </si>
  <si>
    <t>2423mm</t>
  </si>
  <si>
    <t>270 CDI 4x4</t>
  </si>
  <si>
    <t>A170</t>
  </si>
  <si>
    <t>W169 ELEGANCE</t>
  </si>
  <si>
    <t>1.7L</t>
  </si>
  <si>
    <t>CVT7</t>
  </si>
  <si>
    <t>2568mm</t>
  </si>
  <si>
    <t>W124 E</t>
  </si>
  <si>
    <t>C200</t>
  </si>
  <si>
    <t>W202 ELEGANCE</t>
  </si>
  <si>
    <t>2690mm</t>
  </si>
  <si>
    <t>97Kw</t>
  </si>
  <si>
    <t>SEL</t>
  </si>
  <si>
    <t>3075mm</t>
  </si>
  <si>
    <t>A190</t>
  </si>
  <si>
    <t>W168 LWB ELEGANCE</t>
  </si>
  <si>
    <t>2593mm</t>
  </si>
  <si>
    <t>W168 AVANTGARDE</t>
  </si>
  <si>
    <t>CLK230</t>
  </si>
  <si>
    <t>KOMP ELEGANCE</t>
  </si>
  <si>
    <t>E500</t>
  </si>
  <si>
    <t>211 AVANTGARDE</t>
  </si>
  <si>
    <t>89L</t>
  </si>
  <si>
    <t>225Kw</t>
  </si>
  <si>
    <t>5ATSh</t>
  </si>
  <si>
    <t>2854mm</t>
  </si>
  <si>
    <t>E55</t>
  </si>
  <si>
    <t>211 MY06 UPGRADE AMG</t>
  </si>
  <si>
    <t>5.4L</t>
  </si>
  <si>
    <t>350Kw</t>
  </si>
  <si>
    <t>RENAULT</t>
  </si>
  <si>
    <t>CLIO</t>
  </si>
  <si>
    <t>CAMPUS</t>
  </si>
  <si>
    <t>72Kw</t>
  </si>
  <si>
    <t>2472mm</t>
  </si>
  <si>
    <t>124Kw</t>
  </si>
  <si>
    <t>MEGANE</t>
  </si>
  <si>
    <t>EXPRESSION</t>
  </si>
  <si>
    <t>79Kw</t>
  </si>
  <si>
    <t>2461mm</t>
  </si>
  <si>
    <t>50 GLE</t>
  </si>
  <si>
    <t>SCENIC</t>
  </si>
  <si>
    <t>PRIVILEGE</t>
  </si>
  <si>
    <t>101Kw</t>
  </si>
  <si>
    <t>5D WAGON</t>
  </si>
  <si>
    <t>XC70</t>
  </si>
  <si>
    <t>05 UPGRADE II LIFESTYLE EDITION LE</t>
  </si>
  <si>
    <t>5AG</t>
  </si>
  <si>
    <t>2686mm</t>
  </si>
  <si>
    <t>40 TURBO</t>
  </si>
  <si>
    <t>119Kw</t>
  </si>
  <si>
    <t>2770mm</t>
  </si>
  <si>
    <t>S60</t>
  </si>
  <si>
    <t>05 UPGRADE 2.4 20V SE</t>
  </si>
  <si>
    <t>V50</t>
  </si>
  <si>
    <t>MY08 D5</t>
  </si>
  <si>
    <t>2640mm</t>
  </si>
  <si>
    <t>RT</t>
  </si>
  <si>
    <t>68Kw</t>
  </si>
  <si>
    <t>MY2003 2.0 SE</t>
  </si>
  <si>
    <t>2562mm</t>
  </si>
  <si>
    <t>MY2001 2.0 SE</t>
  </si>
  <si>
    <t>S80</t>
  </si>
  <si>
    <t>T6 SE</t>
  </si>
  <si>
    <t>200Kw</t>
  </si>
  <si>
    <t>4AG</t>
  </si>
  <si>
    <t>2791mm</t>
  </si>
  <si>
    <t>50 SE</t>
  </si>
  <si>
    <t>V40</t>
  </si>
  <si>
    <t>XC90</t>
  </si>
  <si>
    <t>MY06 LIFESTYLE EDITION LE</t>
  </si>
  <si>
    <t>72L</t>
  </si>
  <si>
    <t>2857mm</t>
  </si>
  <si>
    <t>T4</t>
  </si>
  <si>
    <t>44 GL</t>
  </si>
  <si>
    <t>FUEL INJECTED</t>
  </si>
  <si>
    <t>91Kw</t>
  </si>
  <si>
    <t>MY07 2.4 LE</t>
  </si>
  <si>
    <t>MY06 T5 AWD</t>
  </si>
  <si>
    <t>162Kw</t>
  </si>
  <si>
    <t>S15 SX SPEC R GT</t>
  </si>
  <si>
    <t>Order_ID</t>
  </si>
  <si>
    <t>Order_CreateDate</t>
  </si>
  <si>
    <t>Order_PickupDate</t>
  </si>
  <si>
    <t>Order_PickupStore</t>
  </si>
  <si>
    <t>Order_ReturnDate</t>
  </si>
  <si>
    <t>Order_ReturnStore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</si>
</sst>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m/yyyy;@"/>
    <numFmt numFmtId="166" formatCode="yyyy/mm/dd"/>
    <numFmt numFmtId="168" formatCode="yyyy\-mm\-dd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C03B669-3F76-4E70-AB66-3F2799A9C8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C038-A553-47D0-B424-CB99DA6570DA}">
  <dimension ref="A1:J41"/>
  <sheetViews>
    <sheetView workbookViewId="0">
      <selection activeCell="D14" sqref="D14"/>
    </sheetView>
  </sheetViews>
  <sheetFormatPr defaultRowHeight="14.25" x14ac:dyDescent="0.45"/>
  <cols>
    <col min="2" max="2" width="19.46484375" bestFit="1" customWidth="1"/>
    <col min="3" max="3" width="22.3984375" bestFit="1" customWidth="1"/>
    <col min="4" max="4" width="17.06640625" bestFit="1" customWidth="1"/>
    <col min="5" max="5" width="21.59765625" bestFit="1" customWidth="1"/>
    <col min="9" max="9" width="19.46484375" style="4" bestFit="1" customWidth="1"/>
    <col min="10" max="10" width="21.59765625" style="4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4" t="s">
        <v>1</v>
      </c>
      <c r="J1" s="4" t="s">
        <v>4</v>
      </c>
    </row>
    <row r="2" spans="1:10" x14ac:dyDescent="0.45">
      <c r="A2">
        <v>1</v>
      </c>
      <c r="B2" t="str">
        <f>LEFT(I2,LEN(I2)-6)</f>
        <v>Alexandria</v>
      </c>
      <c r="C2" t="s">
        <v>7</v>
      </c>
      <c r="D2">
        <v>5435350162</v>
      </c>
      <c r="E2" t="str">
        <f>TRIM(J2)</f>
        <v>Alexandria</v>
      </c>
      <c r="F2" t="s">
        <v>126</v>
      </c>
      <c r="I2" s="4" t="s">
        <v>6</v>
      </c>
      <c r="J2" s="4" t="s">
        <v>8</v>
      </c>
    </row>
    <row r="3" spans="1:10" x14ac:dyDescent="0.45">
      <c r="A3">
        <v>2</v>
      </c>
      <c r="B3" t="str">
        <f t="shared" ref="B3:B41" si="0">LEFT(I3,LEN(I3)-6)</f>
        <v>Coffs Harbour</v>
      </c>
      <c r="C3" t="s">
        <v>10</v>
      </c>
      <c r="D3">
        <v>5435350110</v>
      </c>
      <c r="E3" t="str">
        <f t="shared" ref="E3:E41" si="1">TRIM(J3)</f>
        <v>Coffs Harbour</v>
      </c>
      <c r="F3" t="s">
        <v>126</v>
      </c>
      <c r="I3" s="4" t="s">
        <v>9</v>
      </c>
      <c r="J3" s="4" t="s">
        <v>11</v>
      </c>
    </row>
    <row r="4" spans="1:10" x14ac:dyDescent="0.45">
      <c r="A4">
        <v>3</v>
      </c>
      <c r="B4" t="str">
        <f t="shared" si="0"/>
        <v>Darlinghurst</v>
      </c>
      <c r="C4" t="s">
        <v>13</v>
      </c>
      <c r="D4">
        <v>5435350184</v>
      </c>
      <c r="E4" t="str">
        <f t="shared" si="1"/>
        <v>Darlinghurst</v>
      </c>
      <c r="F4" t="s">
        <v>126</v>
      </c>
      <c r="I4" s="4" t="s">
        <v>12</v>
      </c>
      <c r="J4" s="4" t="s">
        <v>14</v>
      </c>
    </row>
    <row r="5" spans="1:10" x14ac:dyDescent="0.45">
      <c r="A5">
        <v>4</v>
      </c>
      <c r="B5" t="str">
        <f t="shared" si="0"/>
        <v>Goulburn</v>
      </c>
      <c r="C5" t="s">
        <v>16</v>
      </c>
      <c r="D5">
        <v>5435350162</v>
      </c>
      <c r="E5" t="str">
        <f t="shared" si="1"/>
        <v>Goulburn</v>
      </c>
      <c r="F5" t="s">
        <v>126</v>
      </c>
      <c r="I5" s="4" t="s">
        <v>15</v>
      </c>
      <c r="J5" s="4" t="s">
        <v>17</v>
      </c>
    </row>
    <row r="6" spans="1:10" x14ac:dyDescent="0.45">
      <c r="A6">
        <v>5</v>
      </c>
      <c r="B6" t="str">
        <f t="shared" si="0"/>
        <v>Lane Cove</v>
      </c>
      <c r="C6" t="s">
        <v>19</v>
      </c>
      <c r="D6">
        <v>5435350131</v>
      </c>
      <c r="E6" t="str">
        <f t="shared" si="1"/>
        <v>Lane Cove</v>
      </c>
      <c r="F6" t="s">
        <v>126</v>
      </c>
      <c r="I6" s="4" t="s">
        <v>18</v>
      </c>
      <c r="J6" s="4" t="s">
        <v>20</v>
      </c>
    </row>
    <row r="7" spans="1:10" x14ac:dyDescent="0.45">
      <c r="A7">
        <v>6</v>
      </c>
      <c r="B7" t="str">
        <f t="shared" si="0"/>
        <v>Lavender Bay</v>
      </c>
      <c r="C7" t="s">
        <v>22</v>
      </c>
      <c r="D7">
        <v>5435350151</v>
      </c>
      <c r="E7" t="str">
        <f t="shared" si="1"/>
        <v>Lavender Bay</v>
      </c>
      <c r="F7" t="s">
        <v>126</v>
      </c>
      <c r="I7" s="4" t="s">
        <v>21</v>
      </c>
      <c r="J7" s="4" t="s">
        <v>23</v>
      </c>
    </row>
    <row r="8" spans="1:10" x14ac:dyDescent="0.45">
      <c r="A8">
        <v>7</v>
      </c>
      <c r="B8" t="str">
        <f t="shared" si="0"/>
        <v>Malabar</v>
      </c>
      <c r="C8" t="s">
        <v>25</v>
      </c>
      <c r="D8">
        <v>5435350184</v>
      </c>
      <c r="E8" t="str">
        <f t="shared" si="1"/>
        <v>Malabar</v>
      </c>
      <c r="F8" t="s">
        <v>126</v>
      </c>
      <c r="I8" s="4" t="s">
        <v>24</v>
      </c>
      <c r="J8" s="4" t="s">
        <v>26</v>
      </c>
    </row>
    <row r="9" spans="1:10" x14ac:dyDescent="0.45">
      <c r="A9">
        <v>8</v>
      </c>
      <c r="B9" t="str">
        <f t="shared" si="0"/>
        <v>Matraville</v>
      </c>
      <c r="C9" t="s">
        <v>28</v>
      </c>
      <c r="D9">
        <v>5435350126</v>
      </c>
      <c r="E9" t="str">
        <f t="shared" si="1"/>
        <v>Matraville</v>
      </c>
      <c r="F9" t="s">
        <v>126</v>
      </c>
      <c r="I9" s="4" t="s">
        <v>27</v>
      </c>
      <c r="J9" s="4" t="s">
        <v>29</v>
      </c>
    </row>
    <row r="10" spans="1:10" x14ac:dyDescent="0.45">
      <c r="A10">
        <v>9</v>
      </c>
      <c r="B10" t="str">
        <f t="shared" si="0"/>
        <v>Milsons Point</v>
      </c>
      <c r="C10" t="s">
        <v>31</v>
      </c>
      <c r="D10">
        <v>5435350164</v>
      </c>
      <c r="E10" t="str">
        <f t="shared" si="1"/>
        <v>Milsons Point</v>
      </c>
      <c r="F10" t="s">
        <v>126</v>
      </c>
      <c r="I10" s="4" t="s">
        <v>30</v>
      </c>
      <c r="J10" s="4" t="s">
        <v>32</v>
      </c>
    </row>
    <row r="11" spans="1:10" x14ac:dyDescent="0.45">
      <c r="A11">
        <v>10</v>
      </c>
      <c r="B11" t="str">
        <f t="shared" si="0"/>
        <v>Newcastle</v>
      </c>
      <c r="C11" t="s">
        <v>34</v>
      </c>
      <c r="D11">
        <v>5435350110</v>
      </c>
      <c r="E11" t="str">
        <f t="shared" si="1"/>
        <v>Newcastle</v>
      </c>
      <c r="F11" t="s">
        <v>126</v>
      </c>
      <c r="I11" s="4" t="s">
        <v>33</v>
      </c>
      <c r="J11" s="4" t="s">
        <v>35</v>
      </c>
    </row>
    <row r="12" spans="1:10" x14ac:dyDescent="0.45">
      <c r="A12">
        <v>11</v>
      </c>
      <c r="B12" t="str">
        <f t="shared" si="0"/>
        <v>North Ryde</v>
      </c>
      <c r="C12" t="s">
        <v>37</v>
      </c>
      <c r="D12">
        <v>5435350169</v>
      </c>
      <c r="E12" t="str">
        <f t="shared" si="1"/>
        <v>North Ryde</v>
      </c>
      <c r="F12" t="s">
        <v>126</v>
      </c>
      <c r="I12" s="4" t="s">
        <v>36</v>
      </c>
      <c r="J12" s="4" t="s">
        <v>38</v>
      </c>
    </row>
    <row r="13" spans="1:10" x14ac:dyDescent="0.45">
      <c r="A13">
        <v>12</v>
      </c>
      <c r="B13" t="str">
        <f t="shared" si="0"/>
        <v>North Sydney</v>
      </c>
      <c r="C13" t="s">
        <v>40</v>
      </c>
      <c r="D13">
        <v>5435350117</v>
      </c>
      <c r="E13" t="str">
        <f t="shared" si="1"/>
        <v>North Sydney</v>
      </c>
      <c r="F13" t="s">
        <v>126</v>
      </c>
      <c r="I13" s="4" t="s">
        <v>39</v>
      </c>
      <c r="J13" s="4" t="s">
        <v>41</v>
      </c>
    </row>
    <row r="14" spans="1:10" x14ac:dyDescent="0.45">
      <c r="A14">
        <v>13</v>
      </c>
      <c r="B14" t="str">
        <f t="shared" si="0"/>
        <v>Port Macquarie</v>
      </c>
      <c r="C14" t="s">
        <v>43</v>
      </c>
      <c r="D14">
        <v>7175350164</v>
      </c>
      <c r="E14" t="str">
        <f t="shared" si="1"/>
        <v>Port Macquarie</v>
      </c>
      <c r="F14" t="s">
        <v>126</v>
      </c>
      <c r="I14" s="4" t="s">
        <v>42</v>
      </c>
      <c r="J14" s="4" t="s">
        <v>44</v>
      </c>
    </row>
    <row r="15" spans="1:10" x14ac:dyDescent="0.45">
      <c r="A15">
        <v>14</v>
      </c>
      <c r="B15" t="str">
        <f t="shared" si="0"/>
        <v>Rhodes</v>
      </c>
      <c r="C15" t="s">
        <v>46</v>
      </c>
      <c r="D15">
        <v>8175350185</v>
      </c>
      <c r="E15" t="str">
        <f t="shared" si="1"/>
        <v>Rhodes</v>
      </c>
      <c r="F15" t="s">
        <v>126</v>
      </c>
      <c r="I15" s="4" t="s">
        <v>45</v>
      </c>
      <c r="J15" s="4" t="s">
        <v>47</v>
      </c>
    </row>
    <row r="16" spans="1:10" x14ac:dyDescent="0.45">
      <c r="A16">
        <v>15</v>
      </c>
      <c r="B16" t="str">
        <f t="shared" si="0"/>
        <v>Silverwater</v>
      </c>
      <c r="C16" t="s">
        <v>49</v>
      </c>
      <c r="D16">
        <v>4315350156</v>
      </c>
      <c r="E16" t="str">
        <f t="shared" si="1"/>
        <v>Silverwater</v>
      </c>
      <c r="F16" t="s">
        <v>126</v>
      </c>
      <c r="I16" s="4" t="s">
        <v>48</v>
      </c>
      <c r="J16" s="4" t="s">
        <v>50</v>
      </c>
    </row>
    <row r="17" spans="1:10" x14ac:dyDescent="0.45">
      <c r="A17">
        <v>16</v>
      </c>
      <c r="B17" t="str">
        <f t="shared" si="0"/>
        <v>Springwood</v>
      </c>
      <c r="C17" t="s">
        <v>52</v>
      </c>
      <c r="D17">
        <v>2085350142</v>
      </c>
      <c r="E17" t="str">
        <f t="shared" si="1"/>
        <v>Springwood</v>
      </c>
      <c r="F17" t="s">
        <v>126</v>
      </c>
      <c r="I17" s="4" t="s">
        <v>51</v>
      </c>
      <c r="J17" s="4" t="s">
        <v>53</v>
      </c>
    </row>
    <row r="18" spans="1:10" x14ac:dyDescent="0.45">
      <c r="A18">
        <v>17</v>
      </c>
      <c r="B18" t="str">
        <f t="shared" si="0"/>
        <v>St. Leonards</v>
      </c>
      <c r="C18" t="s">
        <v>55</v>
      </c>
      <c r="D18">
        <v>1355350171</v>
      </c>
      <c r="E18" t="str">
        <f t="shared" si="1"/>
        <v>St. Leonards</v>
      </c>
      <c r="F18" t="s">
        <v>126</v>
      </c>
      <c r="I18" s="4" t="s">
        <v>54</v>
      </c>
      <c r="J18" s="4" t="s">
        <v>56</v>
      </c>
    </row>
    <row r="19" spans="1:10" x14ac:dyDescent="0.45">
      <c r="A19">
        <v>18</v>
      </c>
      <c r="B19" t="str">
        <f t="shared" si="0"/>
        <v>Sydney</v>
      </c>
      <c r="C19" t="s">
        <v>58</v>
      </c>
      <c r="D19">
        <v>5435350195</v>
      </c>
      <c r="E19" t="str">
        <f t="shared" si="1"/>
        <v>Sydney</v>
      </c>
      <c r="F19" t="s">
        <v>126</v>
      </c>
      <c r="I19" s="4" t="s">
        <v>57</v>
      </c>
      <c r="J19" s="4" t="s">
        <v>59</v>
      </c>
    </row>
    <row r="20" spans="1:10" x14ac:dyDescent="0.45">
      <c r="A20">
        <v>19</v>
      </c>
      <c r="B20" t="str">
        <f t="shared" si="0"/>
        <v>Wollongong</v>
      </c>
      <c r="C20" t="s">
        <v>61</v>
      </c>
      <c r="D20">
        <v>5435350137</v>
      </c>
      <c r="E20" t="str">
        <f t="shared" si="1"/>
        <v>Wollongong</v>
      </c>
      <c r="F20" t="s">
        <v>126</v>
      </c>
      <c r="I20" s="4" t="s">
        <v>60</v>
      </c>
      <c r="J20" s="4" t="s">
        <v>62</v>
      </c>
    </row>
    <row r="21" spans="1:10" x14ac:dyDescent="0.45">
      <c r="A21">
        <v>20</v>
      </c>
      <c r="B21" t="str">
        <f t="shared" si="0"/>
        <v>Brisbane</v>
      </c>
      <c r="C21" t="s">
        <v>64</v>
      </c>
      <c r="D21">
        <v>2625350112</v>
      </c>
      <c r="E21" t="str">
        <f t="shared" si="1"/>
        <v>Brisbane</v>
      </c>
      <c r="F21" t="s">
        <v>127</v>
      </c>
      <c r="I21" s="4" t="s">
        <v>63</v>
      </c>
      <c r="J21" s="4" t="s">
        <v>65</v>
      </c>
    </row>
    <row r="22" spans="1:10" x14ac:dyDescent="0.45">
      <c r="A22">
        <v>21</v>
      </c>
      <c r="B22" t="str">
        <f t="shared" si="0"/>
        <v>Caloundra</v>
      </c>
      <c r="C22" t="s">
        <v>67</v>
      </c>
      <c r="D22">
        <v>5505350163</v>
      </c>
      <c r="E22" t="str">
        <f t="shared" si="1"/>
        <v>Caloundra</v>
      </c>
      <c r="F22" t="s">
        <v>127</v>
      </c>
      <c r="I22" s="4" t="s">
        <v>66</v>
      </c>
      <c r="J22" s="4" t="s">
        <v>68</v>
      </c>
    </row>
    <row r="23" spans="1:10" x14ac:dyDescent="0.45">
      <c r="A23">
        <v>22</v>
      </c>
      <c r="B23" t="str">
        <f t="shared" si="0"/>
        <v>East Brisbane</v>
      </c>
      <c r="C23" t="s">
        <v>70</v>
      </c>
      <c r="D23">
        <v>6225350158</v>
      </c>
      <c r="E23" t="str">
        <f t="shared" si="1"/>
        <v>East Brisbane</v>
      </c>
      <c r="F23" t="s">
        <v>127</v>
      </c>
      <c r="I23" s="4" t="s">
        <v>69</v>
      </c>
      <c r="J23" s="4" t="s">
        <v>71</v>
      </c>
    </row>
    <row r="24" spans="1:10" x14ac:dyDescent="0.45">
      <c r="A24">
        <v>23</v>
      </c>
      <c r="B24" t="str">
        <f t="shared" si="0"/>
        <v>Gold Coast</v>
      </c>
      <c r="C24" t="s">
        <v>73</v>
      </c>
      <c r="D24">
        <v>5895350185</v>
      </c>
      <c r="E24" t="str">
        <f t="shared" si="1"/>
        <v>Gold Coast</v>
      </c>
      <c r="F24" t="s">
        <v>127</v>
      </c>
      <c r="I24" s="4" t="s">
        <v>72</v>
      </c>
      <c r="J24" s="4" t="s">
        <v>74</v>
      </c>
    </row>
    <row r="25" spans="1:10" x14ac:dyDescent="0.45">
      <c r="A25">
        <v>24</v>
      </c>
      <c r="B25" t="str">
        <f t="shared" si="0"/>
        <v>Hawthorne</v>
      </c>
      <c r="C25" t="s">
        <v>76</v>
      </c>
      <c r="D25">
        <v>4525350188</v>
      </c>
      <c r="E25" t="str">
        <f t="shared" si="1"/>
        <v>Hawthorne</v>
      </c>
      <c r="F25" t="s">
        <v>127</v>
      </c>
      <c r="I25" s="4" t="s">
        <v>75</v>
      </c>
      <c r="J25" s="4" t="s">
        <v>77</v>
      </c>
    </row>
    <row r="26" spans="1:10" x14ac:dyDescent="0.45">
      <c r="A26">
        <v>25</v>
      </c>
      <c r="B26" t="str">
        <f t="shared" si="0"/>
        <v>Hervey Bay</v>
      </c>
      <c r="C26" t="s">
        <v>79</v>
      </c>
      <c r="D26">
        <v>7465350186</v>
      </c>
      <c r="E26" t="str">
        <f t="shared" si="1"/>
        <v>Hervey Bay</v>
      </c>
      <c r="F26" t="s">
        <v>127</v>
      </c>
      <c r="I26" s="4" t="s">
        <v>78</v>
      </c>
      <c r="J26" s="4" t="s">
        <v>80</v>
      </c>
    </row>
    <row r="27" spans="1:10" x14ac:dyDescent="0.45">
      <c r="A27">
        <v>26</v>
      </c>
      <c r="B27" t="str">
        <f t="shared" si="0"/>
        <v>Rockhampton</v>
      </c>
      <c r="C27" t="s">
        <v>82</v>
      </c>
      <c r="D27">
        <v>5435350178</v>
      </c>
      <c r="E27" t="str">
        <f t="shared" si="1"/>
        <v>Rockhampton</v>
      </c>
      <c r="F27" t="s">
        <v>127</v>
      </c>
      <c r="I27" s="4" t="s">
        <v>81</v>
      </c>
      <c r="J27" s="4" t="s">
        <v>83</v>
      </c>
    </row>
    <row r="28" spans="1:10" x14ac:dyDescent="0.45">
      <c r="A28">
        <v>27</v>
      </c>
      <c r="B28" t="str">
        <f t="shared" si="0"/>
        <v>Townsville</v>
      </c>
      <c r="C28" t="s">
        <v>85</v>
      </c>
      <c r="D28">
        <v>5435350131</v>
      </c>
      <c r="E28" t="str">
        <f t="shared" si="1"/>
        <v>Townsville</v>
      </c>
      <c r="F28" t="s">
        <v>127</v>
      </c>
      <c r="I28" s="4" t="s">
        <v>84</v>
      </c>
      <c r="J28" s="4" t="s">
        <v>86</v>
      </c>
    </row>
    <row r="29" spans="1:10" x14ac:dyDescent="0.45">
      <c r="A29">
        <v>28</v>
      </c>
      <c r="B29" t="str">
        <f t="shared" si="0"/>
        <v>Cloverdale</v>
      </c>
      <c r="C29" t="s">
        <v>88</v>
      </c>
      <c r="D29">
        <v>5435350184</v>
      </c>
      <c r="E29" t="str">
        <f t="shared" si="1"/>
        <v>Cloverdale</v>
      </c>
      <c r="F29" t="s">
        <v>128</v>
      </c>
      <c r="I29" s="4" t="s">
        <v>87</v>
      </c>
      <c r="J29" s="4" t="s">
        <v>89</v>
      </c>
    </row>
    <row r="30" spans="1:10" x14ac:dyDescent="0.45">
      <c r="A30">
        <v>29</v>
      </c>
      <c r="B30" t="str">
        <f t="shared" si="0"/>
        <v>Findon</v>
      </c>
      <c r="C30" t="s">
        <v>91</v>
      </c>
      <c r="D30">
        <v>5435350116</v>
      </c>
      <c r="E30" t="str">
        <f t="shared" si="1"/>
        <v>Findon</v>
      </c>
      <c r="F30" t="s">
        <v>128</v>
      </c>
      <c r="I30" s="4" t="s">
        <v>90</v>
      </c>
      <c r="J30" s="4" t="s">
        <v>92</v>
      </c>
    </row>
    <row r="31" spans="1:10" x14ac:dyDescent="0.45">
      <c r="A31">
        <v>30</v>
      </c>
      <c r="B31" t="str">
        <f t="shared" si="0"/>
        <v>Perth</v>
      </c>
      <c r="C31" t="s">
        <v>94</v>
      </c>
      <c r="D31">
        <v>5435350146</v>
      </c>
      <c r="E31" t="str">
        <f t="shared" si="1"/>
        <v>Perth</v>
      </c>
      <c r="F31" t="s">
        <v>128</v>
      </c>
      <c r="I31" s="4" t="s">
        <v>93</v>
      </c>
      <c r="J31" s="4" t="s">
        <v>95</v>
      </c>
    </row>
    <row r="32" spans="1:10" x14ac:dyDescent="0.45">
      <c r="A32">
        <v>31</v>
      </c>
      <c r="B32" t="str">
        <f t="shared" si="0"/>
        <v>Hobart</v>
      </c>
      <c r="C32" t="s">
        <v>97</v>
      </c>
      <c r="D32">
        <v>5435350182</v>
      </c>
      <c r="E32" t="str">
        <f t="shared" si="1"/>
        <v>Hobart</v>
      </c>
      <c r="F32" t="s">
        <v>129</v>
      </c>
      <c r="I32" s="4" t="s">
        <v>96</v>
      </c>
      <c r="J32" s="4" t="s">
        <v>98</v>
      </c>
    </row>
    <row r="33" spans="1:10" x14ac:dyDescent="0.45">
      <c r="A33">
        <v>32</v>
      </c>
      <c r="B33" t="str">
        <f t="shared" si="0"/>
        <v>Bendigo</v>
      </c>
      <c r="C33" t="s">
        <v>100</v>
      </c>
      <c r="D33">
        <v>5435350195</v>
      </c>
      <c r="E33" t="str">
        <f t="shared" si="1"/>
        <v>Bendigo</v>
      </c>
      <c r="F33" t="s">
        <v>130</v>
      </c>
      <c r="I33" s="4" t="s">
        <v>99</v>
      </c>
      <c r="J33" s="4" t="s">
        <v>101</v>
      </c>
    </row>
    <row r="34" spans="1:10" x14ac:dyDescent="0.45">
      <c r="A34">
        <v>33</v>
      </c>
      <c r="B34" t="str">
        <f t="shared" si="0"/>
        <v>Cranbourne</v>
      </c>
      <c r="C34" t="s">
        <v>103</v>
      </c>
      <c r="D34">
        <v>5435350169</v>
      </c>
      <c r="E34" t="str">
        <f t="shared" si="1"/>
        <v>Cranbourne</v>
      </c>
      <c r="F34" t="s">
        <v>130</v>
      </c>
      <c r="I34" s="4" t="s">
        <v>102</v>
      </c>
      <c r="J34" s="4" t="s">
        <v>104</v>
      </c>
    </row>
    <row r="35" spans="1:10" x14ac:dyDescent="0.45">
      <c r="A35">
        <v>34</v>
      </c>
      <c r="B35" t="str">
        <f t="shared" si="0"/>
        <v>Geelong</v>
      </c>
      <c r="C35" t="s">
        <v>106</v>
      </c>
      <c r="D35">
        <v>5435350137</v>
      </c>
      <c r="E35" t="str">
        <f t="shared" si="1"/>
        <v>Geelong</v>
      </c>
      <c r="F35" t="s">
        <v>130</v>
      </c>
      <c r="I35" s="4" t="s">
        <v>105</v>
      </c>
      <c r="J35" s="4" t="s">
        <v>107</v>
      </c>
    </row>
    <row r="36" spans="1:10" x14ac:dyDescent="0.45">
      <c r="A36">
        <v>35</v>
      </c>
      <c r="B36" t="str">
        <f t="shared" si="0"/>
        <v>Melbourne</v>
      </c>
      <c r="C36" t="s">
        <v>109</v>
      </c>
      <c r="D36">
        <v>5435350136</v>
      </c>
      <c r="E36" t="str">
        <f t="shared" si="1"/>
        <v>Melbourne</v>
      </c>
      <c r="F36" t="s">
        <v>130</v>
      </c>
      <c r="I36" s="4" t="s">
        <v>108</v>
      </c>
      <c r="J36" s="4" t="s">
        <v>110</v>
      </c>
    </row>
    <row r="37" spans="1:10" x14ac:dyDescent="0.45">
      <c r="A37">
        <v>36</v>
      </c>
      <c r="B37" t="str">
        <f t="shared" si="0"/>
        <v>Melton</v>
      </c>
      <c r="C37" t="s">
        <v>112</v>
      </c>
      <c r="D37">
        <v>5435350177</v>
      </c>
      <c r="E37" t="str">
        <f t="shared" si="1"/>
        <v>Melton</v>
      </c>
      <c r="F37" t="s">
        <v>130</v>
      </c>
      <c r="I37" s="4" t="s">
        <v>111</v>
      </c>
      <c r="J37" s="4" t="s">
        <v>113</v>
      </c>
    </row>
    <row r="38" spans="1:10" x14ac:dyDescent="0.45">
      <c r="A38">
        <v>37</v>
      </c>
      <c r="B38" t="str">
        <f t="shared" si="0"/>
        <v>Seaford</v>
      </c>
      <c r="C38" t="s">
        <v>115</v>
      </c>
      <c r="D38">
        <v>1155350183</v>
      </c>
      <c r="E38" t="str">
        <f t="shared" si="1"/>
        <v>Seaford</v>
      </c>
      <c r="F38" t="s">
        <v>130</v>
      </c>
      <c r="I38" s="4" t="s">
        <v>114</v>
      </c>
      <c r="J38" s="4" t="s">
        <v>116</v>
      </c>
    </row>
    <row r="39" spans="1:10" x14ac:dyDescent="0.45">
      <c r="A39">
        <v>38</v>
      </c>
      <c r="B39" t="str">
        <f t="shared" si="0"/>
        <v>South Melbourne</v>
      </c>
      <c r="C39" t="s">
        <v>118</v>
      </c>
      <c r="D39">
        <v>2295350112</v>
      </c>
      <c r="E39" t="str">
        <f t="shared" si="1"/>
        <v>South Melbourne</v>
      </c>
      <c r="F39" t="s">
        <v>130</v>
      </c>
      <c r="I39" s="4" t="s">
        <v>117</v>
      </c>
      <c r="J39" s="4" t="s">
        <v>119</v>
      </c>
    </row>
    <row r="40" spans="1:10" x14ac:dyDescent="0.45">
      <c r="A40">
        <v>39</v>
      </c>
      <c r="B40" t="str">
        <f t="shared" si="0"/>
        <v>Sunbury</v>
      </c>
      <c r="C40" t="s">
        <v>121</v>
      </c>
      <c r="D40">
        <v>5435350114</v>
      </c>
      <c r="E40" t="str">
        <f t="shared" si="1"/>
        <v>Sunbury</v>
      </c>
      <c r="F40" t="s">
        <v>130</v>
      </c>
      <c r="I40" s="4" t="s">
        <v>120</v>
      </c>
      <c r="J40" s="4" t="s">
        <v>122</v>
      </c>
    </row>
    <row r="41" spans="1:10" x14ac:dyDescent="0.45">
      <c r="A41">
        <v>40</v>
      </c>
      <c r="B41" t="str">
        <f t="shared" si="0"/>
        <v>Warrnambool</v>
      </c>
      <c r="C41" t="s">
        <v>124</v>
      </c>
      <c r="D41">
        <v>5435350183</v>
      </c>
      <c r="E41" t="str">
        <f t="shared" si="1"/>
        <v>Warrnambool</v>
      </c>
      <c r="F41" t="s">
        <v>130</v>
      </c>
      <c r="I41" s="4" t="s">
        <v>123</v>
      </c>
      <c r="J41" s="4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BD32-7D6B-4033-B4E2-A197562304FF}">
  <dimension ref="A1:I108"/>
  <sheetViews>
    <sheetView workbookViewId="0">
      <selection activeCell="F6" sqref="F6"/>
    </sheetView>
  </sheetViews>
  <sheetFormatPr defaultRowHeight="14.25" x14ac:dyDescent="0.45"/>
  <cols>
    <col min="1" max="1" width="10.86328125" bestFit="1" customWidth="1"/>
    <col min="2" max="2" width="13.9296875" bestFit="1" customWidth="1"/>
    <col min="3" max="3" width="17" bestFit="1" customWidth="1"/>
    <col min="4" max="4" width="25.06640625" bestFit="1" customWidth="1"/>
    <col min="5" max="5" width="15.9296875" style="2" bestFit="1" customWidth="1"/>
    <col min="6" max="6" width="18.265625" bestFit="1" customWidth="1"/>
    <col min="7" max="7" width="15" bestFit="1" customWidth="1"/>
    <col min="9" max="9" width="15" bestFit="1" customWidth="1"/>
  </cols>
  <sheetData>
    <row r="1" spans="1:9" x14ac:dyDescent="0.45">
      <c r="A1" t="s">
        <v>131</v>
      </c>
      <c r="B1" t="s">
        <v>132</v>
      </c>
      <c r="C1" t="s">
        <v>133</v>
      </c>
      <c r="D1" t="s">
        <v>134</v>
      </c>
      <c r="E1" s="1" t="s">
        <v>135</v>
      </c>
      <c r="F1" t="s">
        <v>136</v>
      </c>
      <c r="G1" t="s">
        <v>137</v>
      </c>
      <c r="I1" s="4" t="s">
        <v>137</v>
      </c>
    </row>
    <row r="2" spans="1:9" x14ac:dyDescent="0.45">
      <c r="A2">
        <v>11014</v>
      </c>
      <c r="B2" t="s">
        <v>138</v>
      </c>
      <c r="C2">
        <v>431535015</v>
      </c>
      <c r="D2" t="s">
        <v>139</v>
      </c>
      <c r="E2" s="5">
        <v>26427</v>
      </c>
      <c r="F2" t="s">
        <v>140</v>
      </c>
      <c r="G2" t="str">
        <f>TRIM(I2)</f>
        <v>M</v>
      </c>
      <c r="I2" s="4" t="s">
        <v>141</v>
      </c>
    </row>
    <row r="3" spans="1:9" x14ac:dyDescent="0.45">
      <c r="A3">
        <v>11012</v>
      </c>
      <c r="B3" t="s">
        <v>142</v>
      </c>
      <c r="C3">
        <v>717535016</v>
      </c>
      <c r="D3" t="s">
        <v>143</v>
      </c>
      <c r="E3" s="5">
        <v>26305</v>
      </c>
      <c r="F3" t="s">
        <v>140</v>
      </c>
      <c r="G3" t="str">
        <f t="shared" ref="G3:G66" si="0">TRIM(I3)</f>
        <v>F</v>
      </c>
      <c r="I3" s="4" t="s">
        <v>144</v>
      </c>
    </row>
    <row r="4" spans="1:9" x14ac:dyDescent="0.45">
      <c r="A4">
        <v>11011</v>
      </c>
      <c r="B4" t="s">
        <v>145</v>
      </c>
      <c r="C4">
        <v>543535011</v>
      </c>
      <c r="D4" t="s">
        <v>146</v>
      </c>
      <c r="E4" s="5">
        <v>24790</v>
      </c>
      <c r="F4" t="s">
        <v>140</v>
      </c>
      <c r="G4" t="str">
        <f t="shared" si="0"/>
        <v>M</v>
      </c>
      <c r="I4" s="4" t="s">
        <v>141</v>
      </c>
    </row>
    <row r="5" spans="1:9" x14ac:dyDescent="0.45">
      <c r="A5">
        <v>11016</v>
      </c>
      <c r="B5" t="s">
        <v>147</v>
      </c>
      <c r="C5">
        <v>135535017</v>
      </c>
      <c r="D5" t="s">
        <v>148</v>
      </c>
      <c r="E5" s="5">
        <v>30413</v>
      </c>
      <c r="F5" t="s">
        <v>140</v>
      </c>
      <c r="G5" t="str">
        <f t="shared" si="0"/>
        <v>M</v>
      </c>
      <c r="I5" s="4" t="s">
        <v>141</v>
      </c>
    </row>
    <row r="6" spans="1:9" x14ac:dyDescent="0.45">
      <c r="A6">
        <v>11059</v>
      </c>
      <c r="B6" t="s">
        <v>149</v>
      </c>
      <c r="C6">
        <v>543535011</v>
      </c>
      <c r="D6" t="s">
        <v>150</v>
      </c>
      <c r="E6" s="5">
        <v>21286</v>
      </c>
      <c r="F6" t="s">
        <v>140</v>
      </c>
      <c r="G6" t="str">
        <f t="shared" si="0"/>
        <v>F</v>
      </c>
      <c r="I6" s="4" t="s">
        <v>144</v>
      </c>
    </row>
    <row r="7" spans="1:9" x14ac:dyDescent="0.45">
      <c r="A7">
        <v>11017</v>
      </c>
      <c r="B7" t="s">
        <v>151</v>
      </c>
      <c r="C7">
        <v>543535019</v>
      </c>
      <c r="D7" t="s">
        <v>152</v>
      </c>
      <c r="E7" s="5">
        <v>17710</v>
      </c>
      <c r="F7" t="s">
        <v>140</v>
      </c>
      <c r="G7" t="str">
        <f t="shared" si="0"/>
        <v>M</v>
      </c>
      <c r="I7" s="4" t="s">
        <v>141</v>
      </c>
    </row>
    <row r="8" spans="1:9" x14ac:dyDescent="0.45">
      <c r="A8">
        <v>11055</v>
      </c>
      <c r="B8" t="s">
        <v>153</v>
      </c>
      <c r="C8">
        <v>543535012</v>
      </c>
      <c r="D8" t="s">
        <v>154</v>
      </c>
      <c r="E8" s="5">
        <v>20529</v>
      </c>
      <c r="F8" t="s">
        <v>140</v>
      </c>
      <c r="G8" t="str">
        <f t="shared" si="0"/>
        <v>F</v>
      </c>
      <c r="I8" s="4" t="s">
        <v>144</v>
      </c>
    </row>
    <row r="9" spans="1:9" x14ac:dyDescent="0.45">
      <c r="A9">
        <v>11056</v>
      </c>
      <c r="B9" t="s">
        <v>155</v>
      </c>
      <c r="C9">
        <v>543535017</v>
      </c>
      <c r="D9" t="s">
        <v>156</v>
      </c>
      <c r="E9" s="5">
        <v>20923</v>
      </c>
      <c r="F9" t="s">
        <v>140</v>
      </c>
      <c r="G9" t="str">
        <f t="shared" si="0"/>
        <v>M</v>
      </c>
      <c r="I9" s="4" t="s">
        <v>141</v>
      </c>
    </row>
    <row r="10" spans="1:9" x14ac:dyDescent="0.45">
      <c r="A10">
        <v>11052</v>
      </c>
      <c r="B10" t="s">
        <v>157</v>
      </c>
      <c r="C10">
        <v>543535016</v>
      </c>
      <c r="D10" t="s">
        <v>158</v>
      </c>
      <c r="E10" s="5">
        <v>20318</v>
      </c>
      <c r="F10" t="s">
        <v>140</v>
      </c>
      <c r="G10" t="str">
        <f t="shared" si="0"/>
        <v>F</v>
      </c>
      <c r="I10" s="4" t="s">
        <v>144</v>
      </c>
    </row>
    <row r="11" spans="1:9" x14ac:dyDescent="0.45">
      <c r="A11">
        <v>11018</v>
      </c>
      <c r="B11" t="s">
        <v>159</v>
      </c>
      <c r="C11">
        <v>543535013</v>
      </c>
      <c r="D11" t="s">
        <v>160</v>
      </c>
      <c r="E11" s="5">
        <v>17825</v>
      </c>
      <c r="F11" t="s">
        <v>140</v>
      </c>
      <c r="G11" t="str">
        <f t="shared" si="0"/>
        <v>F</v>
      </c>
      <c r="I11" s="4" t="s">
        <v>144</v>
      </c>
    </row>
    <row r="12" spans="1:9" x14ac:dyDescent="0.45">
      <c r="A12">
        <v>11015</v>
      </c>
      <c r="B12" t="s">
        <v>161</v>
      </c>
      <c r="C12">
        <v>208535014</v>
      </c>
      <c r="D12" t="s">
        <v>162</v>
      </c>
      <c r="E12" s="5">
        <v>30374</v>
      </c>
      <c r="F12" t="s">
        <v>140</v>
      </c>
      <c r="G12" t="str">
        <f t="shared" si="0"/>
        <v>F</v>
      </c>
      <c r="I12" s="4" t="s">
        <v>144</v>
      </c>
    </row>
    <row r="13" spans="1:9" x14ac:dyDescent="0.45">
      <c r="A13">
        <v>11051</v>
      </c>
      <c r="B13" t="s">
        <v>163</v>
      </c>
      <c r="C13">
        <v>543535015</v>
      </c>
      <c r="D13" t="s">
        <v>164</v>
      </c>
      <c r="E13" s="5">
        <v>20315</v>
      </c>
      <c r="F13" t="s">
        <v>140</v>
      </c>
      <c r="G13" t="str">
        <f t="shared" si="0"/>
        <v>F</v>
      </c>
      <c r="I13" s="4" t="s">
        <v>144</v>
      </c>
    </row>
    <row r="14" spans="1:9" x14ac:dyDescent="0.45">
      <c r="A14">
        <v>11019</v>
      </c>
      <c r="B14" t="s">
        <v>165</v>
      </c>
      <c r="C14">
        <v>262535011</v>
      </c>
      <c r="D14" t="s">
        <v>166</v>
      </c>
      <c r="E14" s="5">
        <v>30027</v>
      </c>
      <c r="F14" t="s">
        <v>140</v>
      </c>
      <c r="G14" t="str">
        <f t="shared" si="0"/>
        <v>M</v>
      </c>
      <c r="I14" s="4" t="s">
        <v>141</v>
      </c>
    </row>
    <row r="15" spans="1:9" x14ac:dyDescent="0.45">
      <c r="A15">
        <v>11057</v>
      </c>
      <c r="B15" t="s">
        <v>167</v>
      </c>
      <c r="C15">
        <v>543535018</v>
      </c>
      <c r="D15" t="s">
        <v>168</v>
      </c>
      <c r="E15" s="5">
        <v>21115</v>
      </c>
      <c r="F15" t="s">
        <v>140</v>
      </c>
      <c r="G15" t="str">
        <f t="shared" si="0"/>
        <v>F</v>
      </c>
      <c r="I15" s="4" t="s">
        <v>144</v>
      </c>
    </row>
    <row r="16" spans="1:9" x14ac:dyDescent="0.45">
      <c r="A16">
        <v>11013</v>
      </c>
      <c r="B16" t="s">
        <v>169</v>
      </c>
      <c r="C16">
        <v>817535018</v>
      </c>
      <c r="D16" t="s">
        <v>170</v>
      </c>
      <c r="E16" s="5">
        <v>26527</v>
      </c>
      <c r="F16" t="s">
        <v>140</v>
      </c>
      <c r="G16" t="str">
        <f t="shared" si="0"/>
        <v>M</v>
      </c>
      <c r="I16" s="4" t="s">
        <v>141</v>
      </c>
    </row>
    <row r="17" spans="1:9" x14ac:dyDescent="0.45">
      <c r="A17">
        <v>11053</v>
      </c>
      <c r="B17" t="s">
        <v>171</v>
      </c>
      <c r="C17">
        <v>859535011</v>
      </c>
      <c r="D17" t="s">
        <v>172</v>
      </c>
      <c r="E17" s="5">
        <v>30914</v>
      </c>
      <c r="F17" t="s">
        <v>140</v>
      </c>
      <c r="G17" t="str">
        <f t="shared" si="0"/>
        <v>M</v>
      </c>
      <c r="I17" s="4" t="s">
        <v>141</v>
      </c>
    </row>
    <row r="18" spans="1:9" x14ac:dyDescent="0.45">
      <c r="A18">
        <v>11050</v>
      </c>
      <c r="B18" t="s">
        <v>173</v>
      </c>
      <c r="C18">
        <v>543535013</v>
      </c>
      <c r="D18" t="s">
        <v>174</v>
      </c>
      <c r="E18" s="5">
        <v>20349</v>
      </c>
      <c r="F18" t="s">
        <v>140</v>
      </c>
      <c r="G18" t="str">
        <f t="shared" si="0"/>
        <v>F</v>
      </c>
      <c r="I18" s="4" t="s">
        <v>144</v>
      </c>
    </row>
    <row r="19" spans="1:9" x14ac:dyDescent="0.45">
      <c r="A19">
        <v>11054</v>
      </c>
      <c r="B19" t="s">
        <v>175</v>
      </c>
      <c r="C19">
        <v>543535019</v>
      </c>
      <c r="D19" t="s">
        <v>176</v>
      </c>
      <c r="E19" s="5">
        <v>20534</v>
      </c>
      <c r="F19" t="s">
        <v>140</v>
      </c>
      <c r="G19" t="str">
        <f t="shared" si="0"/>
        <v>M</v>
      </c>
      <c r="I19" s="4" t="s">
        <v>141</v>
      </c>
    </row>
    <row r="20" spans="1:9" x14ac:dyDescent="0.45">
      <c r="A20">
        <v>11010</v>
      </c>
      <c r="B20" t="s">
        <v>177</v>
      </c>
      <c r="C20">
        <v>543535016</v>
      </c>
      <c r="D20" t="s">
        <v>178</v>
      </c>
      <c r="E20" s="5">
        <v>24884</v>
      </c>
      <c r="F20" t="s">
        <v>140</v>
      </c>
      <c r="G20" t="str">
        <f t="shared" si="0"/>
        <v>M</v>
      </c>
      <c r="I20" s="4" t="s">
        <v>141</v>
      </c>
    </row>
    <row r="21" spans="1:9" x14ac:dyDescent="0.45">
      <c r="A21">
        <v>11058</v>
      </c>
      <c r="B21" t="s">
        <v>179</v>
      </c>
      <c r="C21">
        <v>543535014</v>
      </c>
      <c r="D21" t="s">
        <v>180</v>
      </c>
      <c r="E21" s="5">
        <v>21302</v>
      </c>
      <c r="F21" t="s">
        <v>140</v>
      </c>
      <c r="G21" t="str">
        <f t="shared" si="0"/>
        <v>F</v>
      </c>
      <c r="I21" s="4" t="s">
        <v>144</v>
      </c>
    </row>
    <row r="22" spans="1:9" x14ac:dyDescent="0.45">
      <c r="A22">
        <v>11352</v>
      </c>
      <c r="B22" t="s">
        <v>181</v>
      </c>
      <c r="C22">
        <v>543535013</v>
      </c>
      <c r="D22" t="s">
        <v>182</v>
      </c>
      <c r="E22" s="5">
        <v>16148</v>
      </c>
      <c r="F22" t="s">
        <v>183</v>
      </c>
      <c r="G22" t="str">
        <f t="shared" si="0"/>
        <v>F</v>
      </c>
      <c r="I22" s="4" t="s">
        <v>144</v>
      </c>
    </row>
    <row r="23" spans="1:9" x14ac:dyDescent="0.45">
      <c r="A23">
        <v>11312</v>
      </c>
      <c r="B23" t="s">
        <v>184</v>
      </c>
      <c r="C23">
        <v>296535017</v>
      </c>
      <c r="D23" t="s">
        <v>185</v>
      </c>
      <c r="E23" s="5">
        <v>20923</v>
      </c>
      <c r="F23" t="s">
        <v>186</v>
      </c>
      <c r="G23" t="str">
        <f t="shared" si="0"/>
        <v>M</v>
      </c>
      <c r="I23" s="4" t="s">
        <v>141</v>
      </c>
    </row>
    <row r="24" spans="1:9" x14ac:dyDescent="0.45">
      <c r="A24">
        <v>11318</v>
      </c>
      <c r="B24" t="s">
        <v>187</v>
      </c>
      <c r="C24">
        <v>702535018</v>
      </c>
      <c r="D24" t="s">
        <v>188</v>
      </c>
      <c r="E24" s="5">
        <v>20754</v>
      </c>
      <c r="F24" t="s">
        <v>186</v>
      </c>
      <c r="G24" t="str">
        <f t="shared" si="0"/>
        <v>M</v>
      </c>
      <c r="I24" s="4" t="s">
        <v>141</v>
      </c>
    </row>
    <row r="25" spans="1:9" x14ac:dyDescent="0.45">
      <c r="A25">
        <v>11350</v>
      </c>
      <c r="B25" t="s">
        <v>189</v>
      </c>
      <c r="C25">
        <v>543535011</v>
      </c>
      <c r="D25" t="s">
        <v>190</v>
      </c>
      <c r="E25" s="5">
        <v>15000</v>
      </c>
      <c r="F25" t="s">
        <v>183</v>
      </c>
      <c r="G25" t="str">
        <f t="shared" si="0"/>
        <v>M</v>
      </c>
      <c r="I25" s="4" t="s">
        <v>141</v>
      </c>
    </row>
    <row r="26" spans="1:9" x14ac:dyDescent="0.45">
      <c r="A26">
        <v>11317</v>
      </c>
      <c r="B26" t="s">
        <v>191</v>
      </c>
      <c r="C26">
        <v>663535019</v>
      </c>
      <c r="D26" t="s">
        <v>192</v>
      </c>
      <c r="E26" s="5">
        <v>20725</v>
      </c>
      <c r="F26" t="s">
        <v>186</v>
      </c>
      <c r="G26" t="str">
        <f t="shared" si="0"/>
        <v>M</v>
      </c>
      <c r="I26" s="4" t="s">
        <v>141</v>
      </c>
    </row>
    <row r="27" spans="1:9" x14ac:dyDescent="0.45">
      <c r="A27">
        <v>11314</v>
      </c>
      <c r="B27" t="s">
        <v>193</v>
      </c>
      <c r="C27">
        <v>522535014</v>
      </c>
      <c r="D27" t="s">
        <v>194</v>
      </c>
      <c r="E27" s="5">
        <v>21175</v>
      </c>
      <c r="F27" t="s">
        <v>186</v>
      </c>
      <c r="G27" t="str">
        <f t="shared" si="0"/>
        <v>F</v>
      </c>
      <c r="I27" s="4" t="s">
        <v>144</v>
      </c>
    </row>
    <row r="28" spans="1:9" x14ac:dyDescent="0.45">
      <c r="A28">
        <v>11319</v>
      </c>
      <c r="B28" t="s">
        <v>195</v>
      </c>
      <c r="C28">
        <v>819535016</v>
      </c>
      <c r="D28" t="s">
        <v>196</v>
      </c>
      <c r="E28" s="5">
        <v>15093</v>
      </c>
      <c r="F28" t="s">
        <v>183</v>
      </c>
      <c r="G28" t="str">
        <f t="shared" si="0"/>
        <v>F</v>
      </c>
      <c r="I28" s="4" t="s">
        <v>144</v>
      </c>
    </row>
    <row r="29" spans="1:9" x14ac:dyDescent="0.45">
      <c r="A29">
        <v>11351</v>
      </c>
      <c r="B29" t="s">
        <v>197</v>
      </c>
      <c r="C29">
        <v>543535014</v>
      </c>
      <c r="D29" t="s">
        <v>198</v>
      </c>
      <c r="E29" s="5">
        <v>15812</v>
      </c>
      <c r="F29" t="s">
        <v>183</v>
      </c>
      <c r="G29" t="str">
        <f t="shared" si="0"/>
        <v>M</v>
      </c>
      <c r="I29" s="4" t="s">
        <v>141</v>
      </c>
    </row>
    <row r="30" spans="1:9" x14ac:dyDescent="0.45">
      <c r="A30">
        <v>11311</v>
      </c>
      <c r="B30" t="s">
        <v>199</v>
      </c>
      <c r="C30">
        <v>783535017</v>
      </c>
      <c r="D30" t="s">
        <v>200</v>
      </c>
      <c r="E30" s="5">
        <v>21056</v>
      </c>
      <c r="F30" t="s">
        <v>186</v>
      </c>
      <c r="G30" t="str">
        <f t="shared" si="0"/>
        <v>F</v>
      </c>
      <c r="I30" s="4" t="s">
        <v>144</v>
      </c>
    </row>
    <row r="31" spans="1:9" x14ac:dyDescent="0.45">
      <c r="A31">
        <v>11316</v>
      </c>
      <c r="B31" t="s">
        <v>201</v>
      </c>
      <c r="C31">
        <v>786535013</v>
      </c>
      <c r="D31" t="s">
        <v>202</v>
      </c>
      <c r="E31" s="5">
        <v>21151</v>
      </c>
      <c r="F31" t="s">
        <v>186</v>
      </c>
      <c r="G31" t="str">
        <f t="shared" si="0"/>
        <v>F</v>
      </c>
      <c r="I31" s="4" t="s">
        <v>144</v>
      </c>
    </row>
    <row r="32" spans="1:9" x14ac:dyDescent="0.45">
      <c r="A32">
        <v>11313</v>
      </c>
      <c r="B32" t="s">
        <v>203</v>
      </c>
      <c r="C32">
        <v>120535012</v>
      </c>
      <c r="D32" t="s">
        <v>204</v>
      </c>
      <c r="E32" s="5">
        <v>20878</v>
      </c>
      <c r="F32" t="s">
        <v>186</v>
      </c>
      <c r="G32" t="str">
        <f t="shared" si="0"/>
        <v>F</v>
      </c>
      <c r="I32" s="4" t="s">
        <v>144</v>
      </c>
    </row>
    <row r="33" spans="1:9" x14ac:dyDescent="0.45">
      <c r="A33">
        <v>11310</v>
      </c>
      <c r="B33" t="s">
        <v>205</v>
      </c>
      <c r="C33">
        <v>233535016</v>
      </c>
      <c r="D33" t="s">
        <v>206</v>
      </c>
      <c r="E33" s="5">
        <v>21020</v>
      </c>
      <c r="F33" t="s">
        <v>186</v>
      </c>
      <c r="G33" t="str">
        <f t="shared" si="0"/>
        <v>M</v>
      </c>
      <c r="I33" s="4" t="s">
        <v>141</v>
      </c>
    </row>
    <row r="34" spans="1:9" x14ac:dyDescent="0.45">
      <c r="A34">
        <v>11315</v>
      </c>
      <c r="B34" t="s">
        <v>207</v>
      </c>
      <c r="C34">
        <v>767535015</v>
      </c>
      <c r="D34" t="s">
        <v>208</v>
      </c>
      <c r="E34" s="5">
        <v>21104</v>
      </c>
      <c r="F34" t="s">
        <v>186</v>
      </c>
      <c r="G34" t="str">
        <f t="shared" si="0"/>
        <v>F</v>
      </c>
      <c r="I34" s="4" t="s">
        <v>144</v>
      </c>
    </row>
    <row r="35" spans="1:9" x14ac:dyDescent="0.45">
      <c r="A35">
        <v>11410</v>
      </c>
      <c r="B35" t="s">
        <v>209</v>
      </c>
      <c r="C35">
        <v>543535017</v>
      </c>
      <c r="D35" t="s">
        <v>210</v>
      </c>
      <c r="E35" s="5">
        <v>26536</v>
      </c>
      <c r="F35" t="s">
        <v>186</v>
      </c>
      <c r="G35" t="str">
        <f t="shared" si="0"/>
        <v>M</v>
      </c>
      <c r="I35" s="4" t="s">
        <v>141</v>
      </c>
    </row>
    <row r="36" spans="1:9" x14ac:dyDescent="0.45">
      <c r="A36">
        <v>11419</v>
      </c>
      <c r="B36" t="s">
        <v>211</v>
      </c>
      <c r="C36">
        <v>543535017</v>
      </c>
      <c r="D36" t="s">
        <v>212</v>
      </c>
      <c r="E36" s="5">
        <v>17936</v>
      </c>
      <c r="F36" t="s">
        <v>186</v>
      </c>
      <c r="G36" t="str">
        <f t="shared" si="0"/>
        <v>M</v>
      </c>
      <c r="I36" s="4" t="s">
        <v>141</v>
      </c>
    </row>
    <row r="37" spans="1:9" x14ac:dyDescent="0.45">
      <c r="A37">
        <v>11415</v>
      </c>
      <c r="B37" t="s">
        <v>213</v>
      </c>
      <c r="C37">
        <v>543535014</v>
      </c>
      <c r="D37" t="s">
        <v>214</v>
      </c>
      <c r="E37" s="5">
        <v>17699</v>
      </c>
      <c r="F37" t="s">
        <v>186</v>
      </c>
      <c r="G37" t="str">
        <f t="shared" si="0"/>
        <v>M</v>
      </c>
      <c r="I37" s="4" t="s">
        <v>141</v>
      </c>
    </row>
    <row r="38" spans="1:9" x14ac:dyDescent="0.45">
      <c r="A38">
        <v>11418</v>
      </c>
      <c r="B38" t="s">
        <v>215</v>
      </c>
      <c r="C38">
        <v>543535015</v>
      </c>
      <c r="D38" t="s">
        <v>216</v>
      </c>
      <c r="E38" s="5">
        <v>17948</v>
      </c>
      <c r="F38" t="s">
        <v>186</v>
      </c>
      <c r="G38" t="str">
        <f t="shared" si="0"/>
        <v>M</v>
      </c>
      <c r="I38" s="4" t="s">
        <v>141</v>
      </c>
    </row>
    <row r="39" spans="1:9" x14ac:dyDescent="0.45">
      <c r="A39">
        <v>11411</v>
      </c>
      <c r="B39" t="s">
        <v>217</v>
      </c>
      <c r="C39">
        <v>543535017</v>
      </c>
      <c r="D39" t="s">
        <v>218</v>
      </c>
      <c r="E39" s="5">
        <v>21238</v>
      </c>
      <c r="F39" t="s">
        <v>186</v>
      </c>
      <c r="G39" t="str">
        <f t="shared" si="0"/>
        <v>M</v>
      </c>
      <c r="I39" s="4" t="s">
        <v>141</v>
      </c>
    </row>
    <row r="40" spans="1:9" x14ac:dyDescent="0.45">
      <c r="A40">
        <v>11416</v>
      </c>
      <c r="B40" t="s">
        <v>219</v>
      </c>
      <c r="C40">
        <v>543535015</v>
      </c>
      <c r="D40" t="s">
        <v>220</v>
      </c>
      <c r="E40" s="5">
        <v>17986</v>
      </c>
      <c r="F40" t="s">
        <v>186</v>
      </c>
      <c r="G40" t="str">
        <f t="shared" si="0"/>
        <v>F</v>
      </c>
      <c r="I40" s="4" t="s">
        <v>144</v>
      </c>
    </row>
    <row r="41" spans="1:9" x14ac:dyDescent="0.45">
      <c r="A41">
        <v>11412</v>
      </c>
      <c r="B41" t="s">
        <v>138</v>
      </c>
      <c r="C41">
        <v>543535015</v>
      </c>
      <c r="D41" t="s">
        <v>221</v>
      </c>
      <c r="E41" s="5">
        <v>21294</v>
      </c>
      <c r="F41" t="s">
        <v>186</v>
      </c>
      <c r="G41" t="str">
        <f t="shared" si="0"/>
        <v>M</v>
      </c>
      <c r="I41" s="4" t="s">
        <v>141</v>
      </c>
    </row>
    <row r="42" spans="1:9" x14ac:dyDescent="0.45">
      <c r="A42">
        <v>11413</v>
      </c>
      <c r="B42" t="s">
        <v>222</v>
      </c>
      <c r="C42">
        <v>543535011</v>
      </c>
      <c r="D42" t="s">
        <v>223</v>
      </c>
      <c r="E42" s="5">
        <v>21300</v>
      </c>
      <c r="F42" t="s">
        <v>186</v>
      </c>
      <c r="G42" t="str">
        <f t="shared" si="0"/>
        <v>F</v>
      </c>
      <c r="I42" s="4" t="s">
        <v>144</v>
      </c>
    </row>
    <row r="43" spans="1:9" x14ac:dyDescent="0.45">
      <c r="A43">
        <v>11414</v>
      </c>
      <c r="B43" t="s">
        <v>224</v>
      </c>
      <c r="C43">
        <v>543535011</v>
      </c>
      <c r="D43" t="s">
        <v>225</v>
      </c>
      <c r="E43" s="5">
        <v>21251</v>
      </c>
      <c r="F43" t="s">
        <v>186</v>
      </c>
      <c r="G43" t="str">
        <f t="shared" si="0"/>
        <v>M</v>
      </c>
      <c r="I43" s="4" t="s">
        <v>141</v>
      </c>
    </row>
    <row r="44" spans="1:9" x14ac:dyDescent="0.45">
      <c r="A44">
        <v>11417</v>
      </c>
      <c r="B44" t="s">
        <v>226</v>
      </c>
      <c r="C44">
        <v>543535017</v>
      </c>
      <c r="D44" t="s">
        <v>227</v>
      </c>
      <c r="E44" s="5">
        <v>17955</v>
      </c>
      <c r="F44" t="s">
        <v>186</v>
      </c>
      <c r="G44" t="str">
        <f t="shared" si="0"/>
        <v>F</v>
      </c>
      <c r="I44" s="4" t="s">
        <v>144</v>
      </c>
    </row>
    <row r="45" spans="1:9" x14ac:dyDescent="0.45">
      <c r="A45">
        <v>11459</v>
      </c>
      <c r="B45" t="s">
        <v>228</v>
      </c>
      <c r="C45">
        <v>543535017</v>
      </c>
      <c r="D45" t="s">
        <v>229</v>
      </c>
      <c r="E45" s="5">
        <v>28056</v>
      </c>
      <c r="F45" t="s">
        <v>230</v>
      </c>
      <c r="G45" t="str">
        <f t="shared" si="0"/>
        <v>M</v>
      </c>
      <c r="I45" s="4" t="s">
        <v>141</v>
      </c>
    </row>
    <row r="46" spans="1:9" x14ac:dyDescent="0.45">
      <c r="A46">
        <v>11559</v>
      </c>
      <c r="B46" t="s">
        <v>231</v>
      </c>
      <c r="C46">
        <v>543535011</v>
      </c>
      <c r="D46" t="s">
        <v>232</v>
      </c>
      <c r="E46" s="5">
        <v>26293</v>
      </c>
      <c r="F46" t="s">
        <v>230</v>
      </c>
      <c r="G46" t="str">
        <f t="shared" si="0"/>
        <v>M</v>
      </c>
      <c r="I46" s="4" t="s">
        <v>141</v>
      </c>
    </row>
    <row r="47" spans="1:9" x14ac:dyDescent="0.45">
      <c r="A47">
        <v>11552</v>
      </c>
      <c r="B47" t="s">
        <v>233</v>
      </c>
      <c r="C47">
        <v>543535015</v>
      </c>
      <c r="D47" t="s">
        <v>234</v>
      </c>
      <c r="E47" s="5">
        <v>26080</v>
      </c>
      <c r="F47" t="s">
        <v>230</v>
      </c>
      <c r="G47" t="str">
        <f t="shared" si="0"/>
        <v>M</v>
      </c>
      <c r="I47" s="4" t="s">
        <v>141</v>
      </c>
    </row>
    <row r="48" spans="1:9" x14ac:dyDescent="0.45">
      <c r="A48">
        <v>11554</v>
      </c>
      <c r="B48" t="s">
        <v>235</v>
      </c>
      <c r="C48">
        <v>543535019</v>
      </c>
      <c r="D48" t="s">
        <v>236</v>
      </c>
      <c r="E48" s="5">
        <v>11208</v>
      </c>
      <c r="F48" t="s">
        <v>183</v>
      </c>
      <c r="G48" t="str">
        <f t="shared" si="0"/>
        <v>F</v>
      </c>
      <c r="I48" s="4" t="s">
        <v>144</v>
      </c>
    </row>
    <row r="49" spans="1:9" x14ac:dyDescent="0.45">
      <c r="A49">
        <v>11557</v>
      </c>
      <c r="B49" t="s">
        <v>237</v>
      </c>
      <c r="C49">
        <v>543535019</v>
      </c>
      <c r="D49" t="s">
        <v>238</v>
      </c>
      <c r="E49" s="5">
        <v>25958</v>
      </c>
      <c r="F49" t="s">
        <v>230</v>
      </c>
      <c r="G49" t="str">
        <f t="shared" si="0"/>
        <v>M</v>
      </c>
      <c r="I49" s="4" t="s">
        <v>141</v>
      </c>
    </row>
    <row r="50" spans="1:9" x14ac:dyDescent="0.45">
      <c r="A50">
        <v>11556</v>
      </c>
      <c r="B50" t="s">
        <v>239</v>
      </c>
      <c r="C50">
        <v>543535015</v>
      </c>
      <c r="D50" t="s">
        <v>240</v>
      </c>
      <c r="E50" s="5">
        <v>26077</v>
      </c>
      <c r="F50" t="s">
        <v>230</v>
      </c>
      <c r="G50" t="str">
        <f t="shared" si="0"/>
        <v>M</v>
      </c>
      <c r="I50" s="4" t="s">
        <v>141</v>
      </c>
    </row>
    <row r="51" spans="1:9" x14ac:dyDescent="0.45">
      <c r="A51">
        <v>11550</v>
      </c>
      <c r="B51" t="s">
        <v>241</v>
      </c>
      <c r="C51">
        <v>543535012</v>
      </c>
      <c r="D51" t="s">
        <v>242</v>
      </c>
      <c r="E51" s="5">
        <v>26529</v>
      </c>
      <c r="F51" t="s">
        <v>230</v>
      </c>
      <c r="G51" t="str">
        <f t="shared" si="0"/>
        <v>M</v>
      </c>
      <c r="I51" s="4" t="s">
        <v>141</v>
      </c>
    </row>
    <row r="52" spans="1:9" x14ac:dyDescent="0.45">
      <c r="A52">
        <v>11558</v>
      </c>
      <c r="B52" t="s">
        <v>243</v>
      </c>
      <c r="C52">
        <v>543535019</v>
      </c>
      <c r="D52" t="s">
        <v>244</v>
      </c>
      <c r="E52" s="5">
        <v>26167</v>
      </c>
      <c r="F52" t="s">
        <v>230</v>
      </c>
      <c r="G52" t="str">
        <f t="shared" si="0"/>
        <v>M</v>
      </c>
      <c r="I52" s="4" t="s">
        <v>141</v>
      </c>
    </row>
    <row r="53" spans="1:9" x14ac:dyDescent="0.45">
      <c r="A53">
        <v>11535</v>
      </c>
      <c r="B53" t="s">
        <v>245</v>
      </c>
      <c r="C53">
        <v>543535018</v>
      </c>
      <c r="D53" t="s">
        <v>246</v>
      </c>
      <c r="E53" s="5">
        <v>11157</v>
      </c>
      <c r="F53" t="s">
        <v>183</v>
      </c>
      <c r="G53" t="str">
        <f t="shared" si="0"/>
        <v>M</v>
      </c>
      <c r="I53" s="4" t="s">
        <v>141</v>
      </c>
    </row>
    <row r="54" spans="1:9" x14ac:dyDescent="0.45">
      <c r="A54">
        <v>11551</v>
      </c>
      <c r="B54" t="s">
        <v>247</v>
      </c>
      <c r="C54">
        <v>543535015</v>
      </c>
      <c r="D54" t="s">
        <v>248</v>
      </c>
      <c r="E54" s="5">
        <v>26078</v>
      </c>
      <c r="F54" t="s">
        <v>230</v>
      </c>
      <c r="G54" t="str">
        <f t="shared" si="0"/>
        <v>F</v>
      </c>
      <c r="I54" s="4" t="s">
        <v>144</v>
      </c>
    </row>
    <row r="55" spans="1:9" x14ac:dyDescent="0.45">
      <c r="A55">
        <v>11553</v>
      </c>
      <c r="B55" t="s">
        <v>249</v>
      </c>
      <c r="C55">
        <v>543535011</v>
      </c>
      <c r="D55" t="s">
        <v>250</v>
      </c>
      <c r="E55" s="5">
        <v>26195</v>
      </c>
      <c r="F55" t="s">
        <v>230</v>
      </c>
      <c r="G55" t="str">
        <f t="shared" si="0"/>
        <v>F</v>
      </c>
      <c r="I55" s="4" t="s">
        <v>144</v>
      </c>
    </row>
    <row r="56" spans="1:9" x14ac:dyDescent="0.45">
      <c r="A56">
        <v>11513</v>
      </c>
      <c r="B56" t="s">
        <v>251</v>
      </c>
      <c r="C56">
        <v>805535018</v>
      </c>
      <c r="D56" t="s">
        <v>252</v>
      </c>
      <c r="E56" s="5">
        <v>21455</v>
      </c>
      <c r="F56" t="s">
        <v>230</v>
      </c>
      <c r="G56" t="str">
        <f t="shared" si="0"/>
        <v>M</v>
      </c>
      <c r="I56" s="4" t="s">
        <v>141</v>
      </c>
    </row>
    <row r="57" spans="1:9" x14ac:dyDescent="0.45">
      <c r="A57">
        <v>11514</v>
      </c>
      <c r="B57" t="s">
        <v>253</v>
      </c>
      <c r="C57">
        <v>994535015</v>
      </c>
      <c r="D57" t="s">
        <v>254</v>
      </c>
      <c r="E57" s="5">
        <v>21295</v>
      </c>
      <c r="F57" t="s">
        <v>230</v>
      </c>
      <c r="G57" t="str">
        <f t="shared" si="0"/>
        <v>F</v>
      </c>
      <c r="I57" s="4" t="s">
        <v>144</v>
      </c>
    </row>
    <row r="58" spans="1:9" x14ac:dyDescent="0.45">
      <c r="A58">
        <v>11518</v>
      </c>
      <c r="B58" t="s">
        <v>255</v>
      </c>
      <c r="C58">
        <v>446535017</v>
      </c>
      <c r="D58" t="s">
        <v>256</v>
      </c>
      <c r="E58" s="5">
        <v>21690</v>
      </c>
      <c r="F58" t="s">
        <v>230</v>
      </c>
      <c r="G58" t="str">
        <f t="shared" si="0"/>
        <v>F</v>
      </c>
      <c r="I58" s="4" t="s">
        <v>144</v>
      </c>
    </row>
    <row r="59" spans="1:9" x14ac:dyDescent="0.45">
      <c r="A59">
        <v>11519</v>
      </c>
      <c r="B59" t="s">
        <v>257</v>
      </c>
      <c r="C59">
        <v>934535019</v>
      </c>
      <c r="D59" t="s">
        <v>258</v>
      </c>
      <c r="E59" s="5">
        <v>21636</v>
      </c>
      <c r="F59" t="s">
        <v>230</v>
      </c>
      <c r="G59" t="str">
        <f t="shared" si="0"/>
        <v>M</v>
      </c>
      <c r="I59" s="4" t="s">
        <v>141</v>
      </c>
    </row>
    <row r="60" spans="1:9" x14ac:dyDescent="0.45">
      <c r="A60">
        <v>11517</v>
      </c>
      <c r="B60" t="s">
        <v>259</v>
      </c>
      <c r="C60">
        <v>802535013</v>
      </c>
      <c r="D60" t="s">
        <v>260</v>
      </c>
      <c r="E60" s="5">
        <v>21356</v>
      </c>
      <c r="F60" t="s">
        <v>230</v>
      </c>
      <c r="G60" t="str">
        <f t="shared" si="0"/>
        <v>F</v>
      </c>
      <c r="I60" s="4" t="s">
        <v>144</v>
      </c>
    </row>
    <row r="61" spans="1:9" x14ac:dyDescent="0.45">
      <c r="A61">
        <v>11515</v>
      </c>
      <c r="B61" t="s">
        <v>261</v>
      </c>
      <c r="C61">
        <v>458535011</v>
      </c>
      <c r="D61" t="s">
        <v>262</v>
      </c>
      <c r="E61" s="5">
        <v>21241</v>
      </c>
      <c r="F61" t="s">
        <v>230</v>
      </c>
      <c r="G61" t="str">
        <f t="shared" si="0"/>
        <v>F</v>
      </c>
      <c r="I61" s="4" t="s">
        <v>144</v>
      </c>
    </row>
    <row r="62" spans="1:9" x14ac:dyDescent="0.45">
      <c r="A62">
        <v>11512</v>
      </c>
      <c r="B62" t="s">
        <v>263</v>
      </c>
      <c r="C62">
        <v>178535014</v>
      </c>
      <c r="D62" t="s">
        <v>264</v>
      </c>
      <c r="E62" s="5">
        <v>21420</v>
      </c>
      <c r="F62" t="s">
        <v>230</v>
      </c>
      <c r="G62" t="str">
        <f t="shared" si="0"/>
        <v>M</v>
      </c>
      <c r="I62" s="4" t="s">
        <v>141</v>
      </c>
    </row>
    <row r="63" spans="1:9" x14ac:dyDescent="0.45">
      <c r="A63">
        <v>11511</v>
      </c>
      <c r="B63" t="s">
        <v>265</v>
      </c>
      <c r="C63">
        <v>786535013</v>
      </c>
      <c r="D63" t="s">
        <v>266</v>
      </c>
      <c r="E63" s="5">
        <v>20995</v>
      </c>
      <c r="F63" t="s">
        <v>230</v>
      </c>
      <c r="G63" t="str">
        <f t="shared" si="0"/>
        <v>F</v>
      </c>
      <c r="I63" s="4" t="s">
        <v>144</v>
      </c>
    </row>
    <row r="64" spans="1:9" x14ac:dyDescent="0.45">
      <c r="A64">
        <v>11516</v>
      </c>
      <c r="B64" t="s">
        <v>267</v>
      </c>
      <c r="C64">
        <v>211535011</v>
      </c>
      <c r="D64" t="s">
        <v>268</v>
      </c>
      <c r="E64" s="5">
        <v>21479</v>
      </c>
      <c r="F64" t="s">
        <v>230</v>
      </c>
      <c r="G64" t="str">
        <f t="shared" si="0"/>
        <v>F</v>
      </c>
      <c r="I64" s="4" t="s">
        <v>144</v>
      </c>
    </row>
    <row r="65" spans="1:9" x14ac:dyDescent="0.45">
      <c r="A65">
        <v>11510</v>
      </c>
      <c r="B65" t="s">
        <v>269</v>
      </c>
      <c r="C65">
        <v>199535014</v>
      </c>
      <c r="D65" t="s">
        <v>270</v>
      </c>
      <c r="E65" s="5">
        <v>21024</v>
      </c>
      <c r="F65" t="s">
        <v>230</v>
      </c>
      <c r="G65" t="str">
        <f t="shared" si="0"/>
        <v>M</v>
      </c>
      <c r="I65" s="4" t="s">
        <v>141</v>
      </c>
    </row>
    <row r="66" spans="1:9" x14ac:dyDescent="0.45">
      <c r="A66">
        <v>11113</v>
      </c>
      <c r="B66" t="s">
        <v>271</v>
      </c>
      <c r="C66">
        <v>543535013</v>
      </c>
      <c r="D66" t="s">
        <v>272</v>
      </c>
      <c r="E66" s="5">
        <v>24159</v>
      </c>
      <c r="F66" t="s">
        <v>140</v>
      </c>
      <c r="G66" t="str">
        <f t="shared" si="0"/>
        <v>M</v>
      </c>
      <c r="I66" s="4" t="s">
        <v>141</v>
      </c>
    </row>
    <row r="67" spans="1:9" x14ac:dyDescent="0.45">
      <c r="A67">
        <v>11114</v>
      </c>
      <c r="B67" t="s">
        <v>273</v>
      </c>
      <c r="C67">
        <v>543535011</v>
      </c>
      <c r="D67" t="s">
        <v>274</v>
      </c>
      <c r="E67" s="5">
        <v>24234</v>
      </c>
      <c r="F67" t="s">
        <v>140</v>
      </c>
      <c r="G67" t="str">
        <f t="shared" ref="G67:G108" si="1">TRIM(I67)</f>
        <v>M</v>
      </c>
      <c r="I67" s="4" t="s">
        <v>141</v>
      </c>
    </row>
    <row r="68" spans="1:9" x14ac:dyDescent="0.45">
      <c r="A68">
        <v>11116</v>
      </c>
      <c r="B68" t="s">
        <v>275</v>
      </c>
      <c r="C68">
        <v>543535018</v>
      </c>
      <c r="D68" t="s">
        <v>276</v>
      </c>
      <c r="E68" s="5">
        <v>24397</v>
      </c>
      <c r="F68" t="s">
        <v>140</v>
      </c>
      <c r="G68" t="str">
        <f t="shared" si="1"/>
        <v>M</v>
      </c>
      <c r="I68" s="4" t="s">
        <v>141</v>
      </c>
    </row>
    <row r="69" spans="1:9" x14ac:dyDescent="0.45">
      <c r="A69">
        <v>11115</v>
      </c>
      <c r="B69" t="s">
        <v>277</v>
      </c>
      <c r="C69">
        <v>543535019</v>
      </c>
      <c r="D69" t="s">
        <v>278</v>
      </c>
      <c r="E69" s="5">
        <v>24160</v>
      </c>
      <c r="F69" t="s">
        <v>140</v>
      </c>
      <c r="G69" t="str">
        <f t="shared" si="1"/>
        <v>M</v>
      </c>
      <c r="I69" s="4" t="s">
        <v>141</v>
      </c>
    </row>
    <row r="70" spans="1:9" x14ac:dyDescent="0.45">
      <c r="A70">
        <v>11112</v>
      </c>
      <c r="B70" t="s">
        <v>279</v>
      </c>
      <c r="C70">
        <v>543535013</v>
      </c>
      <c r="D70" t="s">
        <v>280</v>
      </c>
      <c r="E70" s="5">
        <v>24369</v>
      </c>
      <c r="F70" t="s">
        <v>140</v>
      </c>
      <c r="G70" t="str">
        <f t="shared" si="1"/>
        <v>F</v>
      </c>
      <c r="I70" s="4" t="s">
        <v>144</v>
      </c>
    </row>
    <row r="71" spans="1:9" x14ac:dyDescent="0.45">
      <c r="A71">
        <v>11111</v>
      </c>
      <c r="B71" t="s">
        <v>281</v>
      </c>
      <c r="C71">
        <v>543535017</v>
      </c>
      <c r="D71" t="s">
        <v>282</v>
      </c>
      <c r="E71" s="5">
        <v>24161</v>
      </c>
      <c r="F71" t="s">
        <v>140</v>
      </c>
      <c r="G71" t="str">
        <f t="shared" si="1"/>
        <v>M</v>
      </c>
      <c r="I71" s="4" t="s">
        <v>141</v>
      </c>
    </row>
    <row r="72" spans="1:9" x14ac:dyDescent="0.45">
      <c r="A72">
        <v>11119</v>
      </c>
      <c r="B72" t="s">
        <v>283</v>
      </c>
      <c r="C72">
        <v>543535018</v>
      </c>
      <c r="D72" t="s">
        <v>284</v>
      </c>
      <c r="E72" s="5">
        <v>14355</v>
      </c>
      <c r="F72" t="s">
        <v>183</v>
      </c>
      <c r="G72" t="str">
        <f t="shared" si="1"/>
        <v>F</v>
      </c>
      <c r="I72" s="4" t="s">
        <v>144</v>
      </c>
    </row>
    <row r="73" spans="1:9" x14ac:dyDescent="0.45">
      <c r="A73">
        <v>11117</v>
      </c>
      <c r="B73" t="s">
        <v>285</v>
      </c>
      <c r="C73">
        <v>543535018</v>
      </c>
      <c r="D73" t="s">
        <v>286</v>
      </c>
      <c r="E73" s="5">
        <v>23794</v>
      </c>
      <c r="F73" t="s">
        <v>140</v>
      </c>
      <c r="G73" t="str">
        <f t="shared" si="1"/>
        <v>F</v>
      </c>
      <c r="I73" s="4" t="s">
        <v>144</v>
      </c>
    </row>
    <row r="74" spans="1:9" x14ac:dyDescent="0.45">
      <c r="A74">
        <v>11158</v>
      </c>
      <c r="B74" t="s">
        <v>287</v>
      </c>
      <c r="C74">
        <v>694535017</v>
      </c>
      <c r="D74" t="s">
        <v>288</v>
      </c>
      <c r="E74" s="5">
        <v>29146</v>
      </c>
      <c r="F74" t="s">
        <v>140</v>
      </c>
      <c r="G74" t="str">
        <f t="shared" si="1"/>
        <v>F</v>
      </c>
      <c r="I74" s="4" t="s">
        <v>144</v>
      </c>
    </row>
    <row r="75" spans="1:9" x14ac:dyDescent="0.45">
      <c r="A75">
        <v>11159</v>
      </c>
      <c r="B75" t="s">
        <v>289</v>
      </c>
      <c r="C75">
        <v>319535018</v>
      </c>
      <c r="D75" t="s">
        <v>290</v>
      </c>
      <c r="E75" s="5">
        <v>29125</v>
      </c>
      <c r="F75" t="s">
        <v>140</v>
      </c>
      <c r="G75" t="str">
        <f t="shared" si="1"/>
        <v>F</v>
      </c>
      <c r="I75" s="4" t="s">
        <v>144</v>
      </c>
    </row>
    <row r="76" spans="1:9" x14ac:dyDescent="0.45">
      <c r="A76">
        <v>11157</v>
      </c>
      <c r="B76" t="s">
        <v>291</v>
      </c>
      <c r="C76">
        <v>974535017</v>
      </c>
      <c r="D76" t="s">
        <v>292</v>
      </c>
      <c r="E76" s="5">
        <v>29027</v>
      </c>
      <c r="F76" t="s">
        <v>140</v>
      </c>
      <c r="G76" t="str">
        <f t="shared" si="1"/>
        <v>M</v>
      </c>
      <c r="I76" s="4" t="s">
        <v>141</v>
      </c>
    </row>
    <row r="77" spans="1:9" x14ac:dyDescent="0.45">
      <c r="A77">
        <v>11156</v>
      </c>
      <c r="B77" t="s">
        <v>293</v>
      </c>
      <c r="C77">
        <v>158535019</v>
      </c>
      <c r="D77" t="s">
        <v>294</v>
      </c>
      <c r="E77" s="5">
        <v>29268</v>
      </c>
      <c r="F77" t="s">
        <v>140</v>
      </c>
      <c r="G77" t="str">
        <f t="shared" si="1"/>
        <v>M</v>
      </c>
      <c r="I77" s="4" t="s">
        <v>141</v>
      </c>
    </row>
    <row r="78" spans="1:9" x14ac:dyDescent="0.45">
      <c r="A78">
        <v>11150</v>
      </c>
      <c r="B78" t="s">
        <v>295</v>
      </c>
      <c r="C78">
        <v>543535019</v>
      </c>
      <c r="D78" t="s">
        <v>296</v>
      </c>
      <c r="E78" s="5">
        <v>16521</v>
      </c>
      <c r="F78" t="s">
        <v>183</v>
      </c>
      <c r="G78" t="str">
        <f t="shared" si="1"/>
        <v>F</v>
      </c>
      <c r="I78" s="4" t="s">
        <v>144</v>
      </c>
    </row>
    <row r="79" spans="1:9" x14ac:dyDescent="0.45">
      <c r="A79">
        <v>11151</v>
      </c>
      <c r="B79" t="s">
        <v>297</v>
      </c>
      <c r="C79">
        <v>543535011</v>
      </c>
      <c r="D79" t="s">
        <v>298</v>
      </c>
      <c r="E79" s="5">
        <v>16858</v>
      </c>
      <c r="F79" t="s">
        <v>140</v>
      </c>
      <c r="G79" t="str">
        <f t="shared" si="1"/>
        <v>F</v>
      </c>
      <c r="I79" s="4" t="s">
        <v>144</v>
      </c>
    </row>
    <row r="80" spans="1:9" x14ac:dyDescent="0.45">
      <c r="A80">
        <v>11155</v>
      </c>
      <c r="B80" t="s">
        <v>299</v>
      </c>
      <c r="C80">
        <v>891535012</v>
      </c>
      <c r="D80" t="s">
        <v>300</v>
      </c>
      <c r="E80" s="5">
        <v>29246</v>
      </c>
      <c r="F80" t="s">
        <v>140</v>
      </c>
      <c r="G80" t="str">
        <f t="shared" si="1"/>
        <v>F</v>
      </c>
      <c r="I80" s="4" t="s">
        <v>144</v>
      </c>
    </row>
    <row r="81" spans="1:9" x14ac:dyDescent="0.45">
      <c r="A81">
        <v>11154</v>
      </c>
      <c r="B81" t="s">
        <v>301</v>
      </c>
      <c r="C81">
        <v>918535018</v>
      </c>
      <c r="D81" t="s">
        <v>302</v>
      </c>
      <c r="E81" s="5">
        <v>29454</v>
      </c>
      <c r="F81" t="s">
        <v>140</v>
      </c>
      <c r="G81" t="str">
        <f t="shared" si="1"/>
        <v>F</v>
      </c>
      <c r="I81" s="4" t="s">
        <v>144</v>
      </c>
    </row>
    <row r="82" spans="1:9" x14ac:dyDescent="0.45">
      <c r="A82">
        <v>11152</v>
      </c>
      <c r="B82" t="s">
        <v>303</v>
      </c>
      <c r="C82">
        <v>355535015</v>
      </c>
      <c r="D82" t="s">
        <v>304</v>
      </c>
      <c r="E82" s="5">
        <v>29240</v>
      </c>
      <c r="F82" t="s">
        <v>140</v>
      </c>
      <c r="G82" t="str">
        <f t="shared" si="1"/>
        <v>F</v>
      </c>
      <c r="I82" s="4" t="s">
        <v>144</v>
      </c>
    </row>
    <row r="83" spans="1:9" x14ac:dyDescent="0.45">
      <c r="A83">
        <v>11153</v>
      </c>
      <c r="B83" t="s">
        <v>305</v>
      </c>
      <c r="C83">
        <v>847535011</v>
      </c>
      <c r="D83" t="s">
        <v>306</v>
      </c>
      <c r="E83" s="5">
        <v>29395</v>
      </c>
      <c r="F83" t="s">
        <v>140</v>
      </c>
      <c r="G83" t="str">
        <f t="shared" si="1"/>
        <v>F</v>
      </c>
      <c r="I83" s="4" t="s">
        <v>144</v>
      </c>
    </row>
    <row r="84" spans="1:9" x14ac:dyDescent="0.45">
      <c r="A84">
        <v>11250</v>
      </c>
      <c r="B84" t="s">
        <v>307</v>
      </c>
      <c r="C84">
        <v>543535011</v>
      </c>
      <c r="D84" t="s">
        <v>308</v>
      </c>
      <c r="E84" s="5">
        <v>21631</v>
      </c>
      <c r="F84" t="s">
        <v>186</v>
      </c>
      <c r="G84" t="str">
        <f t="shared" si="1"/>
        <v>F</v>
      </c>
      <c r="I84" s="4" t="s">
        <v>144</v>
      </c>
    </row>
    <row r="85" spans="1:9" x14ac:dyDescent="0.45">
      <c r="A85">
        <v>11259</v>
      </c>
      <c r="B85" t="s">
        <v>309</v>
      </c>
      <c r="C85">
        <v>230535013</v>
      </c>
      <c r="D85" t="s">
        <v>310</v>
      </c>
      <c r="E85" s="5">
        <v>25289</v>
      </c>
      <c r="F85" t="s">
        <v>186</v>
      </c>
      <c r="G85" t="str">
        <f t="shared" si="1"/>
        <v>M</v>
      </c>
      <c r="I85" s="4" t="s">
        <v>141</v>
      </c>
    </row>
    <row r="86" spans="1:9" x14ac:dyDescent="0.45">
      <c r="A86">
        <v>11258</v>
      </c>
      <c r="B86" t="s">
        <v>311</v>
      </c>
      <c r="C86">
        <v>559535014</v>
      </c>
      <c r="D86" t="s">
        <v>312</v>
      </c>
      <c r="E86" s="5">
        <v>13673</v>
      </c>
      <c r="F86" t="s">
        <v>183</v>
      </c>
      <c r="G86" t="str">
        <f t="shared" si="1"/>
        <v>F</v>
      </c>
      <c r="I86" s="4" t="s">
        <v>144</v>
      </c>
    </row>
    <row r="87" spans="1:9" x14ac:dyDescent="0.45">
      <c r="A87">
        <v>11256</v>
      </c>
      <c r="B87" t="s">
        <v>313</v>
      </c>
      <c r="C87">
        <v>249535011</v>
      </c>
      <c r="D87" t="s">
        <v>314</v>
      </c>
      <c r="E87" s="5">
        <v>13778</v>
      </c>
      <c r="F87" t="s">
        <v>183</v>
      </c>
      <c r="G87" t="str">
        <f t="shared" si="1"/>
        <v>M</v>
      </c>
      <c r="I87" s="4" t="s">
        <v>141</v>
      </c>
    </row>
    <row r="88" spans="1:9" x14ac:dyDescent="0.45">
      <c r="A88">
        <v>11251</v>
      </c>
      <c r="B88" t="s">
        <v>315</v>
      </c>
      <c r="C88">
        <v>243535011</v>
      </c>
      <c r="D88" t="s">
        <v>316</v>
      </c>
      <c r="E88" s="5">
        <v>13345</v>
      </c>
      <c r="F88" t="s">
        <v>183</v>
      </c>
      <c r="G88" t="str">
        <f t="shared" si="1"/>
        <v>M</v>
      </c>
      <c r="I88" s="4" t="s">
        <v>141</v>
      </c>
    </row>
    <row r="89" spans="1:9" x14ac:dyDescent="0.45">
      <c r="A89">
        <v>11253</v>
      </c>
      <c r="B89" t="s">
        <v>317</v>
      </c>
      <c r="C89">
        <v>712535013</v>
      </c>
      <c r="D89" t="s">
        <v>318</v>
      </c>
      <c r="E89" s="5">
        <v>13553</v>
      </c>
      <c r="F89" t="s">
        <v>183</v>
      </c>
      <c r="G89" t="str">
        <f t="shared" si="1"/>
        <v>M</v>
      </c>
      <c r="I89" s="4" t="s">
        <v>141</v>
      </c>
    </row>
    <row r="90" spans="1:9" x14ac:dyDescent="0.45">
      <c r="A90">
        <v>11254</v>
      </c>
      <c r="B90" t="s">
        <v>319</v>
      </c>
      <c r="C90">
        <v>494535016</v>
      </c>
      <c r="D90" t="s">
        <v>320</v>
      </c>
      <c r="E90" s="5">
        <v>13587</v>
      </c>
      <c r="F90" t="s">
        <v>183</v>
      </c>
      <c r="G90" t="str">
        <f t="shared" si="1"/>
        <v>M</v>
      </c>
      <c r="I90" s="4" t="s">
        <v>141</v>
      </c>
    </row>
    <row r="91" spans="1:9" x14ac:dyDescent="0.45">
      <c r="A91">
        <v>11255</v>
      </c>
      <c r="B91" t="s">
        <v>321</v>
      </c>
      <c r="C91">
        <v>599535013</v>
      </c>
      <c r="D91" t="s">
        <v>322</v>
      </c>
      <c r="E91" s="5">
        <v>13619</v>
      </c>
      <c r="F91" t="s">
        <v>183</v>
      </c>
      <c r="G91" t="str">
        <f t="shared" si="1"/>
        <v>F</v>
      </c>
      <c r="I91" s="4" t="s">
        <v>144</v>
      </c>
    </row>
    <row r="92" spans="1:9" x14ac:dyDescent="0.45">
      <c r="A92">
        <v>11252</v>
      </c>
      <c r="B92" t="s">
        <v>323</v>
      </c>
      <c r="C92">
        <v>377535014</v>
      </c>
      <c r="D92" t="s">
        <v>324</v>
      </c>
      <c r="E92" s="5">
        <v>13318</v>
      </c>
      <c r="F92" t="s">
        <v>183</v>
      </c>
      <c r="G92" t="str">
        <f t="shared" si="1"/>
        <v>M</v>
      </c>
      <c r="I92" s="4" t="s">
        <v>141</v>
      </c>
    </row>
    <row r="93" spans="1:9" x14ac:dyDescent="0.45">
      <c r="A93">
        <v>11217</v>
      </c>
      <c r="B93" t="s">
        <v>325</v>
      </c>
      <c r="C93">
        <v>300535015</v>
      </c>
      <c r="D93" t="s">
        <v>326</v>
      </c>
      <c r="E93" s="5">
        <v>19776</v>
      </c>
      <c r="F93" t="s">
        <v>327</v>
      </c>
      <c r="G93" t="str">
        <f t="shared" si="1"/>
        <v>F</v>
      </c>
      <c r="I93" s="4" t="s">
        <v>144</v>
      </c>
    </row>
    <row r="94" spans="1:9" x14ac:dyDescent="0.45">
      <c r="A94">
        <v>11219</v>
      </c>
      <c r="B94" t="s">
        <v>328</v>
      </c>
      <c r="C94">
        <v>755535011</v>
      </c>
      <c r="D94" t="s">
        <v>329</v>
      </c>
      <c r="E94" s="5">
        <v>20070</v>
      </c>
      <c r="F94" t="s">
        <v>327</v>
      </c>
      <c r="G94" t="str">
        <f t="shared" si="1"/>
        <v>F</v>
      </c>
      <c r="I94" s="4" t="s">
        <v>144</v>
      </c>
    </row>
    <row r="95" spans="1:9" x14ac:dyDescent="0.45">
      <c r="A95">
        <v>11213</v>
      </c>
      <c r="B95" t="s">
        <v>330</v>
      </c>
      <c r="C95">
        <v>293535015</v>
      </c>
      <c r="D95" t="s">
        <v>331</v>
      </c>
      <c r="E95" s="5">
        <v>19503</v>
      </c>
      <c r="F95" t="s">
        <v>327</v>
      </c>
      <c r="G95" t="str">
        <f t="shared" si="1"/>
        <v>M</v>
      </c>
      <c r="I95" s="4" t="s">
        <v>141</v>
      </c>
    </row>
    <row r="96" spans="1:9" x14ac:dyDescent="0.45">
      <c r="A96">
        <v>11218</v>
      </c>
      <c r="B96" t="s">
        <v>332</v>
      </c>
      <c r="C96">
        <v>414535014</v>
      </c>
      <c r="D96" t="s">
        <v>333</v>
      </c>
      <c r="E96" s="5">
        <v>19988</v>
      </c>
      <c r="F96" t="s">
        <v>327</v>
      </c>
      <c r="G96" t="str">
        <f t="shared" si="1"/>
        <v>M</v>
      </c>
      <c r="I96" s="4" t="s">
        <v>141</v>
      </c>
    </row>
    <row r="97" spans="1:9" x14ac:dyDescent="0.45">
      <c r="A97">
        <v>11215</v>
      </c>
      <c r="B97" t="s">
        <v>171</v>
      </c>
      <c r="C97">
        <v>446535013</v>
      </c>
      <c r="D97" t="s">
        <v>334</v>
      </c>
      <c r="E97" s="5">
        <v>19896</v>
      </c>
      <c r="F97" t="s">
        <v>327</v>
      </c>
      <c r="G97" t="str">
        <f t="shared" si="1"/>
        <v>M</v>
      </c>
      <c r="I97" s="4" t="s">
        <v>141</v>
      </c>
    </row>
    <row r="98" spans="1:9" x14ac:dyDescent="0.45">
      <c r="A98">
        <v>11216</v>
      </c>
      <c r="B98" t="s">
        <v>335</v>
      </c>
      <c r="C98">
        <v>939535013</v>
      </c>
      <c r="D98" t="s">
        <v>336</v>
      </c>
      <c r="E98" s="5">
        <v>19864</v>
      </c>
      <c r="F98" t="s">
        <v>327</v>
      </c>
      <c r="G98" t="str">
        <f t="shared" si="1"/>
        <v>F</v>
      </c>
      <c r="I98" s="4" t="s">
        <v>144</v>
      </c>
    </row>
    <row r="99" spans="1:9" x14ac:dyDescent="0.45">
      <c r="A99">
        <v>11214</v>
      </c>
      <c r="B99" t="s">
        <v>337</v>
      </c>
      <c r="C99">
        <v>389535011</v>
      </c>
      <c r="D99" t="s">
        <v>338</v>
      </c>
      <c r="E99" s="5">
        <v>19680</v>
      </c>
      <c r="F99" t="s">
        <v>327</v>
      </c>
      <c r="G99" t="str">
        <f t="shared" si="1"/>
        <v>F</v>
      </c>
      <c r="I99" s="4" t="s">
        <v>144</v>
      </c>
    </row>
    <row r="100" spans="1:9" x14ac:dyDescent="0.45">
      <c r="A100">
        <v>11257</v>
      </c>
      <c r="B100" t="s">
        <v>339</v>
      </c>
      <c r="C100">
        <v>796535011</v>
      </c>
      <c r="D100" t="s">
        <v>340</v>
      </c>
      <c r="E100" s="5">
        <v>13531</v>
      </c>
      <c r="F100" t="s">
        <v>183</v>
      </c>
      <c r="G100" t="str">
        <f t="shared" si="1"/>
        <v>F</v>
      </c>
      <c r="I100" s="4" t="s">
        <v>144</v>
      </c>
    </row>
    <row r="101" spans="1:9" x14ac:dyDescent="0.45">
      <c r="A101">
        <v>11210</v>
      </c>
      <c r="B101" t="s">
        <v>255</v>
      </c>
      <c r="C101">
        <v>229535011</v>
      </c>
      <c r="D101" t="s">
        <v>341</v>
      </c>
      <c r="E101" s="5">
        <v>19163</v>
      </c>
      <c r="F101" t="s">
        <v>327</v>
      </c>
      <c r="G101" t="str">
        <f t="shared" si="1"/>
        <v>M</v>
      </c>
      <c r="I101" s="4" t="s">
        <v>141</v>
      </c>
    </row>
    <row r="102" spans="1:9" x14ac:dyDescent="0.45">
      <c r="A102">
        <v>11355</v>
      </c>
      <c r="B102" t="s">
        <v>342</v>
      </c>
      <c r="C102">
        <v>543535012</v>
      </c>
      <c r="D102" t="s">
        <v>343</v>
      </c>
      <c r="E102" s="5">
        <v>17143</v>
      </c>
      <c r="F102" t="s">
        <v>186</v>
      </c>
      <c r="G102" t="str">
        <f t="shared" si="1"/>
        <v>M</v>
      </c>
      <c r="I102" s="4" t="s">
        <v>141</v>
      </c>
    </row>
    <row r="103" spans="1:9" x14ac:dyDescent="0.45">
      <c r="A103">
        <v>11359</v>
      </c>
      <c r="B103" t="s">
        <v>344</v>
      </c>
      <c r="C103">
        <v>543535015</v>
      </c>
      <c r="D103" t="s">
        <v>345</v>
      </c>
      <c r="E103" s="5">
        <v>30208</v>
      </c>
      <c r="F103" t="s">
        <v>186</v>
      </c>
      <c r="G103" t="str">
        <f t="shared" si="1"/>
        <v>M</v>
      </c>
      <c r="I103" s="4" t="s">
        <v>141</v>
      </c>
    </row>
    <row r="104" spans="1:9" x14ac:dyDescent="0.45">
      <c r="A104">
        <v>11353</v>
      </c>
      <c r="B104" t="s">
        <v>346</v>
      </c>
      <c r="C104">
        <v>543535011</v>
      </c>
      <c r="D104" t="s">
        <v>347</v>
      </c>
      <c r="E104" s="5">
        <v>16609</v>
      </c>
      <c r="F104" t="s">
        <v>183</v>
      </c>
      <c r="G104" t="str">
        <f t="shared" si="1"/>
        <v>M</v>
      </c>
      <c r="I104" s="4" t="s">
        <v>141</v>
      </c>
    </row>
    <row r="105" spans="1:9" x14ac:dyDescent="0.45">
      <c r="A105">
        <v>11354</v>
      </c>
      <c r="B105" t="s">
        <v>348</v>
      </c>
      <c r="C105">
        <v>543535014</v>
      </c>
      <c r="D105" t="s">
        <v>349</v>
      </c>
      <c r="E105" s="5">
        <v>16856</v>
      </c>
      <c r="F105" t="s">
        <v>186</v>
      </c>
      <c r="G105" t="str">
        <f t="shared" si="1"/>
        <v>M</v>
      </c>
      <c r="I105" s="4" t="s">
        <v>141</v>
      </c>
    </row>
    <row r="106" spans="1:9" x14ac:dyDescent="0.45">
      <c r="A106">
        <v>11357</v>
      </c>
      <c r="B106" t="s">
        <v>350</v>
      </c>
      <c r="C106">
        <v>543535014</v>
      </c>
      <c r="D106" t="s">
        <v>351</v>
      </c>
      <c r="E106" s="5">
        <v>30398</v>
      </c>
      <c r="F106" t="s">
        <v>186</v>
      </c>
      <c r="G106" t="str">
        <f t="shared" si="1"/>
        <v>M</v>
      </c>
      <c r="I106" s="4" t="s">
        <v>141</v>
      </c>
    </row>
    <row r="107" spans="1:9" x14ac:dyDescent="0.45">
      <c r="A107">
        <v>11356</v>
      </c>
      <c r="B107" t="s">
        <v>352</v>
      </c>
      <c r="C107">
        <v>543535018</v>
      </c>
      <c r="D107" t="s">
        <v>353</v>
      </c>
      <c r="E107" s="5">
        <v>30829</v>
      </c>
      <c r="F107" t="s">
        <v>186</v>
      </c>
      <c r="G107" t="str">
        <f t="shared" si="1"/>
        <v>F</v>
      </c>
      <c r="I107" s="4" t="s">
        <v>144</v>
      </c>
    </row>
    <row r="108" spans="1:9" x14ac:dyDescent="0.45">
      <c r="A108">
        <v>11358</v>
      </c>
      <c r="B108" t="s">
        <v>354</v>
      </c>
      <c r="C108">
        <v>543535018</v>
      </c>
      <c r="D108" t="s">
        <v>355</v>
      </c>
      <c r="E108" s="5">
        <v>30276</v>
      </c>
      <c r="F108" t="s">
        <v>186</v>
      </c>
      <c r="G108" t="str">
        <f t="shared" si="1"/>
        <v>F</v>
      </c>
      <c r="I108" s="4" t="s"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FFBC-21E4-455C-871C-DFB39EF4AC5F}">
  <dimension ref="A1:T288"/>
  <sheetViews>
    <sheetView tabSelected="1" workbookViewId="0">
      <selection activeCell="O22" sqref="O22"/>
    </sheetView>
  </sheetViews>
  <sheetFormatPr defaultRowHeight="14.25" x14ac:dyDescent="0.45"/>
  <cols>
    <col min="17" max="19" width="9.06640625" style="4"/>
  </cols>
  <sheetData>
    <row r="1" spans="1:20" x14ac:dyDescent="0.45">
      <c r="A1" t="s">
        <v>356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Q1" s="4" t="s">
        <v>362</v>
      </c>
      <c r="R1" s="4" t="s">
        <v>365</v>
      </c>
      <c r="S1" s="4" t="s">
        <v>370</v>
      </c>
      <c r="T1" t="s">
        <v>364</v>
      </c>
    </row>
    <row r="2" spans="1:20" x14ac:dyDescent="0.45">
      <c r="A2">
        <v>14806</v>
      </c>
      <c r="B2" t="s">
        <v>371</v>
      </c>
      <c r="C2" t="s">
        <v>372</v>
      </c>
      <c r="D2" t="s">
        <v>373</v>
      </c>
      <c r="E2">
        <v>2006</v>
      </c>
      <c r="F2">
        <v>83650</v>
      </c>
      <c r="G2" t="str">
        <f>LEFT(Q2,LEN(Q2)-1)</f>
        <v>2.7</v>
      </c>
      <c r="H2" t="s">
        <v>375</v>
      </c>
      <c r="I2" t="str">
        <f>LEFT(T2,LEN(T2)-1)</f>
        <v>82</v>
      </c>
      <c r="J2" t="str">
        <f>LEFT(R2,LEN(R2)-2)</f>
        <v>140</v>
      </c>
      <c r="K2">
        <v>7</v>
      </c>
      <c r="L2" t="s">
        <v>378</v>
      </c>
      <c r="M2" t="s">
        <v>379</v>
      </c>
      <c r="N2" t="s">
        <v>380</v>
      </c>
      <c r="O2" t="str">
        <f>LEFT(S2,LEN(S2)-2)</f>
        <v>2885</v>
      </c>
      <c r="Q2" s="4" t="s">
        <v>374</v>
      </c>
      <c r="R2" s="4" t="s">
        <v>377</v>
      </c>
      <c r="S2" s="4" t="s">
        <v>381</v>
      </c>
      <c r="T2" t="s">
        <v>376</v>
      </c>
    </row>
    <row r="3" spans="1:20" x14ac:dyDescent="0.45">
      <c r="A3">
        <v>14816</v>
      </c>
      <c r="B3" t="s">
        <v>371</v>
      </c>
      <c r="C3" t="s">
        <v>382</v>
      </c>
      <c r="D3" t="s">
        <v>383</v>
      </c>
      <c r="E3">
        <v>2003</v>
      </c>
      <c r="F3">
        <v>55450</v>
      </c>
      <c r="G3" t="str">
        <f t="shared" ref="G3:G66" si="0">LEFT(Q3,LEN(Q3)-1)</f>
        <v>4.0</v>
      </c>
      <c r="H3" t="s">
        <v>385</v>
      </c>
      <c r="I3" t="str">
        <f t="shared" ref="I3:I66" si="1">LEFT(T3,LEN(T3)-1)</f>
        <v>93</v>
      </c>
      <c r="J3" t="str">
        <f t="shared" ref="J3:J66" si="2">LEFT(R3,LEN(R3)-2)</f>
        <v>136</v>
      </c>
      <c r="K3">
        <v>7</v>
      </c>
      <c r="L3" t="s">
        <v>388</v>
      </c>
      <c r="M3" t="s">
        <v>379</v>
      </c>
      <c r="N3" t="s">
        <v>380</v>
      </c>
      <c r="O3" t="str">
        <f t="shared" ref="O3:O66" si="3">LEFT(S3,LEN(S3)-2)</f>
        <v>2540</v>
      </c>
      <c r="Q3" s="4" t="s">
        <v>384</v>
      </c>
      <c r="R3" s="4" t="s">
        <v>387</v>
      </c>
      <c r="S3" s="4" t="s">
        <v>389</v>
      </c>
      <c r="T3" t="s">
        <v>386</v>
      </c>
    </row>
    <row r="4" spans="1:20" x14ac:dyDescent="0.45">
      <c r="A4">
        <v>14810</v>
      </c>
      <c r="B4" t="s">
        <v>371</v>
      </c>
      <c r="C4" t="s">
        <v>382</v>
      </c>
      <c r="D4" t="s">
        <v>390</v>
      </c>
      <c r="E4">
        <v>1996</v>
      </c>
      <c r="F4">
        <v>51800</v>
      </c>
      <c r="G4" t="str">
        <f t="shared" si="0"/>
        <v>2.5</v>
      </c>
      <c r="H4" t="s">
        <v>392</v>
      </c>
      <c r="I4" t="str">
        <f t="shared" si="1"/>
        <v>88.5</v>
      </c>
      <c r="J4" t="str">
        <f t="shared" si="2"/>
        <v>83</v>
      </c>
      <c r="K4">
        <v>5</v>
      </c>
      <c r="L4" t="s">
        <v>395</v>
      </c>
      <c r="M4" t="s">
        <v>379</v>
      </c>
      <c r="N4" t="s">
        <v>380</v>
      </c>
      <c r="O4" t="str">
        <f t="shared" si="3"/>
        <v>2540</v>
      </c>
      <c r="Q4" s="4" t="s">
        <v>391</v>
      </c>
      <c r="R4" s="4" t="s">
        <v>394</v>
      </c>
      <c r="S4" s="4" t="s">
        <v>389</v>
      </c>
      <c r="T4" t="s">
        <v>393</v>
      </c>
    </row>
    <row r="5" spans="1:20" x14ac:dyDescent="0.45">
      <c r="A5">
        <v>14812</v>
      </c>
      <c r="B5" t="s">
        <v>371</v>
      </c>
      <c r="C5" t="s">
        <v>382</v>
      </c>
      <c r="D5" t="s">
        <v>396</v>
      </c>
      <c r="E5">
        <v>1999</v>
      </c>
      <c r="F5">
        <v>66000</v>
      </c>
      <c r="G5" t="str">
        <f t="shared" si="0"/>
        <v>4.0</v>
      </c>
      <c r="H5" t="s">
        <v>385</v>
      </c>
      <c r="I5" t="str">
        <f t="shared" si="1"/>
        <v>95</v>
      </c>
      <c r="J5" t="str">
        <f t="shared" si="2"/>
        <v>132</v>
      </c>
      <c r="K5">
        <v>7</v>
      </c>
      <c r="L5" t="s">
        <v>388</v>
      </c>
      <c r="M5" t="s">
        <v>379</v>
      </c>
      <c r="N5" t="s">
        <v>380</v>
      </c>
      <c r="O5" t="str">
        <f t="shared" si="3"/>
        <v>2540</v>
      </c>
      <c r="Q5" s="4" t="s">
        <v>384</v>
      </c>
      <c r="R5" s="4" t="s">
        <v>398</v>
      </c>
      <c r="S5" s="4" t="s">
        <v>389</v>
      </c>
      <c r="T5" t="s">
        <v>397</v>
      </c>
    </row>
    <row r="6" spans="1:20" x14ac:dyDescent="0.45">
      <c r="A6">
        <v>14814</v>
      </c>
      <c r="B6" t="s">
        <v>371</v>
      </c>
      <c r="C6" t="s">
        <v>382</v>
      </c>
      <c r="D6" t="s">
        <v>399</v>
      </c>
      <c r="E6">
        <v>2004</v>
      </c>
      <c r="F6">
        <v>71450</v>
      </c>
      <c r="G6" t="str">
        <f t="shared" si="0"/>
        <v>4.0</v>
      </c>
      <c r="H6" t="s">
        <v>385</v>
      </c>
      <c r="I6" t="str">
        <f t="shared" si="1"/>
        <v>93</v>
      </c>
      <c r="J6" t="str">
        <f t="shared" si="2"/>
        <v>136</v>
      </c>
      <c r="K6">
        <v>7</v>
      </c>
      <c r="L6" t="s">
        <v>388</v>
      </c>
      <c r="M6" t="s">
        <v>379</v>
      </c>
      <c r="N6" t="s">
        <v>380</v>
      </c>
      <c r="O6" t="str">
        <f t="shared" si="3"/>
        <v>2540</v>
      </c>
      <c r="Q6" s="4" t="s">
        <v>384</v>
      </c>
      <c r="R6" s="4" t="s">
        <v>387</v>
      </c>
      <c r="S6" s="4" t="s">
        <v>389</v>
      </c>
      <c r="T6" t="s">
        <v>386</v>
      </c>
    </row>
    <row r="7" spans="1:20" x14ac:dyDescent="0.45">
      <c r="A7">
        <v>14818</v>
      </c>
      <c r="B7" t="s">
        <v>371</v>
      </c>
      <c r="C7" t="s">
        <v>382</v>
      </c>
      <c r="D7" t="s">
        <v>400</v>
      </c>
      <c r="E7">
        <v>1998</v>
      </c>
      <c r="F7">
        <v>39990</v>
      </c>
      <c r="G7" t="str">
        <f t="shared" si="0"/>
        <v>2.5</v>
      </c>
      <c r="H7" t="s">
        <v>392</v>
      </c>
      <c r="I7" t="str">
        <f t="shared" si="1"/>
        <v>88.5</v>
      </c>
      <c r="J7" t="str">
        <f t="shared" si="2"/>
        <v>83</v>
      </c>
      <c r="K7">
        <v>5</v>
      </c>
      <c r="L7" t="s">
        <v>401</v>
      </c>
      <c r="M7" t="s">
        <v>379</v>
      </c>
      <c r="N7" t="s">
        <v>380</v>
      </c>
      <c r="O7" t="str">
        <f t="shared" si="3"/>
        <v>2540</v>
      </c>
      <c r="Q7" s="4" t="s">
        <v>391</v>
      </c>
      <c r="R7" s="4" t="s">
        <v>394</v>
      </c>
      <c r="S7" s="4" t="s">
        <v>389</v>
      </c>
      <c r="T7" t="s">
        <v>393</v>
      </c>
    </row>
    <row r="8" spans="1:20" x14ac:dyDescent="0.45">
      <c r="A8">
        <v>14811</v>
      </c>
      <c r="B8" t="s">
        <v>371</v>
      </c>
      <c r="C8" t="s">
        <v>402</v>
      </c>
      <c r="D8" t="s">
        <v>403</v>
      </c>
      <c r="E8">
        <v>2000</v>
      </c>
      <c r="F8">
        <v>34886</v>
      </c>
      <c r="G8" t="str">
        <f t="shared" si="0"/>
        <v>1.8</v>
      </c>
      <c r="H8" t="s">
        <v>385</v>
      </c>
      <c r="I8" t="str">
        <f t="shared" si="1"/>
        <v>59</v>
      </c>
      <c r="J8" t="str">
        <f t="shared" si="2"/>
        <v>84</v>
      </c>
      <c r="K8">
        <v>5</v>
      </c>
      <c r="L8" t="s">
        <v>401</v>
      </c>
      <c r="M8" t="s">
        <v>407</v>
      </c>
      <c r="N8" t="s">
        <v>380</v>
      </c>
      <c r="O8" t="str">
        <f t="shared" si="3"/>
        <v>2535</v>
      </c>
      <c r="Q8" s="4" t="s">
        <v>404</v>
      </c>
      <c r="R8" s="4" t="s">
        <v>406</v>
      </c>
      <c r="S8" s="4" t="s">
        <v>408</v>
      </c>
      <c r="T8" t="s">
        <v>405</v>
      </c>
    </row>
    <row r="9" spans="1:20" x14ac:dyDescent="0.45">
      <c r="A9">
        <v>14815</v>
      </c>
      <c r="B9" t="s">
        <v>371</v>
      </c>
      <c r="C9" t="s">
        <v>409</v>
      </c>
      <c r="D9" t="s">
        <v>410</v>
      </c>
      <c r="E9">
        <v>1978</v>
      </c>
      <c r="F9">
        <v>9045</v>
      </c>
      <c r="G9" t="str">
        <f t="shared" si="0"/>
        <v>2.3</v>
      </c>
      <c r="H9" t="s">
        <v>412</v>
      </c>
      <c r="I9" t="str">
        <f t="shared" si="1"/>
        <v>45</v>
      </c>
      <c r="J9" t="str">
        <f t="shared" si="2"/>
        <v>46</v>
      </c>
      <c r="K9">
        <v>8</v>
      </c>
      <c r="L9" t="s">
        <v>415</v>
      </c>
      <c r="M9" t="s">
        <v>416</v>
      </c>
      <c r="N9" t="s">
        <v>380</v>
      </c>
      <c r="O9" t="str">
        <f t="shared" si="3"/>
        <v>2230</v>
      </c>
      <c r="Q9" s="4" t="s">
        <v>411</v>
      </c>
      <c r="R9" s="4" t="s">
        <v>414</v>
      </c>
      <c r="S9" s="4" t="s">
        <v>417</v>
      </c>
      <c r="T9" t="s">
        <v>413</v>
      </c>
    </row>
    <row r="10" spans="1:20" x14ac:dyDescent="0.45">
      <c r="A10">
        <v>14819</v>
      </c>
      <c r="B10" t="s">
        <v>371</v>
      </c>
      <c r="C10" t="s">
        <v>409</v>
      </c>
      <c r="D10" t="s">
        <v>418</v>
      </c>
      <c r="E10">
        <v>1972</v>
      </c>
      <c r="F10">
        <v>5203</v>
      </c>
      <c r="G10" t="str">
        <f t="shared" si="0"/>
        <v>2.3</v>
      </c>
      <c r="H10" t="s">
        <v>412</v>
      </c>
      <c r="I10" t="str">
        <f t="shared" si="1"/>
        <v>73</v>
      </c>
      <c r="J10" t="str">
        <f t="shared" si="2"/>
        <v>46</v>
      </c>
      <c r="K10">
        <v>12</v>
      </c>
      <c r="L10" t="s">
        <v>415</v>
      </c>
      <c r="M10" t="s">
        <v>416</v>
      </c>
      <c r="N10" t="s">
        <v>380</v>
      </c>
      <c r="O10" t="str">
        <f t="shared" si="3"/>
        <v>2768</v>
      </c>
      <c r="Q10" s="4" t="s">
        <v>411</v>
      </c>
      <c r="R10" s="4" t="s">
        <v>414</v>
      </c>
      <c r="S10" s="4" t="s">
        <v>420</v>
      </c>
      <c r="T10" t="s">
        <v>419</v>
      </c>
    </row>
    <row r="11" spans="1:20" x14ac:dyDescent="0.45">
      <c r="A11">
        <v>14835</v>
      </c>
      <c r="B11" t="s">
        <v>421</v>
      </c>
      <c r="C11">
        <v>7</v>
      </c>
      <c r="D11" t="s">
        <v>422</v>
      </c>
      <c r="E11">
        <v>1987</v>
      </c>
      <c r="F11">
        <v>136500</v>
      </c>
      <c r="G11" t="str">
        <f t="shared" si="0"/>
        <v>3.4</v>
      </c>
      <c r="H11" t="s">
        <v>424</v>
      </c>
      <c r="I11" t="str">
        <f t="shared" si="1"/>
        <v>90</v>
      </c>
      <c r="J11" t="str">
        <f t="shared" si="2"/>
        <v>155</v>
      </c>
      <c r="K11">
        <v>5</v>
      </c>
      <c r="L11" t="s">
        <v>388</v>
      </c>
      <c r="M11" t="s">
        <v>427</v>
      </c>
      <c r="N11" t="s">
        <v>428</v>
      </c>
      <c r="O11" t="str">
        <f t="shared" si="3"/>
        <v>2833</v>
      </c>
      <c r="Q11" s="4" t="s">
        <v>423</v>
      </c>
      <c r="R11" s="4" t="s">
        <v>426</v>
      </c>
      <c r="S11" s="4" t="s">
        <v>429</v>
      </c>
      <c r="T11" t="s">
        <v>425</v>
      </c>
    </row>
    <row r="12" spans="1:20" x14ac:dyDescent="0.45">
      <c r="A12">
        <v>14839</v>
      </c>
      <c r="B12" t="s">
        <v>421</v>
      </c>
      <c r="C12">
        <v>3</v>
      </c>
      <c r="D12" t="s">
        <v>430</v>
      </c>
      <c r="E12">
        <v>1995</v>
      </c>
      <c r="F12">
        <v>46200</v>
      </c>
      <c r="G12" t="str">
        <f t="shared" si="0"/>
        <v>1.6</v>
      </c>
      <c r="H12" t="s">
        <v>385</v>
      </c>
      <c r="I12" t="str">
        <f t="shared" si="1"/>
        <v>52</v>
      </c>
      <c r="J12" t="str">
        <f t="shared" si="2"/>
        <v>75</v>
      </c>
      <c r="K12">
        <v>5</v>
      </c>
      <c r="L12" t="s">
        <v>434</v>
      </c>
      <c r="M12" t="s">
        <v>435</v>
      </c>
      <c r="N12" t="s">
        <v>428</v>
      </c>
      <c r="O12" t="str">
        <f t="shared" si="3"/>
        <v>2700</v>
      </c>
      <c r="Q12" s="4" t="s">
        <v>431</v>
      </c>
      <c r="R12" s="4" t="s">
        <v>433</v>
      </c>
      <c r="S12" s="4" t="s">
        <v>436</v>
      </c>
      <c r="T12" t="s">
        <v>432</v>
      </c>
    </row>
    <row r="13" spans="1:20" x14ac:dyDescent="0.45">
      <c r="A13">
        <v>14838</v>
      </c>
      <c r="B13" t="s">
        <v>421</v>
      </c>
      <c r="C13">
        <v>5</v>
      </c>
      <c r="D13" t="s">
        <v>437</v>
      </c>
      <c r="E13">
        <v>1996</v>
      </c>
      <c r="F13">
        <v>98200</v>
      </c>
      <c r="G13" t="str">
        <f t="shared" si="0"/>
        <v>2.5</v>
      </c>
      <c r="H13" t="s">
        <v>424</v>
      </c>
      <c r="I13" t="str">
        <f t="shared" si="1"/>
        <v>80</v>
      </c>
      <c r="J13" t="str">
        <f t="shared" si="2"/>
        <v>141</v>
      </c>
      <c r="K13">
        <v>5</v>
      </c>
      <c r="L13" t="s">
        <v>440</v>
      </c>
      <c r="M13" t="s">
        <v>427</v>
      </c>
      <c r="N13" t="s">
        <v>428</v>
      </c>
      <c r="O13" t="str">
        <f t="shared" si="3"/>
        <v>2761</v>
      </c>
      <c r="Q13" s="4" t="s">
        <v>391</v>
      </c>
      <c r="R13" s="4" t="s">
        <v>439</v>
      </c>
      <c r="S13" s="4" t="s">
        <v>441</v>
      </c>
      <c r="T13" t="s">
        <v>438</v>
      </c>
    </row>
    <row r="14" spans="1:20" x14ac:dyDescent="0.45">
      <c r="A14">
        <v>14843</v>
      </c>
      <c r="B14" t="s">
        <v>421</v>
      </c>
      <c r="C14">
        <v>3</v>
      </c>
      <c r="D14" t="s">
        <v>442</v>
      </c>
      <c r="E14">
        <v>2001</v>
      </c>
      <c r="F14">
        <v>90700</v>
      </c>
      <c r="G14" t="str">
        <f t="shared" si="0"/>
        <v>3.0</v>
      </c>
      <c r="H14" t="s">
        <v>385</v>
      </c>
      <c r="I14" t="str">
        <f t="shared" si="1"/>
        <v>63</v>
      </c>
      <c r="J14" t="str">
        <f t="shared" si="2"/>
        <v>170</v>
      </c>
      <c r="K14">
        <v>5</v>
      </c>
      <c r="L14" t="s">
        <v>446</v>
      </c>
      <c r="M14" t="s">
        <v>427</v>
      </c>
      <c r="N14" t="s">
        <v>428</v>
      </c>
      <c r="O14" t="str">
        <f t="shared" si="3"/>
        <v>2725</v>
      </c>
      <c r="Q14" s="4" t="s">
        <v>443</v>
      </c>
      <c r="R14" s="4" t="s">
        <v>445</v>
      </c>
      <c r="S14" s="4" t="s">
        <v>447</v>
      </c>
      <c r="T14" t="s">
        <v>444</v>
      </c>
    </row>
    <row r="15" spans="1:20" x14ac:dyDescent="0.45">
      <c r="A15">
        <v>14850</v>
      </c>
      <c r="B15" t="s">
        <v>421</v>
      </c>
      <c r="C15">
        <v>7</v>
      </c>
      <c r="D15" t="s">
        <v>448</v>
      </c>
      <c r="E15">
        <v>1984</v>
      </c>
      <c r="F15">
        <v>59500</v>
      </c>
      <c r="G15" t="str">
        <f t="shared" si="0"/>
        <v>3.2</v>
      </c>
      <c r="H15" t="s">
        <v>424</v>
      </c>
      <c r="I15" t="str">
        <f t="shared" si="1"/>
        <v>100</v>
      </c>
      <c r="J15" t="str">
        <f t="shared" si="2"/>
        <v>145</v>
      </c>
      <c r="K15">
        <v>5</v>
      </c>
      <c r="L15" t="s">
        <v>388</v>
      </c>
      <c r="M15" t="s">
        <v>427</v>
      </c>
      <c r="N15" t="s">
        <v>428</v>
      </c>
      <c r="O15" t="str">
        <f t="shared" si="3"/>
        <v>2795</v>
      </c>
      <c r="Q15" s="4" t="s">
        <v>449</v>
      </c>
      <c r="R15" s="4" t="s">
        <v>451</v>
      </c>
      <c r="S15" s="4" t="s">
        <v>452</v>
      </c>
      <c r="T15" t="s">
        <v>450</v>
      </c>
    </row>
    <row r="16" spans="1:20" x14ac:dyDescent="0.45">
      <c r="A16">
        <v>14847</v>
      </c>
      <c r="B16" t="s">
        <v>421</v>
      </c>
      <c r="C16">
        <v>3</v>
      </c>
      <c r="D16" t="s">
        <v>453</v>
      </c>
      <c r="E16">
        <v>1998</v>
      </c>
      <c r="F16">
        <v>56600</v>
      </c>
      <c r="G16" t="str">
        <f t="shared" si="0"/>
        <v>1.9</v>
      </c>
      <c r="H16" t="s">
        <v>385</v>
      </c>
      <c r="I16" t="str">
        <f t="shared" si="1"/>
        <v>65</v>
      </c>
      <c r="J16" t="str">
        <f t="shared" si="2"/>
        <v>103</v>
      </c>
      <c r="K16">
        <v>5</v>
      </c>
      <c r="L16" t="s">
        <v>388</v>
      </c>
      <c r="M16" t="s">
        <v>427</v>
      </c>
      <c r="N16" t="s">
        <v>428</v>
      </c>
      <c r="O16" t="str">
        <f t="shared" si="3"/>
        <v>2700</v>
      </c>
      <c r="Q16" s="4" t="s">
        <v>454</v>
      </c>
      <c r="R16" s="4" t="s">
        <v>456</v>
      </c>
      <c r="S16" s="4" t="s">
        <v>436</v>
      </c>
      <c r="T16" t="s">
        <v>455</v>
      </c>
    </row>
    <row r="17" spans="1:20" x14ac:dyDescent="0.45">
      <c r="A17">
        <v>14846</v>
      </c>
      <c r="B17" t="s">
        <v>421</v>
      </c>
      <c r="C17" t="s">
        <v>457</v>
      </c>
      <c r="D17" t="s">
        <v>458</v>
      </c>
      <c r="E17">
        <v>2004</v>
      </c>
      <c r="F17">
        <v>84000</v>
      </c>
      <c r="G17" t="str">
        <f t="shared" si="0"/>
        <v>3.0</v>
      </c>
      <c r="H17" t="s">
        <v>385</v>
      </c>
      <c r="I17" t="str">
        <f t="shared" si="1"/>
        <v>93</v>
      </c>
      <c r="J17" t="str">
        <f t="shared" si="2"/>
        <v>170</v>
      </c>
      <c r="K17">
        <v>5</v>
      </c>
      <c r="L17" t="s">
        <v>446</v>
      </c>
      <c r="M17" t="s">
        <v>379</v>
      </c>
      <c r="N17" t="s">
        <v>380</v>
      </c>
      <c r="O17" t="str">
        <f t="shared" si="3"/>
        <v>2820</v>
      </c>
      <c r="Q17" s="4" t="s">
        <v>443</v>
      </c>
      <c r="R17" s="4" t="s">
        <v>445</v>
      </c>
      <c r="S17" s="4" t="s">
        <v>459</v>
      </c>
      <c r="T17" t="s">
        <v>386</v>
      </c>
    </row>
    <row r="18" spans="1:20" x14ac:dyDescent="0.45">
      <c r="A18">
        <v>14858</v>
      </c>
      <c r="B18" t="s">
        <v>421</v>
      </c>
      <c r="C18">
        <v>3</v>
      </c>
      <c r="D18" t="s">
        <v>460</v>
      </c>
      <c r="E18">
        <v>1996</v>
      </c>
      <c r="F18">
        <v>83330</v>
      </c>
      <c r="G18" t="str">
        <f t="shared" si="0"/>
        <v>2.8</v>
      </c>
      <c r="H18" t="s">
        <v>385</v>
      </c>
      <c r="I18" t="str">
        <f t="shared" si="1"/>
        <v>65</v>
      </c>
      <c r="J18" t="str">
        <f t="shared" si="2"/>
        <v>142</v>
      </c>
      <c r="K18">
        <v>5</v>
      </c>
      <c r="L18" t="s">
        <v>440</v>
      </c>
      <c r="M18" t="s">
        <v>427</v>
      </c>
      <c r="N18" t="s">
        <v>428</v>
      </c>
      <c r="O18" t="str">
        <f t="shared" si="3"/>
        <v>2700</v>
      </c>
      <c r="Q18" s="4" t="s">
        <v>461</v>
      </c>
      <c r="R18" s="4" t="s">
        <v>462</v>
      </c>
      <c r="S18" s="4" t="s">
        <v>436</v>
      </c>
      <c r="T18" t="s">
        <v>455</v>
      </c>
    </row>
    <row r="19" spans="1:20" x14ac:dyDescent="0.45">
      <c r="A19">
        <v>14860</v>
      </c>
      <c r="B19" t="s">
        <v>421</v>
      </c>
      <c r="C19">
        <v>3</v>
      </c>
      <c r="D19" t="s">
        <v>463</v>
      </c>
      <c r="E19">
        <v>1997</v>
      </c>
      <c r="F19">
        <v>51320</v>
      </c>
      <c r="G19" t="str">
        <f t="shared" si="0"/>
        <v>1.8</v>
      </c>
      <c r="H19" t="s">
        <v>424</v>
      </c>
      <c r="I19" t="str">
        <f t="shared" si="1"/>
        <v>65</v>
      </c>
      <c r="J19" t="str">
        <f t="shared" si="2"/>
        <v>85</v>
      </c>
      <c r="K19">
        <v>5</v>
      </c>
      <c r="L19" t="s">
        <v>388</v>
      </c>
      <c r="M19" t="s">
        <v>427</v>
      </c>
      <c r="N19" t="s">
        <v>428</v>
      </c>
      <c r="O19" t="str">
        <f t="shared" si="3"/>
        <v>2700</v>
      </c>
      <c r="Q19" s="4" t="s">
        <v>404</v>
      </c>
      <c r="R19" s="4" t="s">
        <v>464</v>
      </c>
      <c r="S19" s="4" t="s">
        <v>436</v>
      </c>
      <c r="T19" t="s">
        <v>455</v>
      </c>
    </row>
    <row r="20" spans="1:20" x14ac:dyDescent="0.45">
      <c r="A20">
        <v>14831</v>
      </c>
      <c r="B20" t="s">
        <v>421</v>
      </c>
      <c r="C20" t="s">
        <v>457</v>
      </c>
      <c r="D20" t="s">
        <v>465</v>
      </c>
      <c r="E20">
        <v>2004</v>
      </c>
      <c r="F20">
        <v>84500</v>
      </c>
      <c r="G20" t="str">
        <f t="shared" si="0"/>
        <v>3.0</v>
      </c>
      <c r="H20" t="s">
        <v>466</v>
      </c>
      <c r="I20" t="str">
        <f t="shared" si="1"/>
        <v>93</v>
      </c>
      <c r="J20" t="str">
        <f t="shared" si="2"/>
        <v>150</v>
      </c>
      <c r="K20">
        <v>5</v>
      </c>
      <c r="L20" t="s">
        <v>378</v>
      </c>
      <c r="M20" t="s">
        <v>379</v>
      </c>
      <c r="N20" t="s">
        <v>380</v>
      </c>
      <c r="O20" t="str">
        <f t="shared" si="3"/>
        <v>2820</v>
      </c>
      <c r="Q20" s="4" t="s">
        <v>443</v>
      </c>
      <c r="R20" s="4" t="s">
        <v>467</v>
      </c>
      <c r="S20" s="4" t="s">
        <v>459</v>
      </c>
      <c r="T20" t="s">
        <v>386</v>
      </c>
    </row>
    <row r="21" spans="1:20" x14ac:dyDescent="0.45">
      <c r="A21">
        <v>14832</v>
      </c>
      <c r="B21" t="s">
        <v>421</v>
      </c>
      <c r="C21">
        <v>3</v>
      </c>
      <c r="D21" t="s">
        <v>468</v>
      </c>
      <c r="E21">
        <v>2002</v>
      </c>
      <c r="F21">
        <v>56550</v>
      </c>
      <c r="G21" t="str">
        <f t="shared" si="0"/>
        <v>2.0</v>
      </c>
      <c r="H21" t="s">
        <v>385</v>
      </c>
      <c r="I21" t="str">
        <f t="shared" si="1"/>
        <v>63</v>
      </c>
      <c r="J21" t="str">
        <f t="shared" si="2"/>
        <v>105</v>
      </c>
      <c r="K21">
        <v>5</v>
      </c>
      <c r="L21" t="s">
        <v>446</v>
      </c>
      <c r="M21" t="s">
        <v>427</v>
      </c>
      <c r="N21" t="s">
        <v>428</v>
      </c>
      <c r="O21" t="str">
        <f t="shared" si="3"/>
        <v>2725</v>
      </c>
      <c r="Q21" s="4" t="s">
        <v>469</v>
      </c>
      <c r="R21" s="4" t="s">
        <v>470</v>
      </c>
      <c r="S21" s="4" t="s">
        <v>447</v>
      </c>
      <c r="T21" t="s">
        <v>444</v>
      </c>
    </row>
    <row r="22" spans="1:20" x14ac:dyDescent="0.45">
      <c r="A22">
        <v>14833</v>
      </c>
      <c r="B22" t="s">
        <v>421</v>
      </c>
      <c r="C22">
        <v>3</v>
      </c>
      <c r="D22" t="s">
        <v>471</v>
      </c>
      <c r="E22">
        <v>1996</v>
      </c>
      <c r="F22">
        <v>62550</v>
      </c>
      <c r="G22" t="str">
        <f t="shared" si="0"/>
        <v>2.5</v>
      </c>
      <c r="H22" t="s">
        <v>385</v>
      </c>
      <c r="I22" t="str">
        <f t="shared" si="1"/>
        <v>62</v>
      </c>
      <c r="J22" t="str">
        <f t="shared" si="2"/>
        <v>125</v>
      </c>
      <c r="K22">
        <v>5</v>
      </c>
      <c r="L22" t="s">
        <v>434</v>
      </c>
      <c r="M22" t="s">
        <v>427</v>
      </c>
      <c r="N22" t="s">
        <v>428</v>
      </c>
      <c r="O22" t="str">
        <f t="shared" si="3"/>
        <v>2700</v>
      </c>
      <c r="Q22" s="4" t="s">
        <v>391</v>
      </c>
      <c r="R22" s="4" t="s">
        <v>473</v>
      </c>
      <c r="S22" s="4" t="s">
        <v>436</v>
      </c>
      <c r="T22" t="s">
        <v>472</v>
      </c>
    </row>
    <row r="23" spans="1:20" x14ac:dyDescent="0.45">
      <c r="A23">
        <v>14834</v>
      </c>
      <c r="B23" t="s">
        <v>421</v>
      </c>
      <c r="C23">
        <v>3</v>
      </c>
      <c r="D23" t="s">
        <v>474</v>
      </c>
      <c r="E23">
        <v>2001</v>
      </c>
      <c r="F23">
        <v>109050</v>
      </c>
      <c r="G23" t="str">
        <f t="shared" si="0"/>
        <v>3.0</v>
      </c>
      <c r="H23" t="s">
        <v>385</v>
      </c>
      <c r="I23" t="str">
        <f t="shared" si="1"/>
        <v>63</v>
      </c>
      <c r="J23" t="str">
        <f t="shared" si="2"/>
        <v>170</v>
      </c>
      <c r="K23">
        <v>5</v>
      </c>
      <c r="L23" t="s">
        <v>446</v>
      </c>
      <c r="M23" t="s">
        <v>475</v>
      </c>
      <c r="N23" t="s">
        <v>428</v>
      </c>
      <c r="O23" t="str">
        <f t="shared" si="3"/>
        <v>2725</v>
      </c>
      <c r="Q23" s="4" t="s">
        <v>443</v>
      </c>
      <c r="R23" s="4" t="s">
        <v>445</v>
      </c>
      <c r="S23" s="4" t="s">
        <v>447</v>
      </c>
      <c r="T23" t="s">
        <v>444</v>
      </c>
    </row>
    <row r="24" spans="1:20" x14ac:dyDescent="0.45">
      <c r="A24">
        <v>14836</v>
      </c>
      <c r="B24" t="s">
        <v>421</v>
      </c>
      <c r="C24">
        <v>5</v>
      </c>
      <c r="D24" t="s">
        <v>476</v>
      </c>
      <c r="E24">
        <v>2005</v>
      </c>
      <c r="F24">
        <v>89000</v>
      </c>
      <c r="G24" t="str">
        <f t="shared" si="0"/>
        <v>2.5</v>
      </c>
      <c r="H24" t="s">
        <v>385</v>
      </c>
      <c r="I24" t="str">
        <f t="shared" si="1"/>
        <v>70</v>
      </c>
      <c r="J24" t="str">
        <f t="shared" si="2"/>
        <v>141</v>
      </c>
      <c r="K24">
        <v>5</v>
      </c>
      <c r="L24" t="s">
        <v>478</v>
      </c>
      <c r="M24" t="s">
        <v>427</v>
      </c>
      <c r="N24" t="s">
        <v>428</v>
      </c>
      <c r="O24" t="str">
        <f t="shared" si="3"/>
        <v>2888</v>
      </c>
      <c r="Q24" s="4" t="s">
        <v>391</v>
      </c>
      <c r="R24" s="4" t="s">
        <v>439</v>
      </c>
      <c r="S24" s="4" t="s">
        <v>479</v>
      </c>
      <c r="T24" t="s">
        <v>477</v>
      </c>
    </row>
    <row r="25" spans="1:20" x14ac:dyDescent="0.45">
      <c r="A25">
        <v>14837</v>
      </c>
      <c r="B25" t="s">
        <v>421</v>
      </c>
      <c r="C25">
        <v>3</v>
      </c>
      <c r="D25" t="s">
        <v>480</v>
      </c>
      <c r="E25">
        <v>2006</v>
      </c>
      <c r="F25">
        <v>71500</v>
      </c>
      <c r="G25" t="str">
        <f t="shared" si="0"/>
        <v>2.5</v>
      </c>
      <c r="H25" t="s">
        <v>385</v>
      </c>
      <c r="I25" t="str">
        <f t="shared" si="1"/>
        <v>60</v>
      </c>
      <c r="J25" t="str">
        <f t="shared" si="2"/>
        <v>130</v>
      </c>
      <c r="K25">
        <v>5</v>
      </c>
      <c r="L25" t="s">
        <v>478</v>
      </c>
      <c r="M25" t="s">
        <v>379</v>
      </c>
      <c r="N25" t="s">
        <v>428</v>
      </c>
      <c r="O25" t="str">
        <f t="shared" si="3"/>
        <v>2760</v>
      </c>
      <c r="Q25" s="4" t="s">
        <v>391</v>
      </c>
      <c r="R25" s="4" t="s">
        <v>482</v>
      </c>
      <c r="S25" s="4" t="s">
        <v>483</v>
      </c>
      <c r="T25" t="s">
        <v>481</v>
      </c>
    </row>
    <row r="26" spans="1:20" x14ac:dyDescent="0.45">
      <c r="A26">
        <v>14880</v>
      </c>
      <c r="B26" t="s">
        <v>421</v>
      </c>
      <c r="C26">
        <v>5</v>
      </c>
      <c r="D26" t="s">
        <v>484</v>
      </c>
      <c r="E26">
        <v>1991</v>
      </c>
      <c r="F26">
        <v>69100</v>
      </c>
      <c r="G26" t="str">
        <f t="shared" si="0"/>
        <v>2.0</v>
      </c>
      <c r="H26" t="s">
        <v>424</v>
      </c>
      <c r="I26" t="str">
        <f t="shared" si="1"/>
        <v>80</v>
      </c>
      <c r="J26" t="str">
        <f t="shared" si="2"/>
        <v>110</v>
      </c>
      <c r="K26">
        <v>5</v>
      </c>
      <c r="L26" t="s">
        <v>440</v>
      </c>
      <c r="M26" t="s">
        <v>427</v>
      </c>
      <c r="N26" t="s">
        <v>428</v>
      </c>
      <c r="O26" t="str">
        <f t="shared" si="3"/>
        <v>2761</v>
      </c>
      <c r="Q26" s="4" t="s">
        <v>469</v>
      </c>
      <c r="R26" s="4" t="s">
        <v>485</v>
      </c>
      <c r="S26" s="4" t="s">
        <v>441</v>
      </c>
      <c r="T26" t="s">
        <v>438</v>
      </c>
    </row>
    <row r="27" spans="1:20" x14ac:dyDescent="0.45">
      <c r="A27">
        <v>14842</v>
      </c>
      <c r="B27" t="s">
        <v>421</v>
      </c>
      <c r="C27">
        <v>3</v>
      </c>
      <c r="D27" t="s">
        <v>486</v>
      </c>
      <c r="E27">
        <v>2005</v>
      </c>
      <c r="F27">
        <v>57200</v>
      </c>
      <c r="G27" t="str">
        <f t="shared" si="0"/>
        <v>2.0</v>
      </c>
      <c r="H27" t="s">
        <v>385</v>
      </c>
      <c r="I27" t="str">
        <f t="shared" si="1"/>
        <v>65</v>
      </c>
      <c r="J27" t="str">
        <f t="shared" si="2"/>
        <v>110</v>
      </c>
      <c r="K27">
        <v>5</v>
      </c>
      <c r="L27" t="s">
        <v>478</v>
      </c>
      <c r="M27" t="s">
        <v>427</v>
      </c>
      <c r="N27" t="s">
        <v>428</v>
      </c>
      <c r="O27" t="str">
        <f t="shared" si="3"/>
        <v>2760</v>
      </c>
      <c r="Q27" s="4" t="s">
        <v>469</v>
      </c>
      <c r="R27" s="4" t="s">
        <v>485</v>
      </c>
      <c r="S27" s="4" t="s">
        <v>483</v>
      </c>
      <c r="T27" t="s">
        <v>455</v>
      </c>
    </row>
    <row r="28" spans="1:20" x14ac:dyDescent="0.45">
      <c r="A28">
        <v>14855</v>
      </c>
      <c r="B28" t="s">
        <v>421</v>
      </c>
      <c r="C28">
        <v>3</v>
      </c>
      <c r="D28" t="s">
        <v>487</v>
      </c>
      <c r="E28">
        <v>2001</v>
      </c>
      <c r="F28">
        <v>67050</v>
      </c>
      <c r="G28" t="str">
        <f t="shared" si="0"/>
        <v>2.2</v>
      </c>
      <c r="H28" t="s">
        <v>385</v>
      </c>
      <c r="I28" t="str">
        <f t="shared" si="1"/>
        <v>63</v>
      </c>
      <c r="J28" t="str">
        <f t="shared" si="2"/>
        <v>125</v>
      </c>
      <c r="K28">
        <v>5</v>
      </c>
      <c r="L28" t="s">
        <v>446</v>
      </c>
      <c r="M28" t="s">
        <v>489</v>
      </c>
      <c r="N28" t="s">
        <v>428</v>
      </c>
      <c r="O28" t="str">
        <f t="shared" si="3"/>
        <v>2725</v>
      </c>
      <c r="Q28" s="4" t="s">
        <v>488</v>
      </c>
      <c r="R28" s="4" t="s">
        <v>473</v>
      </c>
      <c r="S28" s="4" t="s">
        <v>447</v>
      </c>
      <c r="T28" t="s">
        <v>444</v>
      </c>
    </row>
    <row r="29" spans="1:20" x14ac:dyDescent="0.45">
      <c r="A29">
        <v>14859</v>
      </c>
      <c r="B29" t="s">
        <v>421</v>
      </c>
      <c r="C29">
        <v>5</v>
      </c>
      <c r="D29" t="s">
        <v>490</v>
      </c>
      <c r="E29">
        <v>1997</v>
      </c>
      <c r="F29">
        <v>96500</v>
      </c>
      <c r="G29" t="str">
        <f t="shared" si="0"/>
        <v>2.8</v>
      </c>
      <c r="H29" t="s">
        <v>385</v>
      </c>
      <c r="I29" t="str">
        <f t="shared" si="1"/>
        <v>70</v>
      </c>
      <c r="J29" t="str">
        <f t="shared" si="2"/>
        <v>142</v>
      </c>
      <c r="K29">
        <v>5</v>
      </c>
      <c r="L29" t="s">
        <v>446</v>
      </c>
      <c r="M29" t="s">
        <v>427</v>
      </c>
      <c r="N29" t="s">
        <v>428</v>
      </c>
      <c r="O29" t="str">
        <f t="shared" si="3"/>
        <v>2830</v>
      </c>
      <c r="Q29" s="4" t="s">
        <v>461</v>
      </c>
      <c r="R29" s="4" t="s">
        <v>462</v>
      </c>
      <c r="S29" s="4" t="s">
        <v>491</v>
      </c>
      <c r="T29" t="s">
        <v>477</v>
      </c>
    </row>
    <row r="30" spans="1:20" x14ac:dyDescent="0.45">
      <c r="A30">
        <v>14863</v>
      </c>
      <c r="B30" t="s">
        <v>421</v>
      </c>
      <c r="C30" t="s">
        <v>457</v>
      </c>
      <c r="D30" t="s">
        <v>458</v>
      </c>
      <c r="E30">
        <v>2001</v>
      </c>
      <c r="F30">
        <v>82350</v>
      </c>
      <c r="G30" t="str">
        <f t="shared" si="0"/>
        <v>3.0</v>
      </c>
      <c r="H30" t="s">
        <v>385</v>
      </c>
      <c r="I30" t="str">
        <f t="shared" si="1"/>
        <v>93</v>
      </c>
      <c r="J30" t="str">
        <f t="shared" si="2"/>
        <v>170</v>
      </c>
      <c r="K30">
        <v>5</v>
      </c>
      <c r="L30" t="s">
        <v>446</v>
      </c>
      <c r="M30" t="s">
        <v>379</v>
      </c>
      <c r="N30" t="s">
        <v>380</v>
      </c>
      <c r="O30" t="str">
        <f t="shared" si="3"/>
        <v>2820</v>
      </c>
      <c r="Q30" s="4" t="s">
        <v>443</v>
      </c>
      <c r="R30" s="4" t="s">
        <v>445</v>
      </c>
      <c r="S30" s="4" t="s">
        <v>459</v>
      </c>
      <c r="T30" t="s">
        <v>386</v>
      </c>
    </row>
    <row r="31" spans="1:20" x14ac:dyDescent="0.45">
      <c r="A31">
        <v>14854</v>
      </c>
      <c r="B31" t="s">
        <v>421</v>
      </c>
      <c r="C31">
        <v>3</v>
      </c>
      <c r="D31" t="s">
        <v>484</v>
      </c>
      <c r="E31">
        <v>1989</v>
      </c>
      <c r="F31">
        <v>54700</v>
      </c>
      <c r="G31" t="str">
        <f t="shared" si="0"/>
        <v>2.0</v>
      </c>
      <c r="H31" t="s">
        <v>424</v>
      </c>
      <c r="I31" t="str">
        <f t="shared" si="1"/>
        <v>65</v>
      </c>
      <c r="J31" t="str">
        <f t="shared" si="2"/>
        <v>95</v>
      </c>
      <c r="K31">
        <v>5</v>
      </c>
      <c r="L31" t="s">
        <v>434</v>
      </c>
      <c r="M31" t="s">
        <v>427</v>
      </c>
      <c r="N31" t="s">
        <v>428</v>
      </c>
      <c r="O31" t="str">
        <f t="shared" si="3"/>
        <v>2570</v>
      </c>
      <c r="Q31" s="4" t="s">
        <v>469</v>
      </c>
      <c r="R31" s="4" t="s">
        <v>492</v>
      </c>
      <c r="S31" s="4" t="s">
        <v>493</v>
      </c>
      <c r="T31" t="s">
        <v>455</v>
      </c>
    </row>
    <row r="32" spans="1:20" x14ac:dyDescent="0.45">
      <c r="A32">
        <v>14870</v>
      </c>
      <c r="B32" t="s">
        <v>421</v>
      </c>
      <c r="C32">
        <v>3</v>
      </c>
      <c r="D32" t="s">
        <v>494</v>
      </c>
      <c r="E32">
        <v>1999</v>
      </c>
      <c r="F32">
        <v>73900</v>
      </c>
      <c r="G32" t="str">
        <f t="shared" si="0"/>
        <v>2.5</v>
      </c>
      <c r="H32" t="s">
        <v>385</v>
      </c>
      <c r="I32" t="str">
        <f t="shared" si="1"/>
        <v>63</v>
      </c>
      <c r="J32" t="str">
        <f t="shared" si="2"/>
        <v>125</v>
      </c>
      <c r="K32">
        <v>5</v>
      </c>
      <c r="L32" t="s">
        <v>434</v>
      </c>
      <c r="M32" t="s">
        <v>489</v>
      </c>
      <c r="N32" t="s">
        <v>428</v>
      </c>
      <c r="O32" t="str">
        <f t="shared" si="3"/>
        <v>2725</v>
      </c>
      <c r="Q32" s="4" t="s">
        <v>391</v>
      </c>
      <c r="R32" s="4" t="s">
        <v>473</v>
      </c>
      <c r="S32" s="4" t="s">
        <v>447</v>
      </c>
      <c r="T32" t="s">
        <v>444</v>
      </c>
    </row>
    <row r="33" spans="1:20" x14ac:dyDescent="0.45">
      <c r="A33">
        <v>14851</v>
      </c>
      <c r="B33" t="s">
        <v>421</v>
      </c>
      <c r="C33">
        <v>3</v>
      </c>
      <c r="D33" t="s">
        <v>495</v>
      </c>
      <c r="E33">
        <v>2005</v>
      </c>
      <c r="F33">
        <v>65300</v>
      </c>
      <c r="G33" t="str">
        <f t="shared" si="0"/>
        <v>2.2</v>
      </c>
      <c r="H33" t="s">
        <v>385</v>
      </c>
      <c r="I33" t="str">
        <f t="shared" si="1"/>
        <v>63</v>
      </c>
      <c r="J33" t="str">
        <f t="shared" si="2"/>
        <v>125</v>
      </c>
      <c r="K33">
        <v>5</v>
      </c>
      <c r="L33" t="s">
        <v>446</v>
      </c>
      <c r="M33" t="s">
        <v>427</v>
      </c>
      <c r="N33" t="s">
        <v>428</v>
      </c>
      <c r="O33" t="str">
        <f t="shared" si="3"/>
        <v>2725</v>
      </c>
      <c r="Q33" s="4" t="s">
        <v>488</v>
      </c>
      <c r="R33" s="4" t="s">
        <v>473</v>
      </c>
      <c r="S33" s="4" t="s">
        <v>447</v>
      </c>
      <c r="T33" t="s">
        <v>444</v>
      </c>
    </row>
    <row r="34" spans="1:20" x14ac:dyDescent="0.45">
      <c r="A34">
        <v>14852</v>
      </c>
      <c r="B34" t="s">
        <v>421</v>
      </c>
      <c r="C34">
        <v>3</v>
      </c>
      <c r="D34" t="s">
        <v>496</v>
      </c>
      <c r="E34">
        <v>2002</v>
      </c>
      <c r="F34">
        <v>43869</v>
      </c>
      <c r="G34" t="str">
        <f t="shared" si="0"/>
        <v>1.8</v>
      </c>
      <c r="H34" t="s">
        <v>385</v>
      </c>
      <c r="I34" t="str">
        <f t="shared" si="1"/>
        <v>63</v>
      </c>
      <c r="J34" t="str">
        <f t="shared" si="2"/>
        <v>85</v>
      </c>
      <c r="K34">
        <v>5</v>
      </c>
      <c r="L34" t="s">
        <v>446</v>
      </c>
      <c r="M34" t="s">
        <v>435</v>
      </c>
      <c r="N34" t="s">
        <v>428</v>
      </c>
      <c r="O34" t="str">
        <f t="shared" si="3"/>
        <v>2725</v>
      </c>
      <c r="Q34" s="4" t="s">
        <v>404</v>
      </c>
      <c r="R34" s="4" t="s">
        <v>464</v>
      </c>
      <c r="S34" s="4" t="s">
        <v>447</v>
      </c>
      <c r="T34" t="s">
        <v>444</v>
      </c>
    </row>
    <row r="35" spans="1:20" x14ac:dyDescent="0.45">
      <c r="A35">
        <v>14853</v>
      </c>
      <c r="B35" t="s">
        <v>421</v>
      </c>
      <c r="C35">
        <v>1</v>
      </c>
      <c r="D35" t="s">
        <v>497</v>
      </c>
      <c r="E35">
        <v>2005</v>
      </c>
      <c r="F35">
        <v>44100</v>
      </c>
      <c r="G35" t="str">
        <f t="shared" si="0"/>
        <v>2.0</v>
      </c>
      <c r="H35" t="s">
        <v>385</v>
      </c>
      <c r="I35" t="str">
        <f t="shared" si="1"/>
        <v>50</v>
      </c>
      <c r="J35" t="str">
        <f t="shared" si="2"/>
        <v>110</v>
      </c>
      <c r="K35">
        <v>5</v>
      </c>
      <c r="L35" t="s">
        <v>378</v>
      </c>
      <c r="M35" t="s">
        <v>499</v>
      </c>
      <c r="N35" t="s">
        <v>428</v>
      </c>
      <c r="O35" t="str">
        <f t="shared" si="3"/>
        <v>2660</v>
      </c>
      <c r="Q35" s="4" t="s">
        <v>469</v>
      </c>
      <c r="R35" s="4" t="s">
        <v>485</v>
      </c>
      <c r="S35" s="4" t="s">
        <v>500</v>
      </c>
      <c r="T35" t="s">
        <v>498</v>
      </c>
    </row>
    <row r="36" spans="1:20" x14ac:dyDescent="0.45">
      <c r="A36">
        <v>14856</v>
      </c>
      <c r="B36" t="s">
        <v>421</v>
      </c>
      <c r="C36">
        <v>3</v>
      </c>
      <c r="D36" t="s">
        <v>501</v>
      </c>
      <c r="E36">
        <v>1988</v>
      </c>
      <c r="F36">
        <v>74500</v>
      </c>
      <c r="G36" t="str">
        <f t="shared" si="0"/>
        <v>2.5</v>
      </c>
      <c r="H36" t="s">
        <v>424</v>
      </c>
      <c r="I36" t="str">
        <f t="shared" si="1"/>
        <v>55</v>
      </c>
      <c r="J36" t="str">
        <f t="shared" si="2"/>
        <v>125</v>
      </c>
      <c r="K36">
        <v>5</v>
      </c>
      <c r="L36" t="s">
        <v>388</v>
      </c>
      <c r="M36" t="s">
        <v>427</v>
      </c>
      <c r="N36" t="s">
        <v>428</v>
      </c>
      <c r="O36" t="str">
        <f t="shared" si="3"/>
        <v>2570</v>
      </c>
      <c r="Q36" s="4" t="s">
        <v>391</v>
      </c>
      <c r="R36" s="4" t="s">
        <v>473</v>
      </c>
      <c r="S36" s="4" t="s">
        <v>493</v>
      </c>
      <c r="T36" t="s">
        <v>502</v>
      </c>
    </row>
    <row r="37" spans="1:20" x14ac:dyDescent="0.45">
      <c r="A37">
        <v>14857</v>
      </c>
      <c r="B37" t="s">
        <v>421</v>
      </c>
      <c r="C37">
        <v>3</v>
      </c>
      <c r="D37" t="s">
        <v>503</v>
      </c>
      <c r="E37">
        <v>2005</v>
      </c>
      <c r="F37">
        <v>54500</v>
      </c>
      <c r="G37" t="str">
        <f t="shared" si="0"/>
        <v>2.0</v>
      </c>
      <c r="H37" t="s">
        <v>385</v>
      </c>
      <c r="I37" t="str">
        <f t="shared" si="1"/>
        <v>63</v>
      </c>
      <c r="J37" t="str">
        <f t="shared" si="2"/>
        <v>105</v>
      </c>
      <c r="K37">
        <v>5</v>
      </c>
      <c r="L37" t="s">
        <v>434</v>
      </c>
      <c r="M37" t="s">
        <v>427</v>
      </c>
      <c r="N37" t="s">
        <v>428</v>
      </c>
      <c r="O37" t="str">
        <f t="shared" si="3"/>
        <v>2725</v>
      </c>
      <c r="Q37" s="4" t="s">
        <v>469</v>
      </c>
      <c r="R37" s="4" t="s">
        <v>470</v>
      </c>
      <c r="S37" s="4" t="s">
        <v>447</v>
      </c>
      <c r="T37" t="s">
        <v>444</v>
      </c>
    </row>
    <row r="38" spans="1:20" x14ac:dyDescent="0.45">
      <c r="A38">
        <v>14861</v>
      </c>
      <c r="B38" t="s">
        <v>421</v>
      </c>
      <c r="C38">
        <v>3</v>
      </c>
      <c r="D38" t="s">
        <v>453</v>
      </c>
      <c r="E38">
        <v>1997</v>
      </c>
      <c r="F38">
        <v>55100</v>
      </c>
      <c r="G38" t="str">
        <f t="shared" si="0"/>
        <v>1.9</v>
      </c>
      <c r="H38" t="s">
        <v>385</v>
      </c>
      <c r="I38" t="str">
        <f t="shared" si="1"/>
        <v>65</v>
      </c>
      <c r="J38" t="str">
        <f t="shared" si="2"/>
        <v>103</v>
      </c>
      <c r="K38">
        <v>5</v>
      </c>
      <c r="L38" t="s">
        <v>434</v>
      </c>
      <c r="M38" t="s">
        <v>427</v>
      </c>
      <c r="N38" t="s">
        <v>428</v>
      </c>
      <c r="O38" t="str">
        <f t="shared" si="3"/>
        <v>2700</v>
      </c>
      <c r="Q38" s="4" t="s">
        <v>454</v>
      </c>
      <c r="R38" s="4" t="s">
        <v>456</v>
      </c>
      <c r="S38" s="4" t="s">
        <v>436</v>
      </c>
      <c r="T38" t="s">
        <v>455</v>
      </c>
    </row>
    <row r="39" spans="1:20" x14ac:dyDescent="0.45">
      <c r="A39">
        <v>14864</v>
      </c>
      <c r="B39" t="s">
        <v>421</v>
      </c>
      <c r="C39">
        <v>1</v>
      </c>
      <c r="D39" t="s">
        <v>504</v>
      </c>
      <c r="E39">
        <v>2006</v>
      </c>
      <c r="F39">
        <v>47800</v>
      </c>
      <c r="G39" t="str">
        <f t="shared" si="0"/>
        <v>2.0</v>
      </c>
      <c r="H39" t="s">
        <v>375</v>
      </c>
      <c r="I39" t="str">
        <f t="shared" si="1"/>
        <v>51</v>
      </c>
      <c r="J39" t="str">
        <f t="shared" si="2"/>
        <v>115</v>
      </c>
      <c r="K39">
        <v>5</v>
      </c>
      <c r="L39" t="s">
        <v>378</v>
      </c>
      <c r="M39" t="s">
        <v>499</v>
      </c>
      <c r="N39" t="s">
        <v>428</v>
      </c>
      <c r="O39" t="str">
        <f t="shared" si="3"/>
        <v>2660</v>
      </c>
      <c r="Q39" s="4" t="s">
        <v>469</v>
      </c>
      <c r="R39" s="4" t="s">
        <v>506</v>
      </c>
      <c r="S39" s="4" t="s">
        <v>500</v>
      </c>
      <c r="T39" t="s">
        <v>505</v>
      </c>
    </row>
    <row r="40" spans="1:20" x14ac:dyDescent="0.45">
      <c r="A40">
        <v>14865</v>
      </c>
      <c r="B40" t="s">
        <v>421</v>
      </c>
      <c r="C40">
        <v>3</v>
      </c>
      <c r="D40" t="s">
        <v>468</v>
      </c>
      <c r="E40">
        <v>2000</v>
      </c>
      <c r="F40">
        <v>52070</v>
      </c>
      <c r="G40" t="str">
        <f t="shared" si="0"/>
        <v>1.9</v>
      </c>
      <c r="H40" t="s">
        <v>385</v>
      </c>
      <c r="I40" t="str">
        <f t="shared" si="1"/>
        <v>63</v>
      </c>
      <c r="J40" t="str">
        <f t="shared" si="2"/>
        <v>87</v>
      </c>
      <c r="K40">
        <v>5</v>
      </c>
      <c r="L40" t="s">
        <v>434</v>
      </c>
      <c r="M40" t="s">
        <v>427</v>
      </c>
      <c r="N40" t="s">
        <v>428</v>
      </c>
      <c r="O40" t="str">
        <f t="shared" si="3"/>
        <v>2725</v>
      </c>
      <c r="Q40" s="4" t="s">
        <v>454</v>
      </c>
      <c r="R40" s="4" t="s">
        <v>507</v>
      </c>
      <c r="S40" s="4" t="s">
        <v>447</v>
      </c>
      <c r="T40" t="s">
        <v>444</v>
      </c>
    </row>
    <row r="41" spans="1:20" x14ac:dyDescent="0.45">
      <c r="A41">
        <v>14866</v>
      </c>
      <c r="B41" t="s">
        <v>421</v>
      </c>
      <c r="C41" t="s">
        <v>457</v>
      </c>
      <c r="D41" t="s">
        <v>458</v>
      </c>
      <c r="E41">
        <v>2006</v>
      </c>
      <c r="F41">
        <v>84000</v>
      </c>
      <c r="G41" t="str">
        <f t="shared" si="0"/>
        <v>3.0</v>
      </c>
      <c r="H41" t="s">
        <v>385</v>
      </c>
      <c r="I41" t="str">
        <f t="shared" si="1"/>
        <v>93</v>
      </c>
      <c r="J41" t="str">
        <f t="shared" si="2"/>
        <v>170</v>
      </c>
      <c r="K41">
        <v>5</v>
      </c>
      <c r="L41" t="s">
        <v>446</v>
      </c>
      <c r="M41" t="s">
        <v>379</v>
      </c>
      <c r="N41" t="s">
        <v>380</v>
      </c>
      <c r="O41" t="str">
        <f t="shared" si="3"/>
        <v>2820</v>
      </c>
      <c r="Q41" s="4" t="s">
        <v>443</v>
      </c>
      <c r="R41" s="4" t="s">
        <v>445</v>
      </c>
      <c r="S41" s="4" t="s">
        <v>459</v>
      </c>
      <c r="T41" t="s">
        <v>386</v>
      </c>
    </row>
    <row r="42" spans="1:20" x14ac:dyDescent="0.45">
      <c r="A42">
        <v>14867</v>
      </c>
      <c r="B42" t="s">
        <v>421</v>
      </c>
      <c r="C42">
        <v>3</v>
      </c>
      <c r="D42" t="s">
        <v>463</v>
      </c>
      <c r="E42">
        <v>1995</v>
      </c>
      <c r="F42">
        <v>49650</v>
      </c>
      <c r="G42" t="str">
        <f t="shared" si="0"/>
        <v>1.8</v>
      </c>
      <c r="H42" t="s">
        <v>424</v>
      </c>
      <c r="I42" t="str">
        <f t="shared" si="1"/>
        <v>65</v>
      </c>
      <c r="J42" t="str">
        <f t="shared" si="2"/>
        <v>85</v>
      </c>
      <c r="K42">
        <v>5</v>
      </c>
      <c r="L42" t="s">
        <v>434</v>
      </c>
      <c r="M42" t="s">
        <v>427</v>
      </c>
      <c r="N42" t="s">
        <v>428</v>
      </c>
      <c r="O42" t="str">
        <f t="shared" si="3"/>
        <v>2700</v>
      </c>
      <c r="Q42" s="4" t="s">
        <v>404</v>
      </c>
      <c r="R42" s="4" t="s">
        <v>464</v>
      </c>
      <c r="S42" s="4" t="s">
        <v>436</v>
      </c>
      <c r="T42" t="s">
        <v>455</v>
      </c>
    </row>
    <row r="43" spans="1:20" x14ac:dyDescent="0.45">
      <c r="A43">
        <v>14871</v>
      </c>
      <c r="B43" t="s">
        <v>421</v>
      </c>
      <c r="C43" t="s">
        <v>457</v>
      </c>
      <c r="D43" t="s">
        <v>508</v>
      </c>
      <c r="E43">
        <v>2006</v>
      </c>
      <c r="F43">
        <v>86800</v>
      </c>
      <c r="G43" t="str">
        <f t="shared" si="0"/>
        <v>3.0</v>
      </c>
      <c r="H43" t="s">
        <v>466</v>
      </c>
      <c r="I43" t="str">
        <f t="shared" si="1"/>
        <v>93</v>
      </c>
      <c r="J43" t="str">
        <f t="shared" si="2"/>
        <v>150</v>
      </c>
      <c r="K43">
        <v>5</v>
      </c>
      <c r="L43" t="s">
        <v>378</v>
      </c>
      <c r="M43" t="s">
        <v>379</v>
      </c>
      <c r="N43" t="s">
        <v>380</v>
      </c>
      <c r="O43" t="str">
        <f t="shared" si="3"/>
        <v>2820</v>
      </c>
      <c r="Q43" s="4" t="s">
        <v>443</v>
      </c>
      <c r="R43" s="4" t="s">
        <v>467</v>
      </c>
      <c r="S43" s="4" t="s">
        <v>459</v>
      </c>
      <c r="T43" t="s">
        <v>386</v>
      </c>
    </row>
    <row r="44" spans="1:20" x14ac:dyDescent="0.45">
      <c r="A44">
        <v>14872</v>
      </c>
      <c r="B44" t="s">
        <v>421</v>
      </c>
      <c r="C44">
        <v>3</v>
      </c>
      <c r="D44" t="s">
        <v>509</v>
      </c>
      <c r="E44">
        <v>1999</v>
      </c>
      <c r="F44">
        <v>54370</v>
      </c>
      <c r="G44" t="str">
        <f t="shared" si="0"/>
        <v>1.9</v>
      </c>
      <c r="H44" t="s">
        <v>385</v>
      </c>
      <c r="I44" t="str">
        <f t="shared" si="1"/>
        <v>63</v>
      </c>
      <c r="J44" t="str">
        <f t="shared" si="2"/>
        <v>87</v>
      </c>
      <c r="K44">
        <v>5</v>
      </c>
      <c r="L44" t="s">
        <v>434</v>
      </c>
      <c r="M44" t="s">
        <v>427</v>
      </c>
      <c r="N44" t="s">
        <v>428</v>
      </c>
      <c r="O44" t="str">
        <f t="shared" si="3"/>
        <v>2725</v>
      </c>
      <c r="Q44" s="4" t="s">
        <v>454</v>
      </c>
      <c r="R44" s="4" t="s">
        <v>507</v>
      </c>
      <c r="S44" s="4" t="s">
        <v>447</v>
      </c>
      <c r="T44" t="s">
        <v>444</v>
      </c>
    </row>
    <row r="45" spans="1:20" x14ac:dyDescent="0.45">
      <c r="A45">
        <v>14873</v>
      </c>
      <c r="B45" t="s">
        <v>421</v>
      </c>
      <c r="C45">
        <v>3</v>
      </c>
      <c r="D45" t="s">
        <v>453</v>
      </c>
      <c r="E45">
        <v>1996</v>
      </c>
      <c r="F45">
        <v>57110</v>
      </c>
      <c r="G45" t="str">
        <f t="shared" si="0"/>
        <v>1.8</v>
      </c>
      <c r="H45" t="s">
        <v>424</v>
      </c>
      <c r="I45" t="str">
        <f t="shared" si="1"/>
        <v>65</v>
      </c>
      <c r="J45" t="str">
        <f t="shared" si="2"/>
        <v>103</v>
      </c>
      <c r="K45">
        <v>5</v>
      </c>
      <c r="L45" t="s">
        <v>388</v>
      </c>
      <c r="M45" t="s">
        <v>489</v>
      </c>
      <c r="N45" t="s">
        <v>428</v>
      </c>
      <c r="O45" t="str">
        <f t="shared" si="3"/>
        <v>2700</v>
      </c>
      <c r="Q45" s="4" t="s">
        <v>404</v>
      </c>
      <c r="R45" s="4" t="s">
        <v>456</v>
      </c>
      <c r="S45" s="4" t="s">
        <v>436</v>
      </c>
      <c r="T45" t="s">
        <v>455</v>
      </c>
    </row>
    <row r="46" spans="1:20" x14ac:dyDescent="0.45">
      <c r="A46">
        <v>14874</v>
      </c>
      <c r="B46" t="s">
        <v>421</v>
      </c>
      <c r="C46">
        <v>3</v>
      </c>
      <c r="D46" t="s">
        <v>496</v>
      </c>
      <c r="E46">
        <v>2004</v>
      </c>
      <c r="F46">
        <v>41750</v>
      </c>
      <c r="G46" t="str">
        <f t="shared" si="0"/>
        <v>1.8</v>
      </c>
      <c r="H46" t="s">
        <v>385</v>
      </c>
      <c r="I46" t="str">
        <f t="shared" si="1"/>
        <v>63</v>
      </c>
      <c r="J46" t="str">
        <f t="shared" si="2"/>
        <v>85</v>
      </c>
      <c r="K46">
        <v>5</v>
      </c>
      <c r="L46" t="s">
        <v>434</v>
      </c>
      <c r="M46" t="s">
        <v>435</v>
      </c>
      <c r="N46" t="s">
        <v>428</v>
      </c>
      <c r="O46" t="str">
        <f t="shared" si="3"/>
        <v>2725</v>
      </c>
      <c r="Q46" s="4" t="s">
        <v>404</v>
      </c>
      <c r="R46" s="4" t="s">
        <v>464</v>
      </c>
      <c r="S46" s="4" t="s">
        <v>447</v>
      </c>
      <c r="T46" t="s">
        <v>444</v>
      </c>
    </row>
    <row r="47" spans="1:20" x14ac:dyDescent="0.45">
      <c r="A47">
        <v>14875</v>
      </c>
      <c r="B47" t="s">
        <v>421</v>
      </c>
      <c r="C47">
        <v>3</v>
      </c>
      <c r="D47" t="s">
        <v>463</v>
      </c>
      <c r="E47">
        <v>1989</v>
      </c>
      <c r="F47">
        <v>36950</v>
      </c>
      <c r="G47" t="str">
        <f t="shared" si="0"/>
        <v>1.8</v>
      </c>
      <c r="H47" t="s">
        <v>424</v>
      </c>
      <c r="I47" t="str">
        <f t="shared" si="1"/>
        <v>55</v>
      </c>
      <c r="J47" t="str">
        <f t="shared" si="2"/>
        <v>83</v>
      </c>
      <c r="K47">
        <v>5</v>
      </c>
      <c r="L47" t="s">
        <v>434</v>
      </c>
      <c r="M47" t="s">
        <v>510</v>
      </c>
      <c r="N47" t="s">
        <v>428</v>
      </c>
      <c r="O47" t="str">
        <f t="shared" si="3"/>
        <v>2570</v>
      </c>
      <c r="Q47" s="4" t="s">
        <v>404</v>
      </c>
      <c r="R47" s="4" t="s">
        <v>394</v>
      </c>
      <c r="S47" s="4" t="s">
        <v>493</v>
      </c>
      <c r="T47" t="s">
        <v>502</v>
      </c>
    </row>
    <row r="48" spans="1:20" x14ac:dyDescent="0.45">
      <c r="A48">
        <v>14876</v>
      </c>
      <c r="B48" t="s">
        <v>421</v>
      </c>
      <c r="C48">
        <v>3</v>
      </c>
      <c r="D48" t="s">
        <v>463</v>
      </c>
      <c r="E48">
        <v>1994</v>
      </c>
      <c r="F48">
        <v>46500</v>
      </c>
      <c r="G48" t="str">
        <f t="shared" si="0"/>
        <v>1.8</v>
      </c>
      <c r="H48" t="s">
        <v>424</v>
      </c>
      <c r="I48" t="str">
        <f t="shared" si="1"/>
        <v>65</v>
      </c>
      <c r="J48" t="str">
        <f t="shared" si="2"/>
        <v>85</v>
      </c>
      <c r="K48">
        <v>5</v>
      </c>
      <c r="L48" t="s">
        <v>434</v>
      </c>
      <c r="M48" t="s">
        <v>427</v>
      </c>
      <c r="N48" t="s">
        <v>428</v>
      </c>
      <c r="O48" t="str">
        <f t="shared" si="3"/>
        <v>2700</v>
      </c>
      <c r="Q48" s="4" t="s">
        <v>404</v>
      </c>
      <c r="R48" s="4" t="s">
        <v>464</v>
      </c>
      <c r="S48" s="4" t="s">
        <v>436</v>
      </c>
      <c r="T48" t="s">
        <v>455</v>
      </c>
    </row>
    <row r="49" spans="1:20" x14ac:dyDescent="0.45">
      <c r="A49">
        <v>14877</v>
      </c>
      <c r="B49" t="s">
        <v>421</v>
      </c>
      <c r="C49">
        <v>3</v>
      </c>
      <c r="D49" t="s">
        <v>511</v>
      </c>
      <c r="E49">
        <v>2006</v>
      </c>
      <c r="F49">
        <v>53400</v>
      </c>
      <c r="G49" t="str">
        <f t="shared" si="0"/>
        <v>2.0</v>
      </c>
      <c r="H49" t="s">
        <v>385</v>
      </c>
      <c r="I49" t="str">
        <f t="shared" si="1"/>
        <v>65</v>
      </c>
      <c r="J49" t="str">
        <f t="shared" si="2"/>
        <v>110</v>
      </c>
      <c r="K49">
        <v>5</v>
      </c>
      <c r="L49" t="s">
        <v>478</v>
      </c>
      <c r="M49" t="s">
        <v>427</v>
      </c>
      <c r="N49" t="s">
        <v>428</v>
      </c>
      <c r="O49" t="str">
        <f t="shared" si="3"/>
        <v>2760</v>
      </c>
      <c r="Q49" s="4" t="s">
        <v>469</v>
      </c>
      <c r="R49" s="4" t="s">
        <v>485</v>
      </c>
      <c r="S49" s="4" t="s">
        <v>483</v>
      </c>
      <c r="T49" t="s">
        <v>455</v>
      </c>
    </row>
    <row r="50" spans="1:20" x14ac:dyDescent="0.45">
      <c r="A50">
        <v>14878</v>
      </c>
      <c r="B50" t="s">
        <v>421</v>
      </c>
      <c r="C50">
        <v>5</v>
      </c>
      <c r="D50" t="s">
        <v>512</v>
      </c>
      <c r="E50">
        <v>1996</v>
      </c>
      <c r="F50">
        <v>83600</v>
      </c>
      <c r="G50" t="str">
        <f t="shared" si="0"/>
        <v>2.5</v>
      </c>
      <c r="H50" t="s">
        <v>385</v>
      </c>
      <c r="I50" t="str">
        <f t="shared" si="1"/>
        <v>70</v>
      </c>
      <c r="J50" t="str">
        <f t="shared" si="2"/>
        <v>125</v>
      </c>
      <c r="K50">
        <v>5</v>
      </c>
      <c r="L50" t="s">
        <v>446</v>
      </c>
      <c r="M50" t="s">
        <v>427</v>
      </c>
      <c r="N50" t="s">
        <v>428</v>
      </c>
      <c r="O50" t="str">
        <f t="shared" si="3"/>
        <v>2830</v>
      </c>
      <c r="Q50" s="4" t="s">
        <v>391</v>
      </c>
      <c r="R50" s="4" t="s">
        <v>473</v>
      </c>
      <c r="S50" s="4" t="s">
        <v>491</v>
      </c>
      <c r="T50" t="s">
        <v>477</v>
      </c>
    </row>
    <row r="51" spans="1:20" x14ac:dyDescent="0.45">
      <c r="A51">
        <v>14879</v>
      </c>
      <c r="B51" t="s">
        <v>421</v>
      </c>
      <c r="C51">
        <v>5</v>
      </c>
      <c r="D51" t="s">
        <v>513</v>
      </c>
      <c r="E51">
        <v>2002</v>
      </c>
      <c r="F51">
        <v>101400</v>
      </c>
      <c r="G51" t="str">
        <f t="shared" si="0"/>
        <v>3.0</v>
      </c>
      <c r="H51" t="s">
        <v>385</v>
      </c>
      <c r="I51" t="str">
        <f t="shared" si="1"/>
        <v>70</v>
      </c>
      <c r="J51" t="str">
        <f t="shared" si="2"/>
        <v>170</v>
      </c>
      <c r="K51">
        <v>5</v>
      </c>
      <c r="L51" t="s">
        <v>446</v>
      </c>
      <c r="M51" t="s">
        <v>427</v>
      </c>
      <c r="N51" t="s">
        <v>428</v>
      </c>
      <c r="O51" t="str">
        <f t="shared" si="3"/>
        <v>2830</v>
      </c>
      <c r="Q51" s="4" t="s">
        <v>443</v>
      </c>
      <c r="R51" s="4" t="s">
        <v>445</v>
      </c>
      <c r="S51" s="4" t="s">
        <v>491</v>
      </c>
      <c r="T51" t="s">
        <v>477</v>
      </c>
    </row>
    <row r="52" spans="1:20" x14ac:dyDescent="0.45">
      <c r="A52">
        <v>14881</v>
      </c>
      <c r="B52" t="s">
        <v>421</v>
      </c>
      <c r="C52">
        <v>3</v>
      </c>
      <c r="D52" t="s">
        <v>463</v>
      </c>
      <c r="E52">
        <v>1991</v>
      </c>
      <c r="F52">
        <v>44300</v>
      </c>
      <c r="G52" t="str">
        <f t="shared" si="0"/>
        <v>1.8</v>
      </c>
      <c r="H52" t="s">
        <v>424</v>
      </c>
      <c r="I52" t="str">
        <f t="shared" si="1"/>
        <v>65</v>
      </c>
      <c r="J52" t="str">
        <f t="shared" si="2"/>
        <v>85</v>
      </c>
      <c r="K52">
        <v>5</v>
      </c>
      <c r="L52" t="s">
        <v>388</v>
      </c>
      <c r="M52" t="s">
        <v>427</v>
      </c>
      <c r="N52" t="s">
        <v>428</v>
      </c>
      <c r="O52" t="str">
        <f t="shared" si="3"/>
        <v>2700</v>
      </c>
      <c r="Q52" s="4" t="s">
        <v>404</v>
      </c>
      <c r="R52" s="4" t="s">
        <v>464</v>
      </c>
      <c r="S52" s="4" t="s">
        <v>436</v>
      </c>
      <c r="T52" t="s">
        <v>455</v>
      </c>
    </row>
    <row r="53" spans="1:20" x14ac:dyDescent="0.45">
      <c r="A53">
        <v>14882</v>
      </c>
      <c r="B53" t="s">
        <v>421</v>
      </c>
      <c r="C53">
        <v>3</v>
      </c>
      <c r="D53" t="s">
        <v>509</v>
      </c>
      <c r="E53">
        <v>2000</v>
      </c>
      <c r="F53">
        <v>48315</v>
      </c>
      <c r="G53" t="str">
        <f t="shared" si="0"/>
        <v>1.9</v>
      </c>
      <c r="H53" t="s">
        <v>385</v>
      </c>
      <c r="I53" t="str">
        <f t="shared" si="1"/>
        <v>63</v>
      </c>
      <c r="J53" t="str">
        <f t="shared" si="2"/>
        <v>87</v>
      </c>
      <c r="K53">
        <v>5</v>
      </c>
      <c r="L53" t="s">
        <v>434</v>
      </c>
      <c r="M53" t="s">
        <v>427</v>
      </c>
      <c r="N53" t="s">
        <v>428</v>
      </c>
      <c r="O53" t="str">
        <f t="shared" si="3"/>
        <v>2725</v>
      </c>
      <c r="Q53" s="4" t="s">
        <v>454</v>
      </c>
      <c r="R53" s="4" t="s">
        <v>507</v>
      </c>
      <c r="S53" s="4" t="s">
        <v>447</v>
      </c>
      <c r="T53" t="s">
        <v>444</v>
      </c>
    </row>
    <row r="54" spans="1:20" x14ac:dyDescent="0.45">
      <c r="A54">
        <v>14883</v>
      </c>
      <c r="B54" t="s">
        <v>421</v>
      </c>
      <c r="C54">
        <v>3</v>
      </c>
      <c r="D54" t="s">
        <v>463</v>
      </c>
      <c r="E54">
        <v>1986</v>
      </c>
      <c r="F54">
        <v>38600</v>
      </c>
      <c r="G54" t="str">
        <f t="shared" si="0"/>
        <v>1.8</v>
      </c>
      <c r="H54" t="s">
        <v>424</v>
      </c>
      <c r="I54" t="str">
        <f t="shared" si="1"/>
        <v>58</v>
      </c>
      <c r="J54" t="str">
        <f t="shared" si="2"/>
        <v>77</v>
      </c>
      <c r="K54">
        <v>5</v>
      </c>
      <c r="L54" t="s">
        <v>434</v>
      </c>
      <c r="M54" t="s">
        <v>427</v>
      </c>
      <c r="N54" t="s">
        <v>428</v>
      </c>
      <c r="O54" t="str">
        <f t="shared" si="3"/>
        <v>2570</v>
      </c>
      <c r="Q54" s="4" t="s">
        <v>404</v>
      </c>
      <c r="R54" s="4" t="s">
        <v>515</v>
      </c>
      <c r="S54" s="4" t="s">
        <v>493</v>
      </c>
      <c r="T54" t="s">
        <v>514</v>
      </c>
    </row>
    <row r="55" spans="1:20" x14ac:dyDescent="0.45">
      <c r="A55">
        <v>14884</v>
      </c>
      <c r="B55" t="s">
        <v>421</v>
      </c>
      <c r="C55">
        <v>3</v>
      </c>
      <c r="D55" t="s">
        <v>516</v>
      </c>
      <c r="E55">
        <v>1998</v>
      </c>
      <c r="F55">
        <v>58950</v>
      </c>
      <c r="G55" t="str">
        <f t="shared" si="0"/>
        <v>1.9</v>
      </c>
      <c r="H55" t="s">
        <v>385</v>
      </c>
      <c r="I55" t="str">
        <f t="shared" si="1"/>
        <v>62</v>
      </c>
      <c r="J55" t="str">
        <f t="shared" si="2"/>
        <v>103</v>
      </c>
      <c r="K55">
        <v>5</v>
      </c>
      <c r="L55" t="s">
        <v>434</v>
      </c>
      <c r="M55" t="s">
        <v>489</v>
      </c>
      <c r="N55" t="s">
        <v>428</v>
      </c>
      <c r="O55" t="str">
        <f t="shared" si="3"/>
        <v>2700</v>
      </c>
      <c r="Q55" s="4" t="s">
        <v>454</v>
      </c>
      <c r="R55" s="4" t="s">
        <v>456</v>
      </c>
      <c r="S55" s="4" t="s">
        <v>436</v>
      </c>
      <c r="T55" t="s">
        <v>472</v>
      </c>
    </row>
    <row r="56" spans="1:20" x14ac:dyDescent="0.45">
      <c r="A56">
        <v>14885</v>
      </c>
      <c r="B56" t="s">
        <v>421</v>
      </c>
      <c r="C56">
        <v>7</v>
      </c>
      <c r="D56" t="s">
        <v>517</v>
      </c>
      <c r="E56">
        <v>1988</v>
      </c>
      <c r="F56">
        <v>145900</v>
      </c>
      <c r="G56" t="str">
        <f t="shared" si="0"/>
        <v>3.4</v>
      </c>
      <c r="H56" t="s">
        <v>424</v>
      </c>
      <c r="I56" t="str">
        <f t="shared" si="1"/>
        <v>95</v>
      </c>
      <c r="J56" t="str">
        <f t="shared" si="2"/>
        <v>155</v>
      </c>
      <c r="K56">
        <v>5</v>
      </c>
      <c r="L56" t="s">
        <v>388</v>
      </c>
      <c r="M56" t="s">
        <v>427</v>
      </c>
      <c r="N56" t="s">
        <v>428</v>
      </c>
      <c r="O56" t="str">
        <f t="shared" si="3"/>
        <v>2945</v>
      </c>
      <c r="Q56" s="4" t="s">
        <v>423</v>
      </c>
      <c r="R56" s="4" t="s">
        <v>426</v>
      </c>
      <c r="S56" s="4" t="s">
        <v>518</v>
      </c>
      <c r="T56" t="s">
        <v>397</v>
      </c>
    </row>
    <row r="57" spans="1:20" x14ac:dyDescent="0.45">
      <c r="A57">
        <v>14887</v>
      </c>
      <c r="B57" t="s">
        <v>421</v>
      </c>
      <c r="C57">
        <v>5</v>
      </c>
      <c r="D57" t="s">
        <v>501</v>
      </c>
      <c r="E57">
        <v>1991</v>
      </c>
      <c r="F57">
        <v>80200</v>
      </c>
      <c r="G57" t="str">
        <f t="shared" si="0"/>
        <v>2.5</v>
      </c>
      <c r="H57" t="s">
        <v>424</v>
      </c>
      <c r="I57" t="str">
        <f t="shared" si="1"/>
        <v>80</v>
      </c>
      <c r="J57" t="str">
        <f t="shared" si="2"/>
        <v>141</v>
      </c>
      <c r="K57">
        <v>5</v>
      </c>
      <c r="L57" t="s">
        <v>434</v>
      </c>
      <c r="M57" t="s">
        <v>427</v>
      </c>
      <c r="N57" t="s">
        <v>428</v>
      </c>
      <c r="O57" t="str">
        <f t="shared" si="3"/>
        <v>2761</v>
      </c>
      <c r="Q57" s="4" t="s">
        <v>391</v>
      </c>
      <c r="R57" s="4" t="s">
        <v>439</v>
      </c>
      <c r="S57" s="4" t="s">
        <v>441</v>
      </c>
      <c r="T57" t="s">
        <v>438</v>
      </c>
    </row>
    <row r="58" spans="1:20" x14ac:dyDescent="0.45">
      <c r="A58">
        <v>15130</v>
      </c>
      <c r="B58" t="s">
        <v>519</v>
      </c>
      <c r="C58">
        <v>205</v>
      </c>
      <c r="D58" t="s">
        <v>520</v>
      </c>
      <c r="E58">
        <v>1990</v>
      </c>
      <c r="F58">
        <v>33750</v>
      </c>
      <c r="G58" t="str">
        <f t="shared" si="0"/>
        <v>1.9</v>
      </c>
      <c r="H58" t="s">
        <v>424</v>
      </c>
      <c r="I58" t="str">
        <f t="shared" si="1"/>
        <v>50</v>
      </c>
      <c r="J58" t="str">
        <f t="shared" si="2"/>
        <v>75</v>
      </c>
      <c r="K58">
        <v>5</v>
      </c>
      <c r="L58" t="s">
        <v>434</v>
      </c>
      <c r="M58" t="s">
        <v>435</v>
      </c>
      <c r="N58" t="s">
        <v>521</v>
      </c>
      <c r="O58" t="str">
        <f t="shared" si="3"/>
        <v>2420</v>
      </c>
      <c r="Q58" s="4" t="s">
        <v>454</v>
      </c>
      <c r="R58" s="4" t="s">
        <v>433</v>
      </c>
      <c r="S58" s="4" t="s">
        <v>522</v>
      </c>
      <c r="T58" t="s">
        <v>498</v>
      </c>
    </row>
    <row r="59" spans="1:20" x14ac:dyDescent="0.45">
      <c r="A59">
        <v>15106</v>
      </c>
      <c r="B59" t="s">
        <v>523</v>
      </c>
      <c r="C59" t="s">
        <v>524</v>
      </c>
      <c r="D59">
        <v>2</v>
      </c>
      <c r="E59">
        <v>1997</v>
      </c>
      <c r="F59">
        <v>44950</v>
      </c>
      <c r="G59" t="str">
        <f t="shared" si="0"/>
        <v>1.9</v>
      </c>
      <c r="H59" t="s">
        <v>385</v>
      </c>
      <c r="I59" t="str">
        <f t="shared" si="1"/>
        <v>60</v>
      </c>
      <c r="J59" t="str">
        <f>LEFT(R59,LEN(R59)-2)</f>
        <v>103</v>
      </c>
      <c r="K59">
        <v>5</v>
      </c>
      <c r="L59" t="s">
        <v>388</v>
      </c>
      <c r="M59" t="s">
        <v>427</v>
      </c>
      <c r="N59" t="s">
        <v>521</v>
      </c>
      <c r="O59" t="str">
        <f t="shared" si="3"/>
        <v>2550</v>
      </c>
      <c r="Q59" s="4" t="s">
        <v>454</v>
      </c>
      <c r="R59" s="4" t="s">
        <v>456</v>
      </c>
      <c r="S59" s="4" t="s">
        <v>525</v>
      </c>
      <c r="T59" t="s">
        <v>481</v>
      </c>
    </row>
    <row r="60" spans="1:20" x14ac:dyDescent="0.45">
      <c r="A60">
        <v>15119</v>
      </c>
      <c r="B60" t="s">
        <v>523</v>
      </c>
      <c r="C60">
        <v>4</v>
      </c>
      <c r="D60" t="s">
        <v>526</v>
      </c>
      <c r="E60">
        <v>1996</v>
      </c>
      <c r="F60">
        <v>45500</v>
      </c>
      <c r="G60" t="str">
        <f t="shared" si="0"/>
        <v>2.0</v>
      </c>
      <c r="H60" t="s">
        <v>424</v>
      </c>
      <c r="I60" t="str">
        <f t="shared" si="1"/>
        <v>60</v>
      </c>
      <c r="J60" t="str">
        <f t="shared" si="2"/>
        <v>80</v>
      </c>
      <c r="K60">
        <v>5</v>
      </c>
      <c r="L60" t="s">
        <v>388</v>
      </c>
      <c r="M60" t="s">
        <v>528</v>
      </c>
      <c r="N60" t="s">
        <v>521</v>
      </c>
      <c r="O60" t="str">
        <f t="shared" si="3"/>
        <v>2503</v>
      </c>
      <c r="Q60" s="4" t="s">
        <v>469</v>
      </c>
      <c r="R60" s="4" t="s">
        <v>527</v>
      </c>
      <c r="S60" s="4" t="s">
        <v>529</v>
      </c>
      <c r="T60" t="s">
        <v>481</v>
      </c>
    </row>
    <row r="61" spans="1:20" x14ac:dyDescent="0.45">
      <c r="A61">
        <v>15128</v>
      </c>
      <c r="B61" t="s">
        <v>530</v>
      </c>
      <c r="C61">
        <v>200</v>
      </c>
      <c r="D61" t="s">
        <v>531</v>
      </c>
      <c r="E61">
        <v>2001</v>
      </c>
      <c r="F61">
        <v>40990</v>
      </c>
      <c r="G61" t="str">
        <f t="shared" si="0"/>
        <v>2.0</v>
      </c>
      <c r="H61" t="s">
        <v>532</v>
      </c>
      <c r="I61" t="str">
        <f t="shared" si="1"/>
        <v>65</v>
      </c>
      <c r="J61" t="str">
        <f t="shared" si="2"/>
        <v>147</v>
      </c>
      <c r="K61">
        <v>4</v>
      </c>
      <c r="L61" t="s">
        <v>534</v>
      </c>
      <c r="M61" t="s">
        <v>489</v>
      </c>
      <c r="N61" t="s">
        <v>428</v>
      </c>
      <c r="O61" t="str">
        <f t="shared" si="3"/>
        <v>2525</v>
      </c>
      <c r="Q61" s="4" t="s">
        <v>469</v>
      </c>
      <c r="R61" s="4" t="s">
        <v>533</v>
      </c>
      <c r="S61" s="4" t="s">
        <v>535</v>
      </c>
      <c r="T61" t="s">
        <v>455</v>
      </c>
    </row>
    <row r="62" spans="1:20" x14ac:dyDescent="0.45">
      <c r="A62">
        <v>15129</v>
      </c>
      <c r="B62" t="s">
        <v>530</v>
      </c>
      <c r="C62">
        <v>200</v>
      </c>
      <c r="D62" t="s">
        <v>536</v>
      </c>
      <c r="E62">
        <v>1998</v>
      </c>
      <c r="F62">
        <v>49995</v>
      </c>
      <c r="G62" t="str">
        <f t="shared" si="0"/>
        <v>2.0</v>
      </c>
      <c r="H62" t="s">
        <v>532</v>
      </c>
      <c r="I62" t="str">
        <f t="shared" si="1"/>
        <v>65</v>
      </c>
      <c r="J62" t="str">
        <f t="shared" si="2"/>
        <v>147</v>
      </c>
      <c r="K62">
        <v>4</v>
      </c>
      <c r="L62" t="s">
        <v>434</v>
      </c>
      <c r="M62" t="s">
        <v>489</v>
      </c>
      <c r="N62" t="s">
        <v>428</v>
      </c>
      <c r="O62" t="str">
        <f t="shared" si="3"/>
        <v>2525</v>
      </c>
      <c r="Q62" s="4" t="s">
        <v>469</v>
      </c>
      <c r="R62" s="4" t="s">
        <v>533</v>
      </c>
      <c r="S62" s="4" t="s">
        <v>535</v>
      </c>
      <c r="T62" t="s">
        <v>455</v>
      </c>
    </row>
    <row r="63" spans="1:20" x14ac:dyDescent="0.45">
      <c r="A63">
        <v>15127</v>
      </c>
      <c r="B63" t="s">
        <v>530</v>
      </c>
      <c r="C63">
        <v>200</v>
      </c>
      <c r="D63" t="s">
        <v>537</v>
      </c>
      <c r="E63">
        <v>1998</v>
      </c>
      <c r="F63">
        <v>39990</v>
      </c>
      <c r="G63" t="str">
        <f t="shared" si="0"/>
        <v>2.0</v>
      </c>
      <c r="H63" t="s">
        <v>532</v>
      </c>
      <c r="I63" t="str">
        <f t="shared" si="1"/>
        <v>65</v>
      </c>
      <c r="J63" t="str">
        <f t="shared" si="2"/>
        <v>147</v>
      </c>
      <c r="K63">
        <v>4</v>
      </c>
      <c r="L63" t="s">
        <v>434</v>
      </c>
      <c r="M63" t="s">
        <v>489</v>
      </c>
      <c r="N63" t="s">
        <v>428</v>
      </c>
      <c r="O63" t="str">
        <f t="shared" si="3"/>
        <v>2525</v>
      </c>
      <c r="Q63" s="4" t="s">
        <v>469</v>
      </c>
      <c r="R63" s="4" t="s">
        <v>533</v>
      </c>
      <c r="S63" s="4" t="s">
        <v>535</v>
      </c>
      <c r="T63" t="s">
        <v>455</v>
      </c>
    </row>
    <row r="64" spans="1:20" x14ac:dyDescent="0.45">
      <c r="A64">
        <v>15140</v>
      </c>
      <c r="B64" t="s">
        <v>519</v>
      </c>
      <c r="C64">
        <v>406</v>
      </c>
      <c r="D64" t="s">
        <v>538</v>
      </c>
      <c r="E64">
        <v>1997</v>
      </c>
      <c r="F64">
        <v>39995</v>
      </c>
      <c r="G64" t="str">
        <f t="shared" si="0"/>
        <v>2.0</v>
      </c>
      <c r="H64" t="s">
        <v>385</v>
      </c>
      <c r="I64" t="str">
        <f t="shared" si="1"/>
        <v>70</v>
      </c>
      <c r="J64" t="str">
        <f t="shared" si="2"/>
        <v>100</v>
      </c>
      <c r="K64">
        <v>5</v>
      </c>
      <c r="L64" t="s">
        <v>434</v>
      </c>
      <c r="M64" t="s">
        <v>427</v>
      </c>
      <c r="N64" t="s">
        <v>521</v>
      </c>
      <c r="O64" t="str">
        <f t="shared" si="3"/>
        <v>2700</v>
      </c>
      <c r="Q64" s="4" t="s">
        <v>469</v>
      </c>
      <c r="R64" s="4" t="s">
        <v>539</v>
      </c>
      <c r="S64" s="4" t="s">
        <v>436</v>
      </c>
      <c r="T64" t="s">
        <v>477</v>
      </c>
    </row>
    <row r="65" spans="1:20" x14ac:dyDescent="0.45">
      <c r="A65">
        <v>15142</v>
      </c>
      <c r="B65" t="s">
        <v>519</v>
      </c>
      <c r="C65">
        <v>405</v>
      </c>
      <c r="D65" t="s">
        <v>540</v>
      </c>
      <c r="E65">
        <v>1993</v>
      </c>
      <c r="F65">
        <v>41995</v>
      </c>
      <c r="G65" t="str">
        <f t="shared" si="0"/>
        <v>2.0</v>
      </c>
      <c r="H65" t="s">
        <v>424</v>
      </c>
      <c r="I65" t="str">
        <f t="shared" si="1"/>
        <v>70</v>
      </c>
      <c r="J65" t="str">
        <f t="shared" si="2"/>
        <v>112</v>
      </c>
      <c r="K65">
        <v>5</v>
      </c>
      <c r="L65" t="s">
        <v>434</v>
      </c>
      <c r="M65" t="s">
        <v>427</v>
      </c>
      <c r="N65" t="s">
        <v>521</v>
      </c>
      <c r="O65" t="str">
        <f t="shared" si="3"/>
        <v>2669</v>
      </c>
      <c r="Q65" s="4" t="s">
        <v>469</v>
      </c>
      <c r="R65" s="4" t="s">
        <v>541</v>
      </c>
      <c r="S65" s="4" t="s">
        <v>542</v>
      </c>
      <c r="T65" t="s">
        <v>477</v>
      </c>
    </row>
    <row r="66" spans="1:20" x14ac:dyDescent="0.45">
      <c r="A66">
        <v>15143</v>
      </c>
      <c r="B66" t="s">
        <v>519</v>
      </c>
      <c r="C66">
        <v>306</v>
      </c>
      <c r="D66" t="s">
        <v>543</v>
      </c>
      <c r="E66">
        <v>2000</v>
      </c>
      <c r="F66">
        <v>29490</v>
      </c>
      <c r="G66" t="str">
        <f t="shared" si="0"/>
        <v>2.0</v>
      </c>
      <c r="H66" t="s">
        <v>385</v>
      </c>
      <c r="I66" t="str">
        <f t="shared" si="1"/>
        <v>60</v>
      </c>
      <c r="J66" t="str">
        <f t="shared" si="2"/>
        <v>100</v>
      </c>
      <c r="K66">
        <v>5</v>
      </c>
      <c r="L66" t="s">
        <v>434</v>
      </c>
      <c r="M66" t="s">
        <v>499</v>
      </c>
      <c r="N66" t="s">
        <v>521</v>
      </c>
      <c r="O66" t="str">
        <f t="shared" si="3"/>
        <v>2580</v>
      </c>
      <c r="Q66" s="4" t="s">
        <v>469</v>
      </c>
      <c r="R66" s="4" t="s">
        <v>539</v>
      </c>
      <c r="S66" s="4" t="s">
        <v>544</v>
      </c>
      <c r="T66" t="s">
        <v>481</v>
      </c>
    </row>
    <row r="67" spans="1:20" x14ac:dyDescent="0.45">
      <c r="A67">
        <v>15144</v>
      </c>
      <c r="B67" t="s">
        <v>519</v>
      </c>
      <c r="C67">
        <v>206</v>
      </c>
      <c r="D67" t="s">
        <v>543</v>
      </c>
      <c r="E67">
        <v>2001</v>
      </c>
      <c r="F67">
        <v>22990</v>
      </c>
      <c r="G67" t="str">
        <f t="shared" ref="G67:G130" si="4">LEFT(Q67,LEN(Q67)-1)</f>
        <v>1.6</v>
      </c>
      <c r="H67" t="s">
        <v>385</v>
      </c>
      <c r="I67" t="str">
        <f t="shared" ref="I67:I130" si="5">LEFT(T67,LEN(T67)-1)</f>
        <v>50</v>
      </c>
      <c r="J67" t="str">
        <f t="shared" ref="J67:J130" si="6">LEFT(R67,LEN(R67)-2)</f>
        <v>67</v>
      </c>
      <c r="K67">
        <v>5</v>
      </c>
      <c r="L67" t="s">
        <v>434</v>
      </c>
      <c r="M67" t="s">
        <v>499</v>
      </c>
      <c r="N67" t="s">
        <v>521</v>
      </c>
      <c r="O67" t="str">
        <f t="shared" ref="O67:O130" si="7">LEFT(S67,LEN(S67)-2)</f>
        <v>2442</v>
      </c>
      <c r="Q67" s="4" t="s">
        <v>431</v>
      </c>
      <c r="R67" s="4" t="s">
        <v>545</v>
      </c>
      <c r="S67" s="4" t="s">
        <v>546</v>
      </c>
      <c r="T67" t="s">
        <v>498</v>
      </c>
    </row>
    <row r="68" spans="1:20" x14ac:dyDescent="0.45">
      <c r="A68">
        <v>15146</v>
      </c>
      <c r="B68" t="s">
        <v>519</v>
      </c>
      <c r="C68">
        <v>206</v>
      </c>
      <c r="D68" t="s">
        <v>520</v>
      </c>
      <c r="E68">
        <v>2004</v>
      </c>
      <c r="F68">
        <v>29990</v>
      </c>
      <c r="G68" t="str">
        <f t="shared" si="4"/>
        <v>2.0</v>
      </c>
      <c r="H68" t="s">
        <v>385</v>
      </c>
      <c r="I68" t="str">
        <f t="shared" si="5"/>
        <v>50</v>
      </c>
      <c r="J68" t="str">
        <f t="shared" si="6"/>
        <v>102</v>
      </c>
      <c r="K68">
        <v>5</v>
      </c>
      <c r="L68" t="s">
        <v>434</v>
      </c>
      <c r="M68" t="s">
        <v>435</v>
      </c>
      <c r="N68" t="s">
        <v>521</v>
      </c>
      <c r="O68" t="str">
        <f t="shared" si="7"/>
        <v>2442</v>
      </c>
      <c r="Q68" s="4" t="s">
        <v>469</v>
      </c>
      <c r="R68" s="4" t="s">
        <v>547</v>
      </c>
      <c r="S68" s="4" t="s">
        <v>546</v>
      </c>
      <c r="T68" t="s">
        <v>498</v>
      </c>
    </row>
    <row r="69" spans="1:20" x14ac:dyDescent="0.45">
      <c r="A69">
        <v>15147</v>
      </c>
      <c r="B69" t="s">
        <v>519</v>
      </c>
      <c r="C69">
        <v>406</v>
      </c>
      <c r="D69" t="s">
        <v>548</v>
      </c>
      <c r="E69">
        <v>2004</v>
      </c>
      <c r="F69">
        <v>69550</v>
      </c>
      <c r="G69" t="str">
        <f t="shared" si="4"/>
        <v>2.9</v>
      </c>
      <c r="H69" t="s">
        <v>385</v>
      </c>
      <c r="I69" t="str">
        <f t="shared" si="5"/>
        <v>70</v>
      </c>
      <c r="J69" t="str">
        <f t="shared" si="6"/>
        <v>157</v>
      </c>
      <c r="K69">
        <v>4</v>
      </c>
      <c r="L69" t="s">
        <v>434</v>
      </c>
      <c r="M69" t="s">
        <v>489</v>
      </c>
      <c r="N69" t="s">
        <v>521</v>
      </c>
      <c r="O69" t="str">
        <f t="shared" si="7"/>
        <v>2700</v>
      </c>
      <c r="Q69" s="4" t="s">
        <v>549</v>
      </c>
      <c r="R69" s="4" t="s">
        <v>550</v>
      </c>
      <c r="S69" s="4" t="s">
        <v>436</v>
      </c>
      <c r="T69" t="s">
        <v>477</v>
      </c>
    </row>
    <row r="70" spans="1:20" x14ac:dyDescent="0.45">
      <c r="A70">
        <v>15148</v>
      </c>
      <c r="B70" t="s">
        <v>519</v>
      </c>
      <c r="C70">
        <v>206</v>
      </c>
      <c r="D70" t="s">
        <v>551</v>
      </c>
      <c r="E70">
        <v>2005</v>
      </c>
      <c r="F70">
        <v>32990</v>
      </c>
      <c r="G70" t="str">
        <f t="shared" si="4"/>
        <v>1.6</v>
      </c>
      <c r="H70" t="s">
        <v>385</v>
      </c>
      <c r="I70" t="str">
        <f t="shared" si="5"/>
        <v>50</v>
      </c>
      <c r="J70" t="str">
        <f t="shared" si="6"/>
        <v>80</v>
      </c>
      <c r="K70">
        <v>4</v>
      </c>
      <c r="L70" t="s">
        <v>434</v>
      </c>
      <c r="M70" t="s">
        <v>552</v>
      </c>
      <c r="N70" t="s">
        <v>521</v>
      </c>
      <c r="O70" t="str">
        <f t="shared" si="7"/>
        <v>2442</v>
      </c>
      <c r="Q70" s="4" t="s">
        <v>431</v>
      </c>
      <c r="R70" s="4" t="s">
        <v>527</v>
      </c>
      <c r="S70" s="4" t="s">
        <v>546</v>
      </c>
      <c r="T70" t="s">
        <v>498</v>
      </c>
    </row>
    <row r="71" spans="1:20" x14ac:dyDescent="0.45">
      <c r="A71">
        <v>15149</v>
      </c>
      <c r="B71" t="s">
        <v>519</v>
      </c>
      <c r="C71">
        <v>307</v>
      </c>
      <c r="D71" t="s">
        <v>553</v>
      </c>
      <c r="E71">
        <v>2003</v>
      </c>
      <c r="F71">
        <v>31790</v>
      </c>
      <c r="G71" t="str">
        <f t="shared" si="4"/>
        <v>2.0</v>
      </c>
      <c r="H71" t="s">
        <v>385</v>
      </c>
      <c r="I71" t="str">
        <f t="shared" si="5"/>
        <v>60</v>
      </c>
      <c r="J71" t="str">
        <f t="shared" si="6"/>
        <v>100</v>
      </c>
      <c r="K71">
        <v>5</v>
      </c>
      <c r="L71" t="s">
        <v>434</v>
      </c>
      <c r="M71" t="s">
        <v>499</v>
      </c>
      <c r="N71" t="s">
        <v>521</v>
      </c>
      <c r="O71" t="str">
        <f t="shared" si="7"/>
        <v>2608</v>
      </c>
      <c r="Q71" s="4" t="s">
        <v>469</v>
      </c>
      <c r="R71" s="4" t="s">
        <v>539</v>
      </c>
      <c r="S71" s="4" t="s">
        <v>554</v>
      </c>
      <c r="T71" t="s">
        <v>481</v>
      </c>
    </row>
    <row r="72" spans="1:20" x14ac:dyDescent="0.45">
      <c r="A72">
        <v>15150</v>
      </c>
      <c r="B72" t="s">
        <v>519</v>
      </c>
      <c r="C72">
        <v>206</v>
      </c>
      <c r="D72" t="s">
        <v>555</v>
      </c>
      <c r="E72">
        <v>2002</v>
      </c>
      <c r="F72">
        <v>19990</v>
      </c>
      <c r="G72" t="str">
        <f t="shared" si="4"/>
        <v>1.4</v>
      </c>
      <c r="H72" t="s">
        <v>385</v>
      </c>
      <c r="I72" t="str">
        <f t="shared" si="5"/>
        <v>50</v>
      </c>
      <c r="J72" t="str">
        <f t="shared" si="6"/>
        <v>55</v>
      </c>
      <c r="K72">
        <v>5</v>
      </c>
      <c r="L72" t="s">
        <v>434</v>
      </c>
      <c r="M72" t="s">
        <v>499</v>
      </c>
      <c r="N72" t="s">
        <v>521</v>
      </c>
      <c r="O72" t="str">
        <f t="shared" si="7"/>
        <v>2442</v>
      </c>
      <c r="Q72" s="4" t="s">
        <v>556</v>
      </c>
      <c r="R72" s="4" t="s">
        <v>557</v>
      </c>
      <c r="S72" s="4" t="s">
        <v>546</v>
      </c>
      <c r="T72" t="s">
        <v>498</v>
      </c>
    </row>
    <row r="73" spans="1:20" x14ac:dyDescent="0.45">
      <c r="A73">
        <v>15123</v>
      </c>
      <c r="B73" t="s">
        <v>530</v>
      </c>
      <c r="C73">
        <v>200</v>
      </c>
      <c r="D73" t="s">
        <v>537</v>
      </c>
      <c r="E73">
        <v>1994</v>
      </c>
      <c r="F73">
        <v>38500</v>
      </c>
      <c r="G73" t="str">
        <f t="shared" si="4"/>
        <v>2.0</v>
      </c>
      <c r="H73" t="s">
        <v>532</v>
      </c>
      <c r="I73" t="str">
        <f t="shared" si="5"/>
        <v>65</v>
      </c>
      <c r="J73" t="str">
        <f t="shared" si="6"/>
        <v>147</v>
      </c>
      <c r="K73">
        <v>4</v>
      </c>
      <c r="L73" t="s">
        <v>434</v>
      </c>
      <c r="M73" t="s">
        <v>489</v>
      </c>
      <c r="N73" t="s">
        <v>428</v>
      </c>
      <c r="O73" t="str">
        <f t="shared" si="7"/>
        <v>2525</v>
      </c>
      <c r="Q73" s="4" t="s">
        <v>469</v>
      </c>
      <c r="R73" s="4" t="s">
        <v>533</v>
      </c>
      <c r="S73" s="4" t="s">
        <v>535</v>
      </c>
      <c r="T73" t="s">
        <v>455</v>
      </c>
    </row>
    <row r="74" spans="1:20" x14ac:dyDescent="0.45">
      <c r="A74">
        <v>15124</v>
      </c>
      <c r="B74" t="s">
        <v>530</v>
      </c>
      <c r="C74">
        <v>200</v>
      </c>
      <c r="D74" t="s">
        <v>558</v>
      </c>
      <c r="E74">
        <v>1996</v>
      </c>
      <c r="F74">
        <v>44510</v>
      </c>
      <c r="G74" t="str">
        <f t="shared" si="4"/>
        <v>2.0</v>
      </c>
      <c r="H74" t="s">
        <v>532</v>
      </c>
      <c r="I74" t="str">
        <f t="shared" si="5"/>
        <v>65</v>
      </c>
      <c r="J74" t="str">
        <f t="shared" si="6"/>
        <v>147</v>
      </c>
      <c r="K74">
        <v>4</v>
      </c>
      <c r="L74" t="s">
        <v>434</v>
      </c>
      <c r="M74" t="s">
        <v>489</v>
      </c>
      <c r="N74" t="s">
        <v>428</v>
      </c>
      <c r="O74" t="str">
        <f t="shared" si="7"/>
        <v>2525</v>
      </c>
      <c r="Q74" s="4" t="s">
        <v>469</v>
      </c>
      <c r="R74" s="4" t="s">
        <v>533</v>
      </c>
      <c r="S74" s="4" t="s">
        <v>535</v>
      </c>
      <c r="T74" t="s">
        <v>455</v>
      </c>
    </row>
    <row r="75" spans="1:20" x14ac:dyDescent="0.45">
      <c r="A75">
        <v>15122</v>
      </c>
      <c r="B75" t="s">
        <v>530</v>
      </c>
      <c r="C75">
        <v>200</v>
      </c>
      <c r="D75" t="s">
        <v>559</v>
      </c>
      <c r="E75">
        <v>2002</v>
      </c>
      <c r="F75">
        <v>42990</v>
      </c>
      <c r="G75" t="str">
        <f t="shared" si="4"/>
        <v>2.0</v>
      </c>
      <c r="H75" t="s">
        <v>532</v>
      </c>
      <c r="I75" t="str">
        <f t="shared" si="5"/>
        <v>65</v>
      </c>
      <c r="J75" t="str">
        <f t="shared" si="6"/>
        <v>147</v>
      </c>
      <c r="K75">
        <v>4</v>
      </c>
      <c r="L75" t="s">
        <v>534</v>
      </c>
      <c r="M75" t="s">
        <v>489</v>
      </c>
      <c r="N75" t="s">
        <v>428</v>
      </c>
      <c r="O75" t="str">
        <f t="shared" si="7"/>
        <v>2525</v>
      </c>
      <c r="Q75" s="4" t="s">
        <v>469</v>
      </c>
      <c r="R75" s="4" t="s">
        <v>533</v>
      </c>
      <c r="S75" s="4" t="s">
        <v>535</v>
      </c>
      <c r="T75" t="s">
        <v>455</v>
      </c>
    </row>
    <row r="76" spans="1:20" x14ac:dyDescent="0.45">
      <c r="A76">
        <v>15165</v>
      </c>
      <c r="B76" t="s">
        <v>519</v>
      </c>
      <c r="C76">
        <v>206</v>
      </c>
      <c r="D76" t="s">
        <v>551</v>
      </c>
      <c r="E76">
        <v>2006</v>
      </c>
      <c r="F76">
        <v>34990</v>
      </c>
      <c r="G76" t="str">
        <f t="shared" si="4"/>
        <v>1.6</v>
      </c>
      <c r="H76" t="s">
        <v>385</v>
      </c>
      <c r="I76" t="str">
        <f t="shared" si="5"/>
        <v>50</v>
      </c>
      <c r="J76" t="str">
        <f t="shared" si="6"/>
        <v>80</v>
      </c>
      <c r="K76">
        <v>4</v>
      </c>
      <c r="L76" t="s">
        <v>560</v>
      </c>
      <c r="M76" t="s">
        <v>552</v>
      </c>
      <c r="N76" t="s">
        <v>521</v>
      </c>
      <c r="O76" t="str">
        <f t="shared" si="7"/>
        <v>2442</v>
      </c>
      <c r="Q76" s="4" t="s">
        <v>431</v>
      </c>
      <c r="R76" s="4" t="s">
        <v>527</v>
      </c>
      <c r="S76" s="4" t="s">
        <v>546</v>
      </c>
      <c r="T76" t="s">
        <v>498</v>
      </c>
    </row>
    <row r="77" spans="1:20" x14ac:dyDescent="0.45">
      <c r="A77">
        <v>15166</v>
      </c>
      <c r="B77" t="s">
        <v>519</v>
      </c>
      <c r="C77">
        <v>307</v>
      </c>
      <c r="D77" t="s">
        <v>553</v>
      </c>
      <c r="E77">
        <v>2004</v>
      </c>
      <c r="F77">
        <v>33990</v>
      </c>
      <c r="G77" t="str">
        <f t="shared" si="4"/>
        <v>2.0</v>
      </c>
      <c r="H77" t="s">
        <v>385</v>
      </c>
      <c r="I77" t="str">
        <f t="shared" si="5"/>
        <v>60</v>
      </c>
      <c r="J77" t="str">
        <f t="shared" si="6"/>
        <v>100</v>
      </c>
      <c r="K77">
        <v>5</v>
      </c>
      <c r="L77" t="s">
        <v>560</v>
      </c>
      <c r="M77" t="s">
        <v>499</v>
      </c>
      <c r="N77" t="s">
        <v>521</v>
      </c>
      <c r="O77" t="str">
        <f t="shared" si="7"/>
        <v>2608</v>
      </c>
      <c r="Q77" s="4" t="s">
        <v>469</v>
      </c>
      <c r="R77" s="4" t="s">
        <v>539</v>
      </c>
      <c r="S77" s="4" t="s">
        <v>554</v>
      </c>
      <c r="T77" t="s">
        <v>481</v>
      </c>
    </row>
    <row r="78" spans="1:20" x14ac:dyDescent="0.45">
      <c r="A78">
        <v>15168</v>
      </c>
      <c r="B78" t="s">
        <v>519</v>
      </c>
      <c r="C78">
        <v>206</v>
      </c>
      <c r="D78" t="s">
        <v>555</v>
      </c>
      <c r="E78">
        <v>2004</v>
      </c>
      <c r="F78">
        <v>19990</v>
      </c>
      <c r="G78" t="str">
        <f t="shared" si="4"/>
        <v>1.4</v>
      </c>
      <c r="H78" t="s">
        <v>385</v>
      </c>
      <c r="I78" t="str">
        <f t="shared" si="5"/>
        <v>50</v>
      </c>
      <c r="J78" t="str">
        <f t="shared" si="6"/>
        <v>55</v>
      </c>
      <c r="K78">
        <v>5</v>
      </c>
      <c r="L78" t="s">
        <v>434</v>
      </c>
      <c r="M78" t="s">
        <v>499</v>
      </c>
      <c r="N78" t="s">
        <v>521</v>
      </c>
      <c r="O78" t="str">
        <f t="shared" si="7"/>
        <v>2442</v>
      </c>
      <c r="Q78" s="4" t="s">
        <v>556</v>
      </c>
      <c r="R78" s="4" t="s">
        <v>557</v>
      </c>
      <c r="S78" s="4" t="s">
        <v>546</v>
      </c>
      <c r="T78" t="s">
        <v>498</v>
      </c>
    </row>
    <row r="79" spans="1:20" x14ac:dyDescent="0.45">
      <c r="A79">
        <v>15169</v>
      </c>
      <c r="B79" t="s">
        <v>519</v>
      </c>
      <c r="C79">
        <v>307</v>
      </c>
      <c r="D79" t="s">
        <v>561</v>
      </c>
      <c r="E79">
        <v>2006</v>
      </c>
      <c r="F79">
        <v>33990</v>
      </c>
      <c r="G79" t="str">
        <f t="shared" si="4"/>
        <v>2.0</v>
      </c>
      <c r="H79" t="s">
        <v>375</v>
      </c>
      <c r="I79" t="str">
        <f t="shared" si="5"/>
        <v>60</v>
      </c>
      <c r="J79" t="str">
        <f t="shared" si="6"/>
        <v>100</v>
      </c>
      <c r="K79">
        <v>5</v>
      </c>
      <c r="L79" t="s">
        <v>534</v>
      </c>
      <c r="M79" t="s">
        <v>379</v>
      </c>
      <c r="N79" t="s">
        <v>521</v>
      </c>
      <c r="O79" t="str">
        <f t="shared" si="7"/>
        <v>2708</v>
      </c>
      <c r="Q79" s="4" t="s">
        <v>469</v>
      </c>
      <c r="R79" s="4" t="s">
        <v>539</v>
      </c>
      <c r="S79" s="4" t="s">
        <v>562</v>
      </c>
      <c r="T79" t="s">
        <v>481</v>
      </c>
    </row>
    <row r="80" spans="1:20" x14ac:dyDescent="0.45">
      <c r="A80">
        <v>15161</v>
      </c>
      <c r="B80" t="s">
        <v>519</v>
      </c>
      <c r="C80">
        <v>307</v>
      </c>
      <c r="D80" t="s">
        <v>563</v>
      </c>
      <c r="E80">
        <v>2006</v>
      </c>
      <c r="F80">
        <v>32290</v>
      </c>
      <c r="G80" t="str">
        <f t="shared" si="4"/>
        <v>2.0</v>
      </c>
      <c r="H80" t="s">
        <v>375</v>
      </c>
      <c r="I80" t="str">
        <f t="shared" si="5"/>
        <v>60</v>
      </c>
      <c r="J80" t="str">
        <f t="shared" si="6"/>
        <v>100</v>
      </c>
      <c r="K80">
        <v>5</v>
      </c>
      <c r="L80" t="s">
        <v>534</v>
      </c>
      <c r="M80" t="s">
        <v>499</v>
      </c>
      <c r="N80" t="s">
        <v>521</v>
      </c>
      <c r="O80" t="str">
        <f t="shared" si="7"/>
        <v>2608</v>
      </c>
      <c r="Q80" s="4" t="s">
        <v>469</v>
      </c>
      <c r="R80" s="4" t="s">
        <v>539</v>
      </c>
      <c r="S80" s="4" t="s">
        <v>554</v>
      </c>
      <c r="T80" t="s">
        <v>481</v>
      </c>
    </row>
    <row r="81" spans="1:20" x14ac:dyDescent="0.45">
      <c r="A81">
        <v>15162</v>
      </c>
      <c r="B81" t="s">
        <v>519</v>
      </c>
      <c r="C81">
        <v>206</v>
      </c>
      <c r="D81" t="s">
        <v>543</v>
      </c>
      <c r="E81">
        <v>2000</v>
      </c>
      <c r="F81">
        <v>22450</v>
      </c>
      <c r="G81" t="str">
        <f t="shared" si="4"/>
        <v>1.6</v>
      </c>
      <c r="H81" t="s">
        <v>385</v>
      </c>
      <c r="I81" t="str">
        <f t="shared" si="5"/>
        <v>50</v>
      </c>
      <c r="J81" t="str">
        <f t="shared" si="6"/>
        <v>67</v>
      </c>
      <c r="K81">
        <v>5</v>
      </c>
      <c r="L81" t="s">
        <v>434</v>
      </c>
      <c r="M81" t="s">
        <v>499</v>
      </c>
      <c r="N81" t="s">
        <v>521</v>
      </c>
      <c r="O81" t="str">
        <f t="shared" si="7"/>
        <v>2442</v>
      </c>
      <c r="Q81" s="4" t="s">
        <v>431</v>
      </c>
      <c r="R81" s="4" t="s">
        <v>545</v>
      </c>
      <c r="S81" s="4" t="s">
        <v>546</v>
      </c>
      <c r="T81" t="s">
        <v>498</v>
      </c>
    </row>
    <row r="82" spans="1:20" x14ac:dyDescent="0.45">
      <c r="A82">
        <v>15167</v>
      </c>
      <c r="B82" t="s">
        <v>519</v>
      </c>
      <c r="C82">
        <v>206</v>
      </c>
      <c r="D82" t="s">
        <v>564</v>
      </c>
      <c r="E82">
        <v>2006</v>
      </c>
      <c r="F82">
        <v>22990</v>
      </c>
      <c r="G82" t="str">
        <f t="shared" si="4"/>
        <v>1.6</v>
      </c>
      <c r="H82" t="s">
        <v>385</v>
      </c>
      <c r="I82" t="str">
        <f t="shared" si="5"/>
        <v>50</v>
      </c>
      <c r="J82" t="str">
        <f t="shared" si="6"/>
        <v>82</v>
      </c>
      <c r="K82">
        <v>5</v>
      </c>
      <c r="L82" t="s">
        <v>434</v>
      </c>
      <c r="M82" t="s">
        <v>499</v>
      </c>
      <c r="N82" t="s">
        <v>521</v>
      </c>
      <c r="O82" t="str">
        <f t="shared" si="7"/>
        <v>2442</v>
      </c>
      <c r="Q82" s="4" t="s">
        <v>431</v>
      </c>
      <c r="R82" s="4" t="s">
        <v>565</v>
      </c>
      <c r="S82" s="4" t="s">
        <v>546</v>
      </c>
      <c r="T82" t="s">
        <v>498</v>
      </c>
    </row>
    <row r="83" spans="1:20" x14ac:dyDescent="0.45">
      <c r="A83">
        <v>15163</v>
      </c>
      <c r="B83" t="s">
        <v>519</v>
      </c>
      <c r="C83">
        <v>307</v>
      </c>
      <c r="D83" t="s">
        <v>566</v>
      </c>
      <c r="E83">
        <v>2005</v>
      </c>
      <c r="F83">
        <v>37990</v>
      </c>
      <c r="G83" t="str">
        <f t="shared" si="4"/>
        <v>2.0</v>
      </c>
      <c r="H83" t="s">
        <v>385</v>
      </c>
      <c r="I83" t="str">
        <f t="shared" si="5"/>
        <v>60</v>
      </c>
      <c r="J83" t="str">
        <f t="shared" si="6"/>
        <v>130</v>
      </c>
      <c r="K83">
        <v>5</v>
      </c>
      <c r="L83" t="s">
        <v>434</v>
      </c>
      <c r="M83" t="s">
        <v>499</v>
      </c>
      <c r="N83" t="s">
        <v>521</v>
      </c>
      <c r="O83" t="str">
        <f t="shared" si="7"/>
        <v>2608</v>
      </c>
      <c r="Q83" s="4" t="s">
        <v>469</v>
      </c>
      <c r="R83" s="4" t="s">
        <v>482</v>
      </c>
      <c r="S83" s="4" t="s">
        <v>554</v>
      </c>
      <c r="T83" t="s">
        <v>481</v>
      </c>
    </row>
    <row r="84" spans="1:20" x14ac:dyDescent="0.45">
      <c r="A84">
        <v>15160</v>
      </c>
      <c r="B84" t="s">
        <v>519</v>
      </c>
      <c r="C84">
        <v>405</v>
      </c>
      <c r="D84" t="s">
        <v>567</v>
      </c>
      <c r="E84">
        <v>1992</v>
      </c>
      <c r="F84">
        <v>34995</v>
      </c>
      <c r="G84" t="str">
        <f t="shared" si="4"/>
        <v>1.9</v>
      </c>
      <c r="H84" t="s">
        <v>424</v>
      </c>
      <c r="I84" t="str">
        <f t="shared" si="5"/>
        <v>70</v>
      </c>
      <c r="J84" t="str">
        <f t="shared" si="6"/>
        <v>80</v>
      </c>
      <c r="K84">
        <v>5</v>
      </c>
      <c r="L84" t="s">
        <v>434</v>
      </c>
      <c r="M84" t="s">
        <v>427</v>
      </c>
      <c r="N84" t="s">
        <v>521</v>
      </c>
      <c r="O84" t="str">
        <f t="shared" si="7"/>
        <v>2669</v>
      </c>
      <c r="Q84" s="4" t="s">
        <v>454</v>
      </c>
      <c r="R84" s="4" t="s">
        <v>527</v>
      </c>
      <c r="S84" s="4" t="s">
        <v>542</v>
      </c>
      <c r="T84" t="s">
        <v>477</v>
      </c>
    </row>
    <row r="85" spans="1:20" x14ac:dyDescent="0.45">
      <c r="A85">
        <v>15181</v>
      </c>
      <c r="B85" t="s">
        <v>519</v>
      </c>
      <c r="C85">
        <v>206</v>
      </c>
      <c r="D85" t="s">
        <v>555</v>
      </c>
      <c r="E85">
        <v>2003</v>
      </c>
      <c r="F85">
        <v>21990</v>
      </c>
      <c r="G85" t="str">
        <f t="shared" si="4"/>
        <v>1.6</v>
      </c>
      <c r="H85" t="s">
        <v>385</v>
      </c>
      <c r="I85" t="str">
        <f t="shared" si="5"/>
        <v>50</v>
      </c>
      <c r="J85" t="str">
        <f t="shared" si="6"/>
        <v>82</v>
      </c>
      <c r="K85">
        <v>5</v>
      </c>
      <c r="L85" t="s">
        <v>434</v>
      </c>
      <c r="M85" t="s">
        <v>435</v>
      </c>
      <c r="N85" t="s">
        <v>521</v>
      </c>
      <c r="O85" t="str">
        <f t="shared" si="7"/>
        <v>2442</v>
      </c>
      <c r="Q85" s="4" t="s">
        <v>431</v>
      </c>
      <c r="R85" s="4" t="s">
        <v>565</v>
      </c>
      <c r="S85" s="4" t="s">
        <v>546</v>
      </c>
      <c r="T85" t="s">
        <v>498</v>
      </c>
    </row>
    <row r="86" spans="1:20" x14ac:dyDescent="0.45">
      <c r="A86">
        <v>15186</v>
      </c>
      <c r="B86" t="s">
        <v>568</v>
      </c>
      <c r="C86">
        <v>30</v>
      </c>
      <c r="D86" t="s">
        <v>569</v>
      </c>
      <c r="E86">
        <v>1996</v>
      </c>
      <c r="F86">
        <v>37155</v>
      </c>
      <c r="G86" t="str">
        <f t="shared" si="4"/>
        <v>1.8</v>
      </c>
      <c r="H86" t="s">
        <v>424</v>
      </c>
      <c r="I86" t="str">
        <f t="shared" si="5"/>
        <v>50</v>
      </c>
      <c r="J86" t="str">
        <f t="shared" si="6"/>
        <v>99</v>
      </c>
      <c r="K86">
        <v>4</v>
      </c>
      <c r="L86" t="s">
        <v>434</v>
      </c>
      <c r="M86" t="s">
        <v>489</v>
      </c>
      <c r="N86" t="s">
        <v>521</v>
      </c>
      <c r="O86" t="str">
        <f t="shared" si="7"/>
        <v>2455</v>
      </c>
      <c r="Q86" s="4" t="s">
        <v>404</v>
      </c>
      <c r="R86" s="4" t="s">
        <v>570</v>
      </c>
      <c r="S86" s="4" t="s">
        <v>571</v>
      </c>
      <c r="T86" t="s">
        <v>498</v>
      </c>
    </row>
    <row r="87" spans="1:20" x14ac:dyDescent="0.45">
      <c r="A87">
        <v>15184</v>
      </c>
      <c r="B87" t="s">
        <v>568</v>
      </c>
      <c r="C87">
        <v>800</v>
      </c>
      <c r="D87" t="s">
        <v>572</v>
      </c>
      <c r="E87">
        <v>1996</v>
      </c>
      <c r="F87">
        <v>85165</v>
      </c>
      <c r="G87" t="str">
        <f t="shared" si="4"/>
        <v>2.3</v>
      </c>
      <c r="H87" t="s">
        <v>573</v>
      </c>
      <c r="I87" t="str">
        <f t="shared" si="5"/>
        <v>68</v>
      </c>
      <c r="J87" t="str">
        <f t="shared" si="6"/>
        <v>149</v>
      </c>
      <c r="K87">
        <v>5</v>
      </c>
      <c r="L87" t="s">
        <v>388</v>
      </c>
      <c r="M87" t="s">
        <v>427</v>
      </c>
      <c r="N87" t="s">
        <v>521</v>
      </c>
      <c r="O87" t="str">
        <f t="shared" si="7"/>
        <v>2750</v>
      </c>
      <c r="Q87" s="4" t="s">
        <v>411</v>
      </c>
      <c r="R87" s="4" t="s">
        <v>575</v>
      </c>
      <c r="S87" s="4" t="s">
        <v>576</v>
      </c>
      <c r="T87" t="s">
        <v>574</v>
      </c>
    </row>
    <row r="88" spans="1:20" x14ac:dyDescent="0.45">
      <c r="A88">
        <v>15209</v>
      </c>
      <c r="B88" t="s">
        <v>577</v>
      </c>
      <c r="C88" t="s">
        <v>578</v>
      </c>
      <c r="D88" t="s">
        <v>579</v>
      </c>
      <c r="E88">
        <v>1997</v>
      </c>
      <c r="F88">
        <v>24880</v>
      </c>
      <c r="G88" t="str">
        <f t="shared" si="4"/>
        <v>2.0</v>
      </c>
      <c r="H88" t="s">
        <v>424</v>
      </c>
      <c r="I88" t="str">
        <f t="shared" si="5"/>
        <v>47</v>
      </c>
      <c r="J88" t="str">
        <f t="shared" si="6"/>
        <v>98</v>
      </c>
      <c r="K88">
        <v>5</v>
      </c>
      <c r="L88" t="s">
        <v>582</v>
      </c>
      <c r="M88" t="s">
        <v>427</v>
      </c>
      <c r="N88" t="s">
        <v>521</v>
      </c>
      <c r="O88" t="str">
        <f t="shared" si="7"/>
        <v>2642</v>
      </c>
      <c r="Q88" s="4" t="s">
        <v>469</v>
      </c>
      <c r="R88" s="4" t="s">
        <v>581</v>
      </c>
      <c r="S88" s="4" t="s">
        <v>583</v>
      </c>
      <c r="T88" t="s">
        <v>580</v>
      </c>
    </row>
    <row r="89" spans="1:20" x14ac:dyDescent="0.45">
      <c r="A89">
        <v>15201</v>
      </c>
      <c r="B89" t="s">
        <v>577</v>
      </c>
      <c r="C89" t="s">
        <v>584</v>
      </c>
      <c r="D89" t="s">
        <v>585</v>
      </c>
      <c r="E89">
        <v>2002</v>
      </c>
      <c r="F89">
        <v>52590</v>
      </c>
      <c r="G89" t="str">
        <f t="shared" si="4"/>
        <v>3.3</v>
      </c>
      <c r="H89" t="s">
        <v>385</v>
      </c>
      <c r="I89" t="str">
        <f t="shared" si="5"/>
        <v>75</v>
      </c>
      <c r="J89" t="str">
        <f t="shared" si="6"/>
        <v>128</v>
      </c>
      <c r="K89">
        <v>7</v>
      </c>
      <c r="L89" t="s">
        <v>388</v>
      </c>
      <c r="M89" t="s">
        <v>379</v>
      </c>
      <c r="N89" t="s">
        <v>521</v>
      </c>
      <c r="O89" t="str">
        <f t="shared" si="7"/>
        <v>2787</v>
      </c>
      <c r="Q89" s="4" t="s">
        <v>586</v>
      </c>
      <c r="R89" s="4" t="s">
        <v>588</v>
      </c>
      <c r="S89" s="4" t="s">
        <v>589</v>
      </c>
      <c r="T89" t="s">
        <v>587</v>
      </c>
    </row>
    <row r="90" spans="1:20" x14ac:dyDescent="0.45">
      <c r="A90">
        <v>15202</v>
      </c>
      <c r="B90" t="s">
        <v>577</v>
      </c>
      <c r="C90" t="s">
        <v>590</v>
      </c>
      <c r="D90" t="s">
        <v>591</v>
      </c>
      <c r="E90">
        <v>2005</v>
      </c>
      <c r="F90">
        <v>75990</v>
      </c>
      <c r="G90" t="str">
        <f t="shared" si="4"/>
        <v>3.2</v>
      </c>
      <c r="H90" t="s">
        <v>385</v>
      </c>
      <c r="I90" t="str">
        <f t="shared" si="5"/>
        <v>60</v>
      </c>
      <c r="J90" t="str">
        <f t="shared" si="6"/>
        <v>160</v>
      </c>
      <c r="K90">
        <v>2</v>
      </c>
      <c r="L90" t="s">
        <v>593</v>
      </c>
      <c r="M90" t="s">
        <v>475</v>
      </c>
      <c r="N90" t="s">
        <v>428</v>
      </c>
      <c r="O90" t="str">
        <f t="shared" si="7"/>
        <v>2400</v>
      </c>
      <c r="Q90" s="4" t="s">
        <v>449</v>
      </c>
      <c r="R90" s="4" t="s">
        <v>592</v>
      </c>
      <c r="S90" s="4" t="s">
        <v>594</v>
      </c>
      <c r="T90" t="s">
        <v>481</v>
      </c>
    </row>
    <row r="91" spans="1:20" x14ac:dyDescent="0.45">
      <c r="A91">
        <v>15203</v>
      </c>
      <c r="B91" t="s">
        <v>577</v>
      </c>
      <c r="C91" t="s">
        <v>584</v>
      </c>
      <c r="D91" t="s">
        <v>595</v>
      </c>
      <c r="E91">
        <v>1999</v>
      </c>
      <c r="F91">
        <v>48200</v>
      </c>
      <c r="G91" t="str">
        <f t="shared" si="4"/>
        <v>3.3</v>
      </c>
      <c r="H91" t="s">
        <v>385</v>
      </c>
      <c r="I91" t="str">
        <f t="shared" si="5"/>
        <v>76</v>
      </c>
      <c r="J91" t="str">
        <f t="shared" si="6"/>
        <v>116</v>
      </c>
      <c r="K91">
        <v>7</v>
      </c>
      <c r="L91" t="s">
        <v>388</v>
      </c>
      <c r="M91" t="s">
        <v>379</v>
      </c>
      <c r="N91" t="s">
        <v>521</v>
      </c>
      <c r="O91" t="str">
        <f t="shared" si="7"/>
        <v>2878</v>
      </c>
      <c r="Q91" s="4" t="s">
        <v>586</v>
      </c>
      <c r="R91" s="4" t="s">
        <v>597</v>
      </c>
      <c r="S91" s="4" t="s">
        <v>598</v>
      </c>
      <c r="T91" t="s">
        <v>596</v>
      </c>
    </row>
    <row r="92" spans="1:20" x14ac:dyDescent="0.45">
      <c r="A92">
        <v>15204</v>
      </c>
      <c r="B92" t="s">
        <v>577</v>
      </c>
      <c r="C92" t="s">
        <v>599</v>
      </c>
      <c r="D92" t="s">
        <v>600</v>
      </c>
      <c r="E92">
        <v>2005</v>
      </c>
      <c r="F92">
        <v>31990</v>
      </c>
      <c r="G92" t="str">
        <f t="shared" si="4"/>
        <v>2.4</v>
      </c>
      <c r="H92" t="s">
        <v>385</v>
      </c>
      <c r="I92" t="str">
        <f t="shared" si="5"/>
        <v>57</v>
      </c>
      <c r="J92" t="str">
        <f t="shared" si="6"/>
        <v>105</v>
      </c>
      <c r="K92">
        <v>5</v>
      </c>
      <c r="L92" t="s">
        <v>388</v>
      </c>
      <c r="M92" t="s">
        <v>499</v>
      </c>
      <c r="N92" t="s">
        <v>521</v>
      </c>
      <c r="O92" t="str">
        <f t="shared" si="7"/>
        <v>2616</v>
      </c>
      <c r="Q92" s="4" t="s">
        <v>601</v>
      </c>
      <c r="R92" s="4" t="s">
        <v>470</v>
      </c>
      <c r="S92" s="4" t="s">
        <v>603</v>
      </c>
      <c r="T92" t="s">
        <v>602</v>
      </c>
    </row>
    <row r="93" spans="1:20" x14ac:dyDescent="0.45">
      <c r="A93">
        <v>15205</v>
      </c>
      <c r="B93" t="s">
        <v>577</v>
      </c>
      <c r="C93" t="s">
        <v>599</v>
      </c>
      <c r="D93" t="s">
        <v>604</v>
      </c>
      <c r="E93">
        <v>2001</v>
      </c>
      <c r="F93">
        <v>35200</v>
      </c>
      <c r="G93" t="str">
        <f t="shared" si="4"/>
        <v>2.0</v>
      </c>
      <c r="H93" t="s">
        <v>385</v>
      </c>
      <c r="I93" t="str">
        <f t="shared" si="5"/>
        <v>57</v>
      </c>
      <c r="J93" t="str">
        <f t="shared" si="6"/>
        <v>104</v>
      </c>
      <c r="K93">
        <v>5</v>
      </c>
      <c r="L93" t="s">
        <v>434</v>
      </c>
      <c r="M93" t="s">
        <v>499</v>
      </c>
      <c r="N93" t="s">
        <v>521</v>
      </c>
      <c r="O93" t="str">
        <f t="shared" si="7"/>
        <v>2616</v>
      </c>
      <c r="Q93" s="4" t="s">
        <v>469</v>
      </c>
      <c r="R93" s="4" t="s">
        <v>605</v>
      </c>
      <c r="S93" s="4" t="s">
        <v>603</v>
      </c>
      <c r="T93" t="s">
        <v>602</v>
      </c>
    </row>
    <row r="94" spans="1:20" x14ac:dyDescent="0.45">
      <c r="A94">
        <v>15207</v>
      </c>
      <c r="B94" t="s">
        <v>577</v>
      </c>
      <c r="C94" t="s">
        <v>606</v>
      </c>
      <c r="D94" t="s">
        <v>607</v>
      </c>
      <c r="E94">
        <v>2006</v>
      </c>
      <c r="F94">
        <v>71990</v>
      </c>
      <c r="G94" t="str">
        <f t="shared" si="4"/>
        <v>6.1</v>
      </c>
      <c r="H94" t="s">
        <v>385</v>
      </c>
      <c r="I94" t="str">
        <f t="shared" si="5"/>
        <v>71</v>
      </c>
      <c r="J94" t="str">
        <f t="shared" si="6"/>
        <v>317</v>
      </c>
      <c r="K94">
        <v>5</v>
      </c>
      <c r="L94" t="s">
        <v>440</v>
      </c>
      <c r="M94" t="s">
        <v>427</v>
      </c>
      <c r="N94" t="s">
        <v>428</v>
      </c>
      <c r="O94" t="str">
        <f t="shared" si="7"/>
        <v>3050</v>
      </c>
      <c r="Q94" s="4" t="s">
        <v>608</v>
      </c>
      <c r="R94" s="4" t="s">
        <v>610</v>
      </c>
      <c r="S94" s="4" t="s">
        <v>611</v>
      </c>
      <c r="T94" t="s">
        <v>609</v>
      </c>
    </row>
    <row r="95" spans="1:20" x14ac:dyDescent="0.45">
      <c r="A95">
        <v>15208</v>
      </c>
      <c r="B95" t="s">
        <v>577</v>
      </c>
      <c r="C95" t="s">
        <v>612</v>
      </c>
      <c r="D95" t="s">
        <v>585</v>
      </c>
      <c r="E95">
        <v>2004</v>
      </c>
      <c r="F95">
        <v>59090</v>
      </c>
      <c r="G95" t="str">
        <f t="shared" si="4"/>
        <v>3.3</v>
      </c>
      <c r="H95" t="s">
        <v>385</v>
      </c>
      <c r="I95" t="str">
        <f t="shared" si="5"/>
        <v>75</v>
      </c>
      <c r="J95" t="str">
        <f t="shared" si="6"/>
        <v>128</v>
      </c>
      <c r="K95">
        <v>7</v>
      </c>
      <c r="L95" t="s">
        <v>388</v>
      </c>
      <c r="M95" t="s">
        <v>379</v>
      </c>
      <c r="N95" t="s">
        <v>521</v>
      </c>
      <c r="O95" t="str">
        <f t="shared" si="7"/>
        <v>3030</v>
      </c>
      <c r="Q95" s="4" t="s">
        <v>586</v>
      </c>
      <c r="R95" s="4" t="s">
        <v>588</v>
      </c>
      <c r="S95" s="4" t="s">
        <v>613</v>
      </c>
      <c r="T95" t="s">
        <v>587</v>
      </c>
    </row>
    <row r="96" spans="1:20" x14ac:dyDescent="0.45">
      <c r="A96">
        <v>15210</v>
      </c>
      <c r="B96" t="s">
        <v>577</v>
      </c>
      <c r="C96" t="s">
        <v>599</v>
      </c>
      <c r="D96" t="s">
        <v>604</v>
      </c>
      <c r="E96">
        <v>2004</v>
      </c>
      <c r="F96">
        <v>32490</v>
      </c>
      <c r="G96" t="str">
        <f t="shared" si="4"/>
        <v>2.0</v>
      </c>
      <c r="H96" t="s">
        <v>385</v>
      </c>
      <c r="I96" t="str">
        <f t="shared" si="5"/>
        <v>57</v>
      </c>
      <c r="J96" t="str">
        <f t="shared" si="6"/>
        <v>104</v>
      </c>
      <c r="K96">
        <v>5</v>
      </c>
      <c r="L96" t="s">
        <v>388</v>
      </c>
      <c r="M96" t="s">
        <v>499</v>
      </c>
      <c r="N96" t="s">
        <v>521</v>
      </c>
      <c r="O96" t="str">
        <f t="shared" si="7"/>
        <v>2616</v>
      </c>
      <c r="Q96" s="4" t="s">
        <v>469</v>
      </c>
      <c r="R96" s="4" t="s">
        <v>605</v>
      </c>
      <c r="S96" s="4" t="s">
        <v>603</v>
      </c>
      <c r="T96" t="s">
        <v>602</v>
      </c>
    </row>
    <row r="97" spans="1:20" x14ac:dyDescent="0.45">
      <c r="A97">
        <v>15200</v>
      </c>
      <c r="B97" t="s">
        <v>577</v>
      </c>
      <c r="C97" t="s">
        <v>606</v>
      </c>
      <c r="D97" t="s">
        <v>614</v>
      </c>
      <c r="E97">
        <v>2006</v>
      </c>
      <c r="F97">
        <v>57990</v>
      </c>
      <c r="G97" t="str">
        <f t="shared" si="4"/>
        <v>3.0</v>
      </c>
      <c r="H97" t="s">
        <v>375</v>
      </c>
      <c r="I97" t="str">
        <f t="shared" si="5"/>
        <v>71</v>
      </c>
      <c r="J97" t="str">
        <f t="shared" si="6"/>
        <v>160</v>
      </c>
      <c r="K97">
        <v>5</v>
      </c>
      <c r="L97" t="s">
        <v>440</v>
      </c>
      <c r="M97" t="s">
        <v>427</v>
      </c>
      <c r="N97" t="s">
        <v>428</v>
      </c>
      <c r="O97" t="str">
        <f t="shared" si="7"/>
        <v>3050</v>
      </c>
      <c r="Q97" s="4" t="s">
        <v>443</v>
      </c>
      <c r="R97" s="4" t="s">
        <v>592</v>
      </c>
      <c r="S97" s="4" t="s">
        <v>611</v>
      </c>
      <c r="T97" t="s">
        <v>609</v>
      </c>
    </row>
    <row r="98" spans="1:20" x14ac:dyDescent="0.45">
      <c r="A98">
        <v>15199</v>
      </c>
      <c r="B98" t="s">
        <v>577</v>
      </c>
      <c r="C98" t="s">
        <v>615</v>
      </c>
      <c r="D98" t="s">
        <v>616</v>
      </c>
      <c r="E98">
        <v>1979</v>
      </c>
      <c r="F98">
        <v>8014</v>
      </c>
      <c r="G98" t="str">
        <f t="shared" si="4"/>
        <v>4.3</v>
      </c>
      <c r="H98" t="s">
        <v>618</v>
      </c>
      <c r="I98" t="str">
        <f t="shared" si="5"/>
        <v>79</v>
      </c>
      <c r="J98" t="str">
        <f t="shared" si="6"/>
        <v>120</v>
      </c>
      <c r="K98">
        <v>5</v>
      </c>
      <c r="L98" t="s">
        <v>582</v>
      </c>
      <c r="M98" t="s">
        <v>427</v>
      </c>
      <c r="N98" t="s">
        <v>428</v>
      </c>
      <c r="O98" t="str">
        <f t="shared" si="7"/>
        <v>2820</v>
      </c>
      <c r="Q98" s="4" t="s">
        <v>617</v>
      </c>
      <c r="R98" s="4" t="s">
        <v>620</v>
      </c>
      <c r="S98" s="4" t="s">
        <v>459</v>
      </c>
      <c r="T98" t="s">
        <v>619</v>
      </c>
    </row>
    <row r="99" spans="1:20" x14ac:dyDescent="0.45">
      <c r="A99">
        <v>15220</v>
      </c>
      <c r="B99" t="s">
        <v>577</v>
      </c>
      <c r="C99" t="s">
        <v>584</v>
      </c>
      <c r="D99" t="s">
        <v>621</v>
      </c>
      <c r="E99">
        <v>2004</v>
      </c>
      <c r="F99">
        <v>62980</v>
      </c>
      <c r="G99" t="str">
        <f t="shared" si="4"/>
        <v>3.3</v>
      </c>
      <c r="H99" t="s">
        <v>385</v>
      </c>
      <c r="I99" t="str">
        <f t="shared" si="5"/>
        <v>75</v>
      </c>
      <c r="J99" t="str">
        <f t="shared" si="6"/>
        <v>128</v>
      </c>
      <c r="K99">
        <v>7</v>
      </c>
      <c r="L99" t="s">
        <v>388</v>
      </c>
      <c r="M99" t="s">
        <v>379</v>
      </c>
      <c r="N99" t="s">
        <v>521</v>
      </c>
      <c r="O99" t="str">
        <f t="shared" si="7"/>
        <v>3030</v>
      </c>
      <c r="Q99" s="4" t="s">
        <v>586</v>
      </c>
      <c r="R99" s="4" t="s">
        <v>588</v>
      </c>
      <c r="S99" s="4" t="s">
        <v>613</v>
      </c>
      <c r="T99" t="s">
        <v>587</v>
      </c>
    </row>
    <row r="100" spans="1:20" x14ac:dyDescent="0.45">
      <c r="A100">
        <v>15221</v>
      </c>
      <c r="B100" t="s">
        <v>577</v>
      </c>
      <c r="C100" t="s">
        <v>599</v>
      </c>
      <c r="D100" t="s">
        <v>622</v>
      </c>
      <c r="E100">
        <v>2004</v>
      </c>
      <c r="F100">
        <v>38490</v>
      </c>
      <c r="G100" t="str">
        <f t="shared" si="4"/>
        <v>2.0</v>
      </c>
      <c r="H100" t="s">
        <v>385</v>
      </c>
      <c r="I100" t="str">
        <f t="shared" si="5"/>
        <v>57</v>
      </c>
      <c r="J100" t="str">
        <f t="shared" si="6"/>
        <v>104</v>
      </c>
      <c r="K100">
        <v>5</v>
      </c>
      <c r="L100" t="s">
        <v>388</v>
      </c>
      <c r="M100" t="s">
        <v>499</v>
      </c>
      <c r="N100" t="s">
        <v>521</v>
      </c>
      <c r="O100" t="str">
        <f t="shared" si="7"/>
        <v>2616</v>
      </c>
      <c r="Q100" s="4" t="s">
        <v>469</v>
      </c>
      <c r="R100" s="4" t="s">
        <v>605</v>
      </c>
      <c r="S100" s="4" t="s">
        <v>603</v>
      </c>
      <c r="T100" t="s">
        <v>602</v>
      </c>
    </row>
    <row r="101" spans="1:20" x14ac:dyDescent="0.45">
      <c r="A101">
        <v>15222</v>
      </c>
      <c r="B101" t="s">
        <v>577</v>
      </c>
      <c r="C101" t="s">
        <v>584</v>
      </c>
      <c r="D101" t="s">
        <v>595</v>
      </c>
      <c r="E101">
        <v>2001</v>
      </c>
      <c r="F101">
        <v>46900</v>
      </c>
      <c r="G101" t="str">
        <f t="shared" si="4"/>
        <v>3.3</v>
      </c>
      <c r="H101" t="s">
        <v>385</v>
      </c>
      <c r="I101" t="str">
        <f t="shared" si="5"/>
        <v>76</v>
      </c>
      <c r="J101" t="str">
        <f t="shared" si="6"/>
        <v>116</v>
      </c>
      <c r="K101">
        <v>7</v>
      </c>
      <c r="L101" t="s">
        <v>388</v>
      </c>
      <c r="M101" t="s">
        <v>379</v>
      </c>
      <c r="N101" t="s">
        <v>521</v>
      </c>
      <c r="O101" t="str">
        <f t="shared" si="7"/>
        <v>2878</v>
      </c>
      <c r="Q101" s="4" t="s">
        <v>586</v>
      </c>
      <c r="R101" s="4" t="s">
        <v>597</v>
      </c>
      <c r="S101" s="4" t="s">
        <v>598</v>
      </c>
      <c r="T101" t="s">
        <v>596</v>
      </c>
    </row>
    <row r="102" spans="1:20" x14ac:dyDescent="0.45">
      <c r="A102">
        <v>15223</v>
      </c>
      <c r="B102" t="s">
        <v>623</v>
      </c>
      <c r="C102">
        <v>323</v>
      </c>
      <c r="D102" t="s">
        <v>624</v>
      </c>
      <c r="E102">
        <v>1999</v>
      </c>
      <c r="F102">
        <v>20990</v>
      </c>
      <c r="G102" t="str">
        <f t="shared" si="4"/>
        <v>1.6</v>
      </c>
      <c r="H102" t="s">
        <v>385</v>
      </c>
      <c r="I102" t="str">
        <f t="shared" si="5"/>
        <v>55</v>
      </c>
      <c r="J102" t="str">
        <f t="shared" si="6"/>
        <v>78</v>
      </c>
      <c r="K102">
        <v>5</v>
      </c>
      <c r="L102" t="s">
        <v>434</v>
      </c>
      <c r="M102" t="s">
        <v>427</v>
      </c>
      <c r="N102" t="s">
        <v>521</v>
      </c>
      <c r="O102" t="str">
        <f t="shared" si="7"/>
        <v>2610</v>
      </c>
      <c r="Q102" s="4" t="s">
        <v>431</v>
      </c>
      <c r="R102" s="4" t="s">
        <v>625</v>
      </c>
      <c r="S102" s="4" t="s">
        <v>626</v>
      </c>
      <c r="T102" t="s">
        <v>502</v>
      </c>
    </row>
    <row r="103" spans="1:20" x14ac:dyDescent="0.45">
      <c r="A103">
        <v>15224</v>
      </c>
      <c r="B103" t="s">
        <v>623</v>
      </c>
      <c r="C103">
        <v>323</v>
      </c>
      <c r="D103" t="s">
        <v>627</v>
      </c>
      <c r="E103">
        <v>1997</v>
      </c>
      <c r="F103">
        <v>35700</v>
      </c>
      <c r="G103" t="str">
        <f t="shared" si="4"/>
        <v>2.0</v>
      </c>
      <c r="H103" t="s">
        <v>385</v>
      </c>
      <c r="I103" t="str">
        <f t="shared" si="5"/>
        <v>55</v>
      </c>
      <c r="J103" t="str">
        <f t="shared" si="6"/>
        <v>104</v>
      </c>
      <c r="K103">
        <v>5</v>
      </c>
      <c r="L103" t="s">
        <v>434</v>
      </c>
      <c r="M103" t="s">
        <v>499</v>
      </c>
      <c r="N103" t="s">
        <v>521</v>
      </c>
      <c r="O103" t="str">
        <f t="shared" si="7"/>
        <v>2605</v>
      </c>
      <c r="Q103" s="4" t="s">
        <v>469</v>
      </c>
      <c r="R103" s="4" t="s">
        <v>605</v>
      </c>
      <c r="S103" s="4" t="s">
        <v>628</v>
      </c>
      <c r="T103" t="s">
        <v>502</v>
      </c>
    </row>
    <row r="104" spans="1:20" x14ac:dyDescent="0.45">
      <c r="A104">
        <v>15225</v>
      </c>
      <c r="B104" t="s">
        <v>623</v>
      </c>
      <c r="C104">
        <v>323</v>
      </c>
      <c r="D104" t="s">
        <v>629</v>
      </c>
      <c r="E104">
        <v>2001</v>
      </c>
      <c r="F104">
        <v>20490</v>
      </c>
      <c r="G104" t="str">
        <f t="shared" si="4"/>
        <v>1.6</v>
      </c>
      <c r="H104" t="s">
        <v>385</v>
      </c>
      <c r="I104" t="str">
        <f t="shared" si="5"/>
        <v>55</v>
      </c>
      <c r="J104" t="str">
        <f t="shared" si="6"/>
        <v>78</v>
      </c>
      <c r="K104">
        <v>5</v>
      </c>
      <c r="L104" t="s">
        <v>434</v>
      </c>
      <c r="M104" t="s">
        <v>499</v>
      </c>
      <c r="N104" t="s">
        <v>521</v>
      </c>
      <c r="O104" t="str">
        <f t="shared" si="7"/>
        <v>2605</v>
      </c>
      <c r="Q104" s="4" t="s">
        <v>431</v>
      </c>
      <c r="R104" s="4" t="s">
        <v>625</v>
      </c>
      <c r="S104" s="4" t="s">
        <v>628</v>
      </c>
      <c r="T104" t="s">
        <v>502</v>
      </c>
    </row>
    <row r="105" spans="1:20" x14ac:dyDescent="0.45">
      <c r="A105">
        <v>15226</v>
      </c>
      <c r="B105" t="s">
        <v>623</v>
      </c>
      <c r="C105">
        <v>323</v>
      </c>
      <c r="D105" t="s">
        <v>630</v>
      </c>
      <c r="E105">
        <v>1983</v>
      </c>
      <c r="F105">
        <v>8835</v>
      </c>
      <c r="G105" t="str">
        <f t="shared" si="4"/>
        <v>1.5</v>
      </c>
      <c r="H105" t="s">
        <v>618</v>
      </c>
      <c r="I105" t="str">
        <f t="shared" si="5"/>
        <v>45</v>
      </c>
      <c r="J105" t="str">
        <f t="shared" si="6"/>
        <v>54</v>
      </c>
      <c r="K105">
        <v>4</v>
      </c>
      <c r="L105" t="s">
        <v>434</v>
      </c>
      <c r="M105" t="s">
        <v>379</v>
      </c>
      <c r="N105" t="s">
        <v>428</v>
      </c>
      <c r="O105" t="str">
        <f t="shared" si="7"/>
        <v>2315</v>
      </c>
      <c r="Q105" s="4" t="s">
        <v>631</v>
      </c>
      <c r="R105" s="4" t="s">
        <v>632</v>
      </c>
      <c r="S105" s="4" t="s">
        <v>633</v>
      </c>
      <c r="T105" t="s">
        <v>413</v>
      </c>
    </row>
    <row r="106" spans="1:20" x14ac:dyDescent="0.45">
      <c r="A106">
        <v>15227</v>
      </c>
      <c r="B106" t="s">
        <v>623</v>
      </c>
      <c r="C106">
        <v>323</v>
      </c>
      <c r="D106" t="s">
        <v>634</v>
      </c>
      <c r="E106">
        <v>2000</v>
      </c>
      <c r="F106">
        <v>19715</v>
      </c>
      <c r="G106" t="str">
        <f t="shared" si="4"/>
        <v>1.6</v>
      </c>
      <c r="H106" t="s">
        <v>385</v>
      </c>
      <c r="I106" t="str">
        <f t="shared" si="5"/>
        <v>55</v>
      </c>
      <c r="J106" t="str">
        <f t="shared" si="6"/>
        <v>78</v>
      </c>
      <c r="K106">
        <v>5</v>
      </c>
      <c r="L106" t="s">
        <v>434</v>
      </c>
      <c r="M106" t="s">
        <v>427</v>
      </c>
      <c r="N106" t="s">
        <v>521</v>
      </c>
      <c r="O106" t="str">
        <f t="shared" si="7"/>
        <v>2610</v>
      </c>
      <c r="Q106" s="4" t="s">
        <v>431</v>
      </c>
      <c r="R106" s="4" t="s">
        <v>625</v>
      </c>
      <c r="S106" s="4" t="s">
        <v>626</v>
      </c>
      <c r="T106" t="s">
        <v>502</v>
      </c>
    </row>
    <row r="107" spans="1:20" x14ac:dyDescent="0.45">
      <c r="A107">
        <v>15228</v>
      </c>
      <c r="B107" t="s">
        <v>623</v>
      </c>
      <c r="C107">
        <v>323</v>
      </c>
      <c r="D107" t="s">
        <v>624</v>
      </c>
      <c r="E107">
        <v>1997</v>
      </c>
      <c r="F107">
        <v>22915</v>
      </c>
      <c r="G107" t="str">
        <f t="shared" si="4"/>
        <v>1.8</v>
      </c>
      <c r="H107" t="s">
        <v>385</v>
      </c>
      <c r="I107" t="str">
        <f t="shared" si="5"/>
        <v>55</v>
      </c>
      <c r="J107" t="str">
        <f t="shared" si="6"/>
        <v>92</v>
      </c>
      <c r="K107">
        <v>5</v>
      </c>
      <c r="L107" t="s">
        <v>434</v>
      </c>
      <c r="M107" t="s">
        <v>427</v>
      </c>
      <c r="N107" t="s">
        <v>521</v>
      </c>
      <c r="O107" t="str">
        <f t="shared" si="7"/>
        <v>2605</v>
      </c>
      <c r="Q107" s="4" t="s">
        <v>404</v>
      </c>
      <c r="R107" s="4" t="s">
        <v>635</v>
      </c>
      <c r="S107" s="4" t="s">
        <v>628</v>
      </c>
      <c r="T107" t="s">
        <v>502</v>
      </c>
    </row>
    <row r="108" spans="1:20" x14ac:dyDescent="0.45">
      <c r="A108">
        <v>15229</v>
      </c>
      <c r="B108" t="s">
        <v>623</v>
      </c>
      <c r="C108">
        <v>323</v>
      </c>
      <c r="D108" t="s">
        <v>627</v>
      </c>
      <c r="E108">
        <v>1995</v>
      </c>
      <c r="F108">
        <v>31050</v>
      </c>
      <c r="G108" t="str">
        <f t="shared" si="4"/>
        <v>1.8</v>
      </c>
      <c r="H108" t="s">
        <v>385</v>
      </c>
      <c r="I108" t="str">
        <f t="shared" si="5"/>
        <v>55</v>
      </c>
      <c r="J108" t="str">
        <f t="shared" si="6"/>
        <v>92</v>
      </c>
      <c r="K108">
        <v>5</v>
      </c>
      <c r="L108" t="s">
        <v>388</v>
      </c>
      <c r="M108" t="s">
        <v>499</v>
      </c>
      <c r="N108" t="s">
        <v>521</v>
      </c>
      <c r="O108" t="str">
        <f t="shared" si="7"/>
        <v>2605</v>
      </c>
      <c r="Q108" s="4" t="s">
        <v>404</v>
      </c>
      <c r="R108" s="4" t="s">
        <v>635</v>
      </c>
      <c r="S108" s="4" t="s">
        <v>628</v>
      </c>
      <c r="T108" t="s">
        <v>502</v>
      </c>
    </row>
    <row r="109" spans="1:20" x14ac:dyDescent="0.45">
      <c r="A109">
        <v>15230</v>
      </c>
      <c r="B109" t="s">
        <v>623</v>
      </c>
      <c r="C109">
        <v>323</v>
      </c>
      <c r="D109" t="s">
        <v>624</v>
      </c>
      <c r="E109">
        <v>1998</v>
      </c>
      <c r="F109">
        <v>22915</v>
      </c>
      <c r="G109" t="str">
        <f t="shared" si="4"/>
        <v>1.8</v>
      </c>
      <c r="H109" t="s">
        <v>385</v>
      </c>
      <c r="I109" t="str">
        <f t="shared" si="5"/>
        <v>55</v>
      </c>
      <c r="J109" t="str">
        <f t="shared" si="6"/>
        <v>92</v>
      </c>
      <c r="K109">
        <v>5</v>
      </c>
      <c r="L109" t="s">
        <v>434</v>
      </c>
      <c r="M109" t="s">
        <v>427</v>
      </c>
      <c r="N109" t="s">
        <v>521</v>
      </c>
      <c r="O109" t="str">
        <f t="shared" si="7"/>
        <v>2605</v>
      </c>
      <c r="Q109" s="4" t="s">
        <v>404</v>
      </c>
      <c r="R109" s="4" t="s">
        <v>635</v>
      </c>
      <c r="S109" s="4" t="s">
        <v>628</v>
      </c>
      <c r="T109" t="s">
        <v>502</v>
      </c>
    </row>
    <row r="110" spans="1:20" x14ac:dyDescent="0.45">
      <c r="A110">
        <v>15241</v>
      </c>
      <c r="B110" t="s">
        <v>623</v>
      </c>
      <c r="C110">
        <v>323</v>
      </c>
      <c r="D110" t="s">
        <v>627</v>
      </c>
      <c r="E110">
        <v>1993</v>
      </c>
      <c r="F110">
        <v>25715</v>
      </c>
      <c r="G110" t="str">
        <f t="shared" si="4"/>
        <v>1.8</v>
      </c>
      <c r="H110" t="s">
        <v>385</v>
      </c>
      <c r="I110" t="str">
        <f t="shared" si="5"/>
        <v>55</v>
      </c>
      <c r="J110" t="str">
        <f t="shared" si="6"/>
        <v>76</v>
      </c>
      <c r="K110">
        <v>5</v>
      </c>
      <c r="L110" t="s">
        <v>434</v>
      </c>
      <c r="M110" t="s">
        <v>499</v>
      </c>
      <c r="N110" t="s">
        <v>521</v>
      </c>
      <c r="O110" t="str">
        <f t="shared" si="7"/>
        <v>2500</v>
      </c>
      <c r="Q110" s="4" t="s">
        <v>404</v>
      </c>
      <c r="R110" s="4" t="s">
        <v>636</v>
      </c>
      <c r="S110" s="4" t="s">
        <v>637</v>
      </c>
      <c r="T110" t="s">
        <v>502</v>
      </c>
    </row>
    <row r="111" spans="1:20" x14ac:dyDescent="0.45">
      <c r="A111">
        <v>15242</v>
      </c>
      <c r="B111" t="s">
        <v>623</v>
      </c>
      <c r="C111">
        <v>323</v>
      </c>
      <c r="D111" t="s">
        <v>629</v>
      </c>
      <c r="E111">
        <v>2000</v>
      </c>
      <c r="F111">
        <v>19715</v>
      </c>
      <c r="G111" t="str">
        <f t="shared" si="4"/>
        <v>1.6</v>
      </c>
      <c r="H111" t="s">
        <v>385</v>
      </c>
      <c r="I111" t="str">
        <f t="shared" si="5"/>
        <v>55</v>
      </c>
      <c r="J111" t="str">
        <f t="shared" si="6"/>
        <v>78</v>
      </c>
      <c r="K111">
        <v>5</v>
      </c>
      <c r="L111" t="s">
        <v>434</v>
      </c>
      <c r="M111" t="s">
        <v>499</v>
      </c>
      <c r="N111" t="s">
        <v>521</v>
      </c>
      <c r="O111" t="str">
        <f t="shared" si="7"/>
        <v>2605</v>
      </c>
      <c r="Q111" s="4" t="s">
        <v>431</v>
      </c>
      <c r="R111" s="4" t="s">
        <v>625</v>
      </c>
      <c r="S111" s="4" t="s">
        <v>628</v>
      </c>
      <c r="T111" t="s">
        <v>502</v>
      </c>
    </row>
    <row r="112" spans="1:20" x14ac:dyDescent="0.45">
      <c r="A112">
        <v>15243</v>
      </c>
      <c r="B112" t="s">
        <v>623</v>
      </c>
      <c r="C112">
        <v>323</v>
      </c>
      <c r="D112" t="s">
        <v>627</v>
      </c>
      <c r="E112">
        <v>1996</v>
      </c>
      <c r="F112">
        <v>38270</v>
      </c>
      <c r="G112" t="str">
        <f t="shared" si="4"/>
        <v>2.0</v>
      </c>
      <c r="H112" t="s">
        <v>385</v>
      </c>
      <c r="I112" t="str">
        <f t="shared" si="5"/>
        <v>55</v>
      </c>
      <c r="J112" t="str">
        <f t="shared" si="6"/>
        <v>104</v>
      </c>
      <c r="K112">
        <v>5</v>
      </c>
      <c r="L112" t="s">
        <v>434</v>
      </c>
      <c r="M112" t="s">
        <v>499</v>
      </c>
      <c r="N112" t="s">
        <v>521</v>
      </c>
      <c r="O112" t="str">
        <f t="shared" si="7"/>
        <v>2605</v>
      </c>
      <c r="Q112" s="4" t="s">
        <v>469</v>
      </c>
      <c r="R112" s="4" t="s">
        <v>605</v>
      </c>
      <c r="S112" s="4" t="s">
        <v>628</v>
      </c>
      <c r="T112" t="s">
        <v>502</v>
      </c>
    </row>
    <row r="113" spans="1:20" x14ac:dyDescent="0.45">
      <c r="A113">
        <v>15244</v>
      </c>
      <c r="B113" t="s">
        <v>623</v>
      </c>
      <c r="C113">
        <v>323</v>
      </c>
      <c r="D113" t="s">
        <v>627</v>
      </c>
      <c r="E113">
        <v>1998</v>
      </c>
      <c r="F113">
        <v>28480</v>
      </c>
      <c r="G113" t="str">
        <f t="shared" si="4"/>
        <v>1.8</v>
      </c>
      <c r="H113" t="s">
        <v>385</v>
      </c>
      <c r="I113" t="str">
        <f t="shared" si="5"/>
        <v>55</v>
      </c>
      <c r="J113" t="str">
        <f t="shared" si="6"/>
        <v>92</v>
      </c>
      <c r="K113">
        <v>5</v>
      </c>
      <c r="L113" t="s">
        <v>388</v>
      </c>
      <c r="M113" t="s">
        <v>499</v>
      </c>
      <c r="N113" t="s">
        <v>521</v>
      </c>
      <c r="O113" t="str">
        <f t="shared" si="7"/>
        <v>2605</v>
      </c>
      <c r="Q113" s="4" t="s">
        <v>404</v>
      </c>
      <c r="R113" s="4" t="s">
        <v>635</v>
      </c>
      <c r="S113" s="4" t="s">
        <v>628</v>
      </c>
      <c r="T113" t="s">
        <v>502</v>
      </c>
    </row>
    <row r="114" spans="1:20" x14ac:dyDescent="0.45">
      <c r="A114">
        <v>15245</v>
      </c>
      <c r="B114" t="s">
        <v>623</v>
      </c>
      <c r="C114">
        <v>323</v>
      </c>
      <c r="D114" t="s">
        <v>638</v>
      </c>
      <c r="E114">
        <v>1989</v>
      </c>
      <c r="F114">
        <v>20210</v>
      </c>
      <c r="G114" t="str">
        <f t="shared" si="4"/>
        <v>1.6</v>
      </c>
      <c r="H114" t="s">
        <v>385</v>
      </c>
      <c r="I114" t="str">
        <f t="shared" si="5"/>
        <v>48</v>
      </c>
      <c r="J114" t="str">
        <f t="shared" si="6"/>
        <v>61</v>
      </c>
      <c r="K114">
        <v>5</v>
      </c>
      <c r="L114" t="s">
        <v>388</v>
      </c>
      <c r="M114" t="s">
        <v>499</v>
      </c>
      <c r="N114" t="s">
        <v>521</v>
      </c>
      <c r="O114" t="str">
        <f t="shared" si="7"/>
        <v>2400</v>
      </c>
      <c r="Q114" s="4" t="s">
        <v>431</v>
      </c>
      <c r="R114" s="4" t="s">
        <v>640</v>
      </c>
      <c r="S114" s="4" t="s">
        <v>594</v>
      </c>
      <c r="T114" t="s">
        <v>639</v>
      </c>
    </row>
    <row r="115" spans="1:20" x14ac:dyDescent="0.45">
      <c r="A115">
        <v>15246</v>
      </c>
      <c r="B115" t="s">
        <v>623</v>
      </c>
      <c r="C115">
        <v>323</v>
      </c>
      <c r="D115" t="s">
        <v>624</v>
      </c>
      <c r="E115">
        <v>2003</v>
      </c>
      <c r="F115">
        <v>21840</v>
      </c>
      <c r="G115" t="str">
        <f t="shared" si="4"/>
        <v>1.8</v>
      </c>
      <c r="H115" t="s">
        <v>385</v>
      </c>
      <c r="I115" t="str">
        <f t="shared" si="5"/>
        <v>55</v>
      </c>
      <c r="J115" t="str">
        <f t="shared" si="6"/>
        <v>92</v>
      </c>
      <c r="K115">
        <v>5</v>
      </c>
      <c r="L115" t="s">
        <v>388</v>
      </c>
      <c r="M115" t="s">
        <v>427</v>
      </c>
      <c r="N115" t="s">
        <v>521</v>
      </c>
      <c r="O115" t="str">
        <f t="shared" si="7"/>
        <v>2610</v>
      </c>
      <c r="Q115" s="4" t="s">
        <v>404</v>
      </c>
      <c r="R115" s="4" t="s">
        <v>635</v>
      </c>
      <c r="S115" s="4" t="s">
        <v>626</v>
      </c>
      <c r="T115" t="s">
        <v>502</v>
      </c>
    </row>
    <row r="116" spans="1:20" x14ac:dyDescent="0.45">
      <c r="A116">
        <v>15247</v>
      </c>
      <c r="B116" t="s">
        <v>623</v>
      </c>
      <c r="C116">
        <v>323</v>
      </c>
      <c r="D116" t="s">
        <v>627</v>
      </c>
      <c r="E116">
        <v>2003</v>
      </c>
      <c r="F116">
        <v>21840</v>
      </c>
      <c r="G116" t="str">
        <f t="shared" si="4"/>
        <v>1.8</v>
      </c>
      <c r="H116" t="s">
        <v>385</v>
      </c>
      <c r="I116" t="str">
        <f t="shared" si="5"/>
        <v>55</v>
      </c>
      <c r="J116" t="str">
        <f t="shared" si="6"/>
        <v>92</v>
      </c>
      <c r="K116">
        <v>5</v>
      </c>
      <c r="L116" t="s">
        <v>388</v>
      </c>
      <c r="M116" t="s">
        <v>499</v>
      </c>
      <c r="N116" t="s">
        <v>521</v>
      </c>
      <c r="O116" t="str">
        <f t="shared" si="7"/>
        <v>2610</v>
      </c>
      <c r="Q116" s="4" t="s">
        <v>404</v>
      </c>
      <c r="R116" s="4" t="s">
        <v>635</v>
      </c>
      <c r="S116" s="4" t="s">
        <v>626</v>
      </c>
      <c r="T116" t="s">
        <v>502</v>
      </c>
    </row>
    <row r="117" spans="1:20" x14ac:dyDescent="0.45">
      <c r="A117">
        <v>15248</v>
      </c>
      <c r="B117" t="s">
        <v>623</v>
      </c>
      <c r="C117">
        <v>323</v>
      </c>
      <c r="D117" t="s">
        <v>638</v>
      </c>
      <c r="E117">
        <v>1988</v>
      </c>
      <c r="F117">
        <v>19390</v>
      </c>
      <c r="G117" t="str">
        <f t="shared" si="4"/>
        <v>1.6</v>
      </c>
      <c r="H117" t="s">
        <v>618</v>
      </c>
      <c r="I117" t="str">
        <f t="shared" si="5"/>
        <v>48</v>
      </c>
      <c r="J117" t="str">
        <f t="shared" si="6"/>
        <v>53</v>
      </c>
      <c r="K117">
        <v>5</v>
      </c>
      <c r="L117" t="s">
        <v>582</v>
      </c>
      <c r="M117" t="s">
        <v>499</v>
      </c>
      <c r="N117" t="s">
        <v>521</v>
      </c>
      <c r="O117" t="str">
        <f t="shared" si="7"/>
        <v>2400</v>
      </c>
      <c r="Q117" s="4" t="s">
        <v>431</v>
      </c>
      <c r="R117" s="4" t="s">
        <v>641</v>
      </c>
      <c r="S117" s="4" t="s">
        <v>594</v>
      </c>
      <c r="T117" t="s">
        <v>639</v>
      </c>
    </row>
    <row r="118" spans="1:20" x14ac:dyDescent="0.45">
      <c r="A118">
        <v>15249</v>
      </c>
      <c r="B118" t="s">
        <v>623</v>
      </c>
      <c r="C118">
        <v>323</v>
      </c>
      <c r="D118" t="s">
        <v>629</v>
      </c>
      <c r="E118">
        <v>1998</v>
      </c>
      <c r="F118">
        <v>26990</v>
      </c>
      <c r="G118" t="str">
        <f t="shared" si="4"/>
        <v>1.8</v>
      </c>
      <c r="H118" t="s">
        <v>385</v>
      </c>
      <c r="I118" t="str">
        <f t="shared" si="5"/>
        <v>55</v>
      </c>
      <c r="J118" t="str">
        <f t="shared" si="6"/>
        <v>92</v>
      </c>
      <c r="K118">
        <v>5</v>
      </c>
      <c r="L118" t="s">
        <v>434</v>
      </c>
      <c r="M118" t="s">
        <v>499</v>
      </c>
      <c r="N118" t="s">
        <v>521</v>
      </c>
      <c r="O118" t="str">
        <f t="shared" si="7"/>
        <v>2605</v>
      </c>
      <c r="Q118" s="4" t="s">
        <v>404</v>
      </c>
      <c r="R118" s="4" t="s">
        <v>635</v>
      </c>
      <c r="S118" s="4" t="s">
        <v>628</v>
      </c>
      <c r="T118" t="s">
        <v>502</v>
      </c>
    </row>
    <row r="119" spans="1:20" x14ac:dyDescent="0.45">
      <c r="A119">
        <v>15250</v>
      </c>
      <c r="B119" t="s">
        <v>623</v>
      </c>
      <c r="C119">
        <v>323</v>
      </c>
      <c r="D119" t="s">
        <v>642</v>
      </c>
      <c r="E119">
        <v>1994</v>
      </c>
      <c r="F119">
        <v>30085</v>
      </c>
      <c r="G119" t="str">
        <f t="shared" si="4"/>
        <v>1.8</v>
      </c>
      <c r="H119" t="s">
        <v>385</v>
      </c>
      <c r="I119" t="str">
        <f t="shared" si="5"/>
        <v>55</v>
      </c>
      <c r="J119" t="str">
        <f t="shared" si="6"/>
        <v>92</v>
      </c>
      <c r="K119">
        <v>5</v>
      </c>
      <c r="L119" t="s">
        <v>434</v>
      </c>
      <c r="M119" t="s">
        <v>499</v>
      </c>
      <c r="N119" t="s">
        <v>521</v>
      </c>
      <c r="O119" t="str">
        <f t="shared" si="7"/>
        <v>2500</v>
      </c>
      <c r="Q119" s="4" t="s">
        <v>404</v>
      </c>
      <c r="R119" s="4" t="s">
        <v>635</v>
      </c>
      <c r="S119" s="4" t="s">
        <v>637</v>
      </c>
      <c r="T119" t="s">
        <v>502</v>
      </c>
    </row>
    <row r="120" spans="1:20" x14ac:dyDescent="0.45">
      <c r="A120">
        <v>15240</v>
      </c>
      <c r="B120" t="s">
        <v>623</v>
      </c>
      <c r="C120">
        <v>323</v>
      </c>
      <c r="D120" t="s">
        <v>624</v>
      </c>
      <c r="E120">
        <v>2000</v>
      </c>
      <c r="F120">
        <v>19715</v>
      </c>
      <c r="G120" t="str">
        <f t="shared" si="4"/>
        <v>1.6</v>
      </c>
      <c r="H120" t="s">
        <v>385</v>
      </c>
      <c r="I120" t="str">
        <f t="shared" si="5"/>
        <v>55</v>
      </c>
      <c r="J120" t="str">
        <f t="shared" si="6"/>
        <v>78</v>
      </c>
      <c r="K120">
        <v>5</v>
      </c>
      <c r="L120" t="s">
        <v>434</v>
      </c>
      <c r="M120" t="s">
        <v>427</v>
      </c>
      <c r="N120" t="s">
        <v>521</v>
      </c>
      <c r="O120" t="str">
        <f t="shared" si="7"/>
        <v>2610</v>
      </c>
      <c r="Q120" s="4" t="s">
        <v>431</v>
      </c>
      <c r="R120" s="4" t="s">
        <v>625</v>
      </c>
      <c r="S120" s="4" t="s">
        <v>626</v>
      </c>
      <c r="T120" t="s">
        <v>502</v>
      </c>
    </row>
    <row r="121" spans="1:20" x14ac:dyDescent="0.45">
      <c r="A121">
        <v>15261</v>
      </c>
      <c r="B121" t="s">
        <v>623</v>
      </c>
      <c r="C121">
        <v>323</v>
      </c>
      <c r="D121" t="s">
        <v>634</v>
      </c>
      <c r="E121">
        <v>2002</v>
      </c>
      <c r="F121">
        <v>20695</v>
      </c>
      <c r="G121" t="str">
        <f t="shared" si="4"/>
        <v>1.6</v>
      </c>
      <c r="H121" t="s">
        <v>385</v>
      </c>
      <c r="I121" t="str">
        <f t="shared" si="5"/>
        <v>55</v>
      </c>
      <c r="J121" t="str">
        <f t="shared" si="6"/>
        <v>78</v>
      </c>
      <c r="K121">
        <v>5</v>
      </c>
      <c r="L121" t="s">
        <v>434</v>
      </c>
      <c r="M121" t="s">
        <v>427</v>
      </c>
      <c r="N121" t="s">
        <v>521</v>
      </c>
      <c r="O121" t="str">
        <f t="shared" si="7"/>
        <v>2605</v>
      </c>
      <c r="Q121" s="4" t="s">
        <v>431</v>
      </c>
      <c r="R121" s="4" t="s">
        <v>625</v>
      </c>
      <c r="S121" s="4" t="s">
        <v>628</v>
      </c>
      <c r="T121" t="s">
        <v>502</v>
      </c>
    </row>
    <row r="122" spans="1:20" x14ac:dyDescent="0.45">
      <c r="A122">
        <v>15280</v>
      </c>
      <c r="B122" t="s">
        <v>643</v>
      </c>
      <c r="C122">
        <v>380</v>
      </c>
      <c r="D122" t="s">
        <v>644</v>
      </c>
      <c r="E122">
        <v>2005</v>
      </c>
      <c r="F122">
        <v>35990</v>
      </c>
      <c r="G122" t="str">
        <f t="shared" si="4"/>
        <v>3.8</v>
      </c>
      <c r="H122" t="s">
        <v>385</v>
      </c>
      <c r="I122" t="str">
        <f t="shared" si="5"/>
        <v>67</v>
      </c>
      <c r="J122" t="str">
        <f t="shared" si="6"/>
        <v>175</v>
      </c>
      <c r="K122">
        <v>5</v>
      </c>
      <c r="L122" t="s">
        <v>648</v>
      </c>
      <c r="M122" t="s">
        <v>427</v>
      </c>
      <c r="N122" t="s">
        <v>521</v>
      </c>
      <c r="O122" t="str">
        <f t="shared" si="7"/>
        <v>2750</v>
      </c>
      <c r="Q122" s="4" t="s">
        <v>645</v>
      </c>
      <c r="R122" s="4" t="s">
        <v>647</v>
      </c>
      <c r="S122" s="4" t="s">
        <v>576</v>
      </c>
      <c r="T122" t="s">
        <v>646</v>
      </c>
    </row>
    <row r="123" spans="1:20" x14ac:dyDescent="0.45">
      <c r="A123">
        <v>15263</v>
      </c>
      <c r="B123" t="s">
        <v>623</v>
      </c>
      <c r="C123">
        <v>323</v>
      </c>
      <c r="D123" t="s">
        <v>649</v>
      </c>
      <c r="E123">
        <v>2003</v>
      </c>
      <c r="F123">
        <v>19990</v>
      </c>
      <c r="G123" t="str">
        <f t="shared" si="4"/>
        <v>1.8</v>
      </c>
      <c r="H123" t="s">
        <v>385</v>
      </c>
      <c r="I123" t="str">
        <f t="shared" si="5"/>
        <v>55</v>
      </c>
      <c r="J123" t="str">
        <f t="shared" si="6"/>
        <v>92</v>
      </c>
      <c r="K123">
        <v>5</v>
      </c>
      <c r="L123" t="s">
        <v>434</v>
      </c>
      <c r="M123" t="s">
        <v>427</v>
      </c>
      <c r="N123" t="s">
        <v>521</v>
      </c>
      <c r="O123" t="str">
        <f t="shared" si="7"/>
        <v>2610</v>
      </c>
      <c r="Q123" s="4" t="s">
        <v>404</v>
      </c>
      <c r="R123" s="4" t="s">
        <v>635</v>
      </c>
      <c r="S123" s="4" t="s">
        <v>626</v>
      </c>
      <c r="T123" t="s">
        <v>502</v>
      </c>
    </row>
    <row r="124" spans="1:20" x14ac:dyDescent="0.45">
      <c r="A124">
        <v>15264</v>
      </c>
      <c r="B124" t="s">
        <v>623</v>
      </c>
      <c r="C124">
        <v>323</v>
      </c>
      <c r="D124" t="s">
        <v>650</v>
      </c>
      <c r="E124">
        <v>2002</v>
      </c>
      <c r="F124">
        <v>26990</v>
      </c>
      <c r="G124" t="str">
        <f t="shared" si="4"/>
        <v>2.0</v>
      </c>
      <c r="H124" t="s">
        <v>385</v>
      </c>
      <c r="I124" t="str">
        <f t="shared" si="5"/>
        <v>55</v>
      </c>
      <c r="J124" t="str">
        <f t="shared" si="6"/>
        <v>98</v>
      </c>
      <c r="K124">
        <v>5</v>
      </c>
      <c r="L124" t="s">
        <v>434</v>
      </c>
      <c r="M124" t="s">
        <v>427</v>
      </c>
      <c r="N124" t="s">
        <v>521</v>
      </c>
      <c r="O124" t="str">
        <f t="shared" si="7"/>
        <v>2610</v>
      </c>
      <c r="Q124" s="4" t="s">
        <v>469</v>
      </c>
      <c r="R124" s="4" t="s">
        <v>581</v>
      </c>
      <c r="S124" s="4" t="s">
        <v>626</v>
      </c>
      <c r="T124" t="s">
        <v>502</v>
      </c>
    </row>
    <row r="125" spans="1:20" x14ac:dyDescent="0.45">
      <c r="A125">
        <v>15282</v>
      </c>
      <c r="B125" t="s">
        <v>651</v>
      </c>
      <c r="C125" t="s">
        <v>652</v>
      </c>
      <c r="D125" t="s">
        <v>653</v>
      </c>
      <c r="E125">
        <v>1989</v>
      </c>
      <c r="F125">
        <v>28200</v>
      </c>
      <c r="G125" t="str">
        <f t="shared" si="4"/>
        <v>2.4</v>
      </c>
      <c r="H125" t="s">
        <v>618</v>
      </c>
      <c r="I125" t="str">
        <f t="shared" si="5"/>
        <v>65</v>
      </c>
      <c r="J125" t="str">
        <f t="shared" si="6"/>
        <v>75</v>
      </c>
      <c r="K125">
        <v>5</v>
      </c>
      <c r="L125" t="s">
        <v>401</v>
      </c>
      <c r="M125" t="s">
        <v>379</v>
      </c>
      <c r="N125" t="s">
        <v>380</v>
      </c>
      <c r="O125" t="str">
        <f t="shared" si="7"/>
        <v>2625</v>
      </c>
      <c r="Q125" s="4" t="s">
        <v>601</v>
      </c>
      <c r="R125" s="4" t="s">
        <v>433</v>
      </c>
      <c r="S125" s="4" t="s">
        <v>654</v>
      </c>
      <c r="T125" t="s">
        <v>455</v>
      </c>
    </row>
    <row r="126" spans="1:20" x14ac:dyDescent="0.45">
      <c r="A126">
        <v>15284</v>
      </c>
      <c r="B126" t="s">
        <v>651</v>
      </c>
      <c r="C126" t="s">
        <v>652</v>
      </c>
      <c r="D126" t="s">
        <v>655</v>
      </c>
      <c r="E126">
        <v>1992</v>
      </c>
      <c r="F126">
        <v>36954</v>
      </c>
      <c r="G126" t="str">
        <f t="shared" si="4"/>
        <v>3.0</v>
      </c>
      <c r="H126" t="s">
        <v>424</v>
      </c>
      <c r="I126" t="str">
        <f t="shared" si="5"/>
        <v>65</v>
      </c>
      <c r="J126" t="str">
        <f t="shared" si="6"/>
        <v>105</v>
      </c>
      <c r="K126">
        <v>5</v>
      </c>
      <c r="L126" t="s">
        <v>395</v>
      </c>
      <c r="M126" t="s">
        <v>379</v>
      </c>
      <c r="N126" t="s">
        <v>380</v>
      </c>
      <c r="O126" t="str">
        <f t="shared" si="7"/>
        <v>2625</v>
      </c>
      <c r="Q126" s="4" t="s">
        <v>443</v>
      </c>
      <c r="R126" s="4" t="s">
        <v>470</v>
      </c>
      <c r="S126" s="4" t="s">
        <v>654</v>
      </c>
      <c r="T126" t="s">
        <v>455</v>
      </c>
    </row>
    <row r="127" spans="1:20" x14ac:dyDescent="0.45">
      <c r="A127">
        <v>15260</v>
      </c>
      <c r="B127" t="s">
        <v>623</v>
      </c>
      <c r="C127">
        <v>323</v>
      </c>
      <c r="D127" t="s">
        <v>656</v>
      </c>
      <c r="E127">
        <v>2002</v>
      </c>
      <c r="F127">
        <v>29180</v>
      </c>
      <c r="G127" t="str">
        <f t="shared" si="4"/>
        <v>2.0</v>
      </c>
      <c r="H127" t="s">
        <v>385</v>
      </c>
      <c r="I127" t="str">
        <f t="shared" si="5"/>
        <v>55</v>
      </c>
      <c r="J127" t="str">
        <f t="shared" si="6"/>
        <v>98</v>
      </c>
      <c r="K127">
        <v>5</v>
      </c>
      <c r="L127" t="s">
        <v>434</v>
      </c>
      <c r="M127" t="s">
        <v>499</v>
      </c>
      <c r="N127" t="s">
        <v>521</v>
      </c>
      <c r="O127" t="str">
        <f t="shared" si="7"/>
        <v>2610</v>
      </c>
      <c r="Q127" s="4" t="s">
        <v>469</v>
      </c>
      <c r="R127" s="4" t="s">
        <v>581</v>
      </c>
      <c r="S127" s="4" t="s">
        <v>626</v>
      </c>
      <c r="T127" t="s">
        <v>502</v>
      </c>
    </row>
    <row r="128" spans="1:20" x14ac:dyDescent="0.45">
      <c r="A128">
        <v>15259</v>
      </c>
      <c r="B128" t="s">
        <v>623</v>
      </c>
      <c r="C128">
        <v>323</v>
      </c>
      <c r="D128" t="s">
        <v>622</v>
      </c>
      <c r="E128">
        <v>1985</v>
      </c>
      <c r="F128">
        <v>15826</v>
      </c>
      <c r="G128" t="str">
        <f t="shared" si="4"/>
        <v>1.6</v>
      </c>
      <c r="H128" t="s">
        <v>385</v>
      </c>
      <c r="I128" t="str">
        <f t="shared" si="5"/>
        <v>45</v>
      </c>
      <c r="J128" t="str">
        <f t="shared" si="6"/>
        <v>61</v>
      </c>
      <c r="K128">
        <v>5</v>
      </c>
      <c r="L128" t="s">
        <v>434</v>
      </c>
      <c r="M128" t="s">
        <v>499</v>
      </c>
      <c r="N128" t="s">
        <v>521</v>
      </c>
      <c r="O128" t="str">
        <f t="shared" si="7"/>
        <v>2400</v>
      </c>
      <c r="Q128" s="4" t="s">
        <v>431</v>
      </c>
      <c r="R128" s="4" t="s">
        <v>640</v>
      </c>
      <c r="S128" s="4" t="s">
        <v>594</v>
      </c>
      <c r="T128" t="s">
        <v>413</v>
      </c>
    </row>
    <row r="129" spans="1:20" x14ac:dyDescent="0.45">
      <c r="A129">
        <v>15300</v>
      </c>
      <c r="B129" t="s">
        <v>623</v>
      </c>
      <c r="C129">
        <v>626</v>
      </c>
      <c r="D129" t="s">
        <v>657</v>
      </c>
      <c r="E129">
        <v>2002</v>
      </c>
      <c r="F129">
        <v>31980</v>
      </c>
      <c r="G129" t="str">
        <f t="shared" si="4"/>
        <v>2.0</v>
      </c>
      <c r="H129" t="s">
        <v>385</v>
      </c>
      <c r="I129" t="str">
        <f t="shared" si="5"/>
        <v>64</v>
      </c>
      <c r="J129" t="str">
        <f t="shared" si="6"/>
        <v>93</v>
      </c>
      <c r="K129">
        <v>5</v>
      </c>
      <c r="L129" t="s">
        <v>388</v>
      </c>
      <c r="M129" t="s">
        <v>427</v>
      </c>
      <c r="N129" t="s">
        <v>521</v>
      </c>
      <c r="O129" t="str">
        <f t="shared" si="7"/>
        <v>2610</v>
      </c>
      <c r="Q129" s="4" t="s">
        <v>469</v>
      </c>
      <c r="R129" s="4" t="s">
        <v>659</v>
      </c>
      <c r="S129" s="4" t="s">
        <v>626</v>
      </c>
      <c r="T129" t="s">
        <v>658</v>
      </c>
    </row>
    <row r="130" spans="1:20" x14ac:dyDescent="0.45">
      <c r="A130">
        <v>15301</v>
      </c>
      <c r="B130" t="s">
        <v>623</v>
      </c>
      <c r="C130">
        <v>626</v>
      </c>
      <c r="D130" t="s">
        <v>660</v>
      </c>
      <c r="E130">
        <v>1999</v>
      </c>
      <c r="F130">
        <v>37290</v>
      </c>
      <c r="G130" t="str">
        <f t="shared" si="4"/>
        <v>2.0</v>
      </c>
      <c r="H130" t="s">
        <v>385</v>
      </c>
      <c r="I130" t="str">
        <f t="shared" si="5"/>
        <v>64</v>
      </c>
      <c r="J130" t="str">
        <f t="shared" si="6"/>
        <v>93</v>
      </c>
      <c r="K130">
        <v>5</v>
      </c>
      <c r="L130" t="s">
        <v>388</v>
      </c>
      <c r="M130" t="s">
        <v>499</v>
      </c>
      <c r="N130" t="s">
        <v>521</v>
      </c>
      <c r="O130" t="str">
        <f t="shared" si="7"/>
        <v>2610</v>
      </c>
      <c r="Q130" s="4" t="s">
        <v>469</v>
      </c>
      <c r="R130" s="4" t="s">
        <v>659</v>
      </c>
      <c r="S130" s="4" t="s">
        <v>626</v>
      </c>
      <c r="T130" t="s">
        <v>658</v>
      </c>
    </row>
    <row r="131" spans="1:20" x14ac:dyDescent="0.45">
      <c r="A131">
        <v>15302</v>
      </c>
      <c r="B131" t="s">
        <v>623</v>
      </c>
      <c r="C131">
        <v>626</v>
      </c>
      <c r="D131" t="s">
        <v>630</v>
      </c>
      <c r="E131">
        <v>1994</v>
      </c>
      <c r="F131">
        <v>31335</v>
      </c>
      <c r="G131" t="str">
        <f t="shared" ref="G131:G194" si="8">LEFT(Q131,LEN(Q131)-1)</f>
        <v>2.0</v>
      </c>
      <c r="H131" t="s">
        <v>385</v>
      </c>
      <c r="I131" t="str">
        <f t="shared" ref="I131:I194" si="9">LEFT(T131,LEN(T131)-1)</f>
        <v>60</v>
      </c>
      <c r="J131" t="str">
        <f t="shared" ref="J131:J194" si="10">LEFT(R131,LEN(R131)-2)</f>
        <v>85</v>
      </c>
      <c r="K131">
        <v>5</v>
      </c>
      <c r="L131" t="s">
        <v>388</v>
      </c>
      <c r="M131" t="s">
        <v>427</v>
      </c>
      <c r="N131" t="s">
        <v>521</v>
      </c>
      <c r="O131" t="str">
        <f t="shared" ref="O131:O194" si="11">LEFT(S131,LEN(S131)-2)</f>
        <v>2610</v>
      </c>
      <c r="Q131" s="4" t="s">
        <v>469</v>
      </c>
      <c r="R131" s="4" t="s">
        <v>464</v>
      </c>
      <c r="S131" s="4" t="s">
        <v>626</v>
      </c>
      <c r="T131" t="s">
        <v>481</v>
      </c>
    </row>
    <row r="132" spans="1:20" x14ac:dyDescent="0.45">
      <c r="A132">
        <v>15303</v>
      </c>
      <c r="B132" t="s">
        <v>623</v>
      </c>
      <c r="C132">
        <v>626</v>
      </c>
      <c r="D132" t="s">
        <v>604</v>
      </c>
      <c r="E132">
        <v>1998</v>
      </c>
      <c r="F132">
        <v>30180</v>
      </c>
      <c r="G132" t="str">
        <f t="shared" si="8"/>
        <v>2.0</v>
      </c>
      <c r="H132" t="s">
        <v>385</v>
      </c>
      <c r="I132" t="str">
        <f t="shared" si="9"/>
        <v>64</v>
      </c>
      <c r="J132" t="str">
        <f t="shared" si="10"/>
        <v>93</v>
      </c>
      <c r="K132">
        <v>5</v>
      </c>
      <c r="L132" t="s">
        <v>434</v>
      </c>
      <c r="M132" t="s">
        <v>427</v>
      </c>
      <c r="N132" t="s">
        <v>521</v>
      </c>
      <c r="O132" t="str">
        <f t="shared" si="11"/>
        <v>2610</v>
      </c>
      <c r="Q132" s="4" t="s">
        <v>469</v>
      </c>
      <c r="R132" s="4" t="s">
        <v>659</v>
      </c>
      <c r="S132" s="4" t="s">
        <v>626</v>
      </c>
      <c r="T132" t="s">
        <v>658</v>
      </c>
    </row>
    <row r="133" spans="1:20" x14ac:dyDescent="0.45">
      <c r="A133">
        <v>15304</v>
      </c>
      <c r="B133" t="s">
        <v>623</v>
      </c>
      <c r="C133">
        <v>626</v>
      </c>
      <c r="D133" t="s">
        <v>604</v>
      </c>
      <c r="E133">
        <v>1999</v>
      </c>
      <c r="F133">
        <v>32430</v>
      </c>
      <c r="G133" t="str">
        <f t="shared" si="8"/>
        <v>2.0</v>
      </c>
      <c r="H133" t="s">
        <v>385</v>
      </c>
      <c r="I133" t="str">
        <f t="shared" si="9"/>
        <v>64</v>
      </c>
      <c r="J133" t="str">
        <f t="shared" si="10"/>
        <v>93</v>
      </c>
      <c r="K133">
        <v>5</v>
      </c>
      <c r="L133" t="s">
        <v>388</v>
      </c>
      <c r="M133" t="s">
        <v>427</v>
      </c>
      <c r="N133" t="s">
        <v>521</v>
      </c>
      <c r="O133" t="str">
        <f t="shared" si="11"/>
        <v>2610</v>
      </c>
      <c r="Q133" s="4" t="s">
        <v>469</v>
      </c>
      <c r="R133" s="4" t="s">
        <v>659</v>
      </c>
      <c r="S133" s="4" t="s">
        <v>626</v>
      </c>
      <c r="T133" t="s">
        <v>658</v>
      </c>
    </row>
    <row r="134" spans="1:20" x14ac:dyDescent="0.45">
      <c r="A134">
        <v>15305</v>
      </c>
      <c r="B134" t="s">
        <v>623</v>
      </c>
      <c r="C134">
        <v>626</v>
      </c>
      <c r="D134" t="s">
        <v>604</v>
      </c>
      <c r="E134">
        <v>2001</v>
      </c>
      <c r="F134">
        <v>32900</v>
      </c>
      <c r="G134" t="str">
        <f t="shared" si="8"/>
        <v>2.0</v>
      </c>
      <c r="H134" t="s">
        <v>385</v>
      </c>
      <c r="I134" t="str">
        <f t="shared" si="9"/>
        <v>64</v>
      </c>
      <c r="J134" t="str">
        <f t="shared" si="10"/>
        <v>93</v>
      </c>
      <c r="K134">
        <v>5</v>
      </c>
      <c r="L134" t="s">
        <v>388</v>
      </c>
      <c r="M134" t="s">
        <v>499</v>
      </c>
      <c r="N134" t="s">
        <v>521</v>
      </c>
      <c r="O134" t="str">
        <f t="shared" si="11"/>
        <v>2610</v>
      </c>
      <c r="Q134" s="4" t="s">
        <v>469</v>
      </c>
      <c r="R134" s="4" t="s">
        <v>659</v>
      </c>
      <c r="S134" s="4" t="s">
        <v>626</v>
      </c>
      <c r="T134" t="s">
        <v>658</v>
      </c>
    </row>
    <row r="135" spans="1:20" x14ac:dyDescent="0.45">
      <c r="A135">
        <v>15306</v>
      </c>
      <c r="B135" t="s">
        <v>623</v>
      </c>
      <c r="C135">
        <v>626</v>
      </c>
      <c r="D135" t="s">
        <v>661</v>
      </c>
      <c r="E135">
        <v>2000</v>
      </c>
      <c r="F135">
        <v>30160</v>
      </c>
      <c r="G135" t="str">
        <f t="shared" si="8"/>
        <v>2.0</v>
      </c>
      <c r="H135" t="s">
        <v>385</v>
      </c>
      <c r="I135" t="str">
        <f t="shared" si="9"/>
        <v>64</v>
      </c>
      <c r="J135" t="str">
        <f t="shared" si="10"/>
        <v>93</v>
      </c>
      <c r="K135">
        <v>5</v>
      </c>
      <c r="L135" t="s">
        <v>434</v>
      </c>
      <c r="M135" t="s">
        <v>427</v>
      </c>
      <c r="N135" t="s">
        <v>521</v>
      </c>
      <c r="O135" t="str">
        <f t="shared" si="11"/>
        <v>2610</v>
      </c>
      <c r="Q135" s="4" t="s">
        <v>469</v>
      </c>
      <c r="R135" s="4" t="s">
        <v>659</v>
      </c>
      <c r="S135" s="4" t="s">
        <v>626</v>
      </c>
      <c r="T135" t="s">
        <v>658</v>
      </c>
    </row>
    <row r="136" spans="1:20" x14ac:dyDescent="0.45">
      <c r="A136">
        <v>15307</v>
      </c>
      <c r="B136" t="s">
        <v>662</v>
      </c>
      <c r="C136" t="s">
        <v>663</v>
      </c>
      <c r="D136" t="s">
        <v>664</v>
      </c>
      <c r="E136">
        <v>2002</v>
      </c>
      <c r="F136">
        <v>50650</v>
      </c>
      <c r="G136" t="str">
        <f t="shared" si="8"/>
        <v>2.0</v>
      </c>
      <c r="H136" t="s">
        <v>385</v>
      </c>
      <c r="I136" t="str">
        <f t="shared" si="9"/>
        <v>70</v>
      </c>
      <c r="J136" t="str">
        <f t="shared" si="10"/>
        <v>96</v>
      </c>
      <c r="K136">
        <v>5</v>
      </c>
      <c r="L136" t="s">
        <v>666</v>
      </c>
      <c r="M136" t="s">
        <v>427</v>
      </c>
      <c r="N136" t="s">
        <v>521</v>
      </c>
      <c r="O136" t="str">
        <f t="shared" si="11"/>
        <v>2650</v>
      </c>
      <c r="Q136" s="4" t="s">
        <v>469</v>
      </c>
      <c r="R136" s="4" t="s">
        <v>665</v>
      </c>
      <c r="S136" s="4" t="s">
        <v>667</v>
      </c>
      <c r="T136" t="s">
        <v>477</v>
      </c>
    </row>
    <row r="137" spans="1:20" x14ac:dyDescent="0.45">
      <c r="A137">
        <v>15308</v>
      </c>
      <c r="B137" t="s">
        <v>662</v>
      </c>
      <c r="C137" t="s">
        <v>668</v>
      </c>
      <c r="D137" t="s">
        <v>669</v>
      </c>
      <c r="E137">
        <v>2005</v>
      </c>
      <c r="F137">
        <v>47750</v>
      </c>
      <c r="G137" t="str">
        <f t="shared" si="8"/>
        <v>2.0</v>
      </c>
      <c r="H137" t="s">
        <v>375</v>
      </c>
      <c r="I137" t="str">
        <f t="shared" si="9"/>
        <v>55</v>
      </c>
      <c r="J137" t="str">
        <f t="shared" si="10"/>
        <v>103</v>
      </c>
      <c r="K137">
        <v>5</v>
      </c>
      <c r="L137" t="s">
        <v>670</v>
      </c>
      <c r="M137" t="s">
        <v>499</v>
      </c>
      <c r="N137" t="s">
        <v>521</v>
      </c>
      <c r="O137" t="str">
        <f t="shared" si="11"/>
        <v>2578</v>
      </c>
      <c r="Q137" s="4" t="s">
        <v>469</v>
      </c>
      <c r="R137" s="4" t="s">
        <v>456</v>
      </c>
      <c r="S137" s="4" t="s">
        <v>671</v>
      </c>
      <c r="T137" t="s">
        <v>502</v>
      </c>
    </row>
    <row r="138" spans="1:20" x14ac:dyDescent="0.45">
      <c r="A138">
        <v>15309</v>
      </c>
      <c r="B138" t="s">
        <v>662</v>
      </c>
      <c r="C138">
        <v>90</v>
      </c>
      <c r="D138" t="s">
        <v>672</v>
      </c>
      <c r="E138">
        <v>1990</v>
      </c>
      <c r="F138">
        <v>42245</v>
      </c>
      <c r="G138" t="str">
        <f t="shared" si="8"/>
        <v>2.3</v>
      </c>
      <c r="H138" t="s">
        <v>424</v>
      </c>
      <c r="I138" t="str">
        <f t="shared" si="9"/>
        <v>68</v>
      </c>
      <c r="J138" t="str">
        <f t="shared" si="10"/>
        <v>100</v>
      </c>
      <c r="K138">
        <v>5</v>
      </c>
      <c r="L138" t="s">
        <v>434</v>
      </c>
      <c r="M138" t="s">
        <v>427</v>
      </c>
      <c r="N138" t="s">
        <v>521</v>
      </c>
      <c r="O138" t="str">
        <f t="shared" si="11"/>
        <v>2546</v>
      </c>
      <c r="Q138" s="4" t="s">
        <v>411</v>
      </c>
      <c r="R138" s="4" t="s">
        <v>539</v>
      </c>
      <c r="S138" s="4" t="s">
        <v>673</v>
      </c>
      <c r="T138" t="s">
        <v>574</v>
      </c>
    </row>
    <row r="139" spans="1:20" x14ac:dyDescent="0.45">
      <c r="A139">
        <v>15310</v>
      </c>
      <c r="B139" t="s">
        <v>662</v>
      </c>
      <c r="C139" t="s">
        <v>663</v>
      </c>
      <c r="D139" t="s">
        <v>674</v>
      </c>
      <c r="E139">
        <v>2007</v>
      </c>
      <c r="F139">
        <v>50450</v>
      </c>
      <c r="G139" t="str">
        <f t="shared" si="8"/>
        <v>2.0</v>
      </c>
      <c r="H139" t="s">
        <v>385</v>
      </c>
      <c r="I139" t="str">
        <f t="shared" si="9"/>
        <v>70</v>
      </c>
      <c r="J139" t="str">
        <f t="shared" si="10"/>
        <v>96</v>
      </c>
      <c r="K139">
        <v>5</v>
      </c>
      <c r="L139" t="s">
        <v>666</v>
      </c>
      <c r="M139" t="s">
        <v>427</v>
      </c>
      <c r="N139" t="s">
        <v>521</v>
      </c>
      <c r="O139" t="str">
        <f t="shared" si="11"/>
        <v>2648</v>
      </c>
      <c r="Q139" s="4" t="s">
        <v>469</v>
      </c>
      <c r="R139" s="4" t="s">
        <v>665</v>
      </c>
      <c r="S139" s="4" t="s">
        <v>675</v>
      </c>
      <c r="T139" t="s">
        <v>477</v>
      </c>
    </row>
    <row r="140" spans="1:20" x14ac:dyDescent="0.45">
      <c r="A140">
        <v>15297</v>
      </c>
      <c r="B140" t="s">
        <v>623</v>
      </c>
      <c r="C140">
        <v>626</v>
      </c>
      <c r="D140" t="s">
        <v>604</v>
      </c>
      <c r="E140">
        <v>2000</v>
      </c>
      <c r="F140">
        <v>31070</v>
      </c>
      <c r="G140" t="str">
        <f t="shared" si="8"/>
        <v>2.0</v>
      </c>
      <c r="H140" t="s">
        <v>385</v>
      </c>
      <c r="I140" t="str">
        <f t="shared" si="9"/>
        <v>64</v>
      </c>
      <c r="J140" t="str">
        <f t="shared" si="10"/>
        <v>93</v>
      </c>
      <c r="K140">
        <v>5</v>
      </c>
      <c r="L140" t="s">
        <v>434</v>
      </c>
      <c r="M140" t="s">
        <v>499</v>
      </c>
      <c r="N140" t="s">
        <v>521</v>
      </c>
      <c r="O140" t="str">
        <f t="shared" si="11"/>
        <v>2610</v>
      </c>
      <c r="Q140" s="4" t="s">
        <v>469</v>
      </c>
      <c r="R140" s="4" t="s">
        <v>659</v>
      </c>
      <c r="S140" s="4" t="s">
        <v>626</v>
      </c>
      <c r="T140" t="s">
        <v>658</v>
      </c>
    </row>
    <row r="141" spans="1:20" x14ac:dyDescent="0.45">
      <c r="A141">
        <v>15327</v>
      </c>
      <c r="B141" t="s">
        <v>662</v>
      </c>
      <c r="C141" t="s">
        <v>668</v>
      </c>
      <c r="D141" t="s">
        <v>676</v>
      </c>
      <c r="E141">
        <v>2004</v>
      </c>
      <c r="F141">
        <v>44950</v>
      </c>
      <c r="G141" t="str">
        <f t="shared" si="8"/>
        <v>1.8</v>
      </c>
      <c r="H141" t="s">
        <v>532</v>
      </c>
      <c r="I141" t="str">
        <f t="shared" si="9"/>
        <v>55</v>
      </c>
      <c r="J141" t="str">
        <f t="shared" si="10"/>
        <v>110</v>
      </c>
      <c r="K141">
        <v>5</v>
      </c>
      <c r="L141" t="s">
        <v>434</v>
      </c>
      <c r="M141" t="s">
        <v>499</v>
      </c>
      <c r="N141" t="s">
        <v>521</v>
      </c>
      <c r="O141" t="str">
        <f t="shared" si="11"/>
        <v>2512</v>
      </c>
      <c r="Q141" s="4" t="s">
        <v>404</v>
      </c>
      <c r="R141" s="4" t="s">
        <v>485</v>
      </c>
      <c r="S141" s="4" t="s">
        <v>677</v>
      </c>
      <c r="T141" t="s">
        <v>502</v>
      </c>
    </row>
    <row r="142" spans="1:20" x14ac:dyDescent="0.45">
      <c r="A142">
        <v>15321</v>
      </c>
      <c r="B142" t="s">
        <v>662</v>
      </c>
      <c r="C142" t="s">
        <v>663</v>
      </c>
      <c r="D142" t="s">
        <v>678</v>
      </c>
      <c r="E142">
        <v>2003</v>
      </c>
      <c r="F142">
        <v>54250</v>
      </c>
      <c r="G142" t="str">
        <f t="shared" si="8"/>
        <v>2.0</v>
      </c>
      <c r="H142" t="s">
        <v>385</v>
      </c>
      <c r="I142" t="str">
        <f t="shared" si="9"/>
        <v>70</v>
      </c>
      <c r="J142" t="str">
        <f t="shared" si="10"/>
        <v>96</v>
      </c>
      <c r="K142">
        <v>5</v>
      </c>
      <c r="L142" t="s">
        <v>679</v>
      </c>
      <c r="M142" t="s">
        <v>379</v>
      </c>
      <c r="N142" t="s">
        <v>521</v>
      </c>
      <c r="O142" t="str">
        <f t="shared" si="11"/>
        <v>2650</v>
      </c>
      <c r="Q142" s="4" t="s">
        <v>469</v>
      </c>
      <c r="R142" s="4" t="s">
        <v>665</v>
      </c>
      <c r="S142" s="4" t="s">
        <v>667</v>
      </c>
      <c r="T142" t="s">
        <v>477</v>
      </c>
    </row>
    <row r="143" spans="1:20" x14ac:dyDescent="0.45">
      <c r="A143">
        <v>15322</v>
      </c>
      <c r="B143" t="s">
        <v>662</v>
      </c>
      <c r="C143" t="s">
        <v>680</v>
      </c>
      <c r="D143" t="s">
        <v>681</v>
      </c>
      <c r="E143">
        <v>2001</v>
      </c>
      <c r="F143">
        <v>99250</v>
      </c>
      <c r="G143" t="str">
        <f t="shared" si="8"/>
        <v>2.7</v>
      </c>
      <c r="H143" t="s">
        <v>682</v>
      </c>
      <c r="I143" t="str">
        <f t="shared" si="9"/>
        <v>70</v>
      </c>
      <c r="J143" t="str">
        <f t="shared" si="10"/>
        <v>184</v>
      </c>
      <c r="K143">
        <v>5</v>
      </c>
      <c r="L143" t="s">
        <v>684</v>
      </c>
      <c r="M143" t="s">
        <v>379</v>
      </c>
      <c r="N143" t="s">
        <v>685</v>
      </c>
      <c r="O143" t="str">
        <f t="shared" si="11"/>
        <v>2760</v>
      </c>
      <c r="Q143" s="4" t="s">
        <v>374</v>
      </c>
      <c r="R143" s="4" t="s">
        <v>683</v>
      </c>
      <c r="S143" s="4" t="s">
        <v>483</v>
      </c>
      <c r="T143" t="s">
        <v>477</v>
      </c>
    </row>
    <row r="144" spans="1:20" x14ac:dyDescent="0.45">
      <c r="A144">
        <v>15323</v>
      </c>
      <c r="B144" t="s">
        <v>662</v>
      </c>
      <c r="C144" t="s">
        <v>668</v>
      </c>
      <c r="D144">
        <v>1.6</v>
      </c>
      <c r="E144">
        <v>2003</v>
      </c>
      <c r="F144">
        <v>35400</v>
      </c>
      <c r="G144" t="str">
        <f t="shared" si="8"/>
        <v>1.6</v>
      </c>
      <c r="H144" t="s">
        <v>385</v>
      </c>
      <c r="I144" t="str">
        <f t="shared" si="9"/>
        <v>55</v>
      </c>
      <c r="J144" t="str">
        <f t="shared" si="10"/>
        <v>75</v>
      </c>
      <c r="K144">
        <v>5</v>
      </c>
      <c r="L144" t="s">
        <v>434</v>
      </c>
      <c r="M144" t="s">
        <v>499</v>
      </c>
      <c r="N144" t="s">
        <v>521</v>
      </c>
      <c r="O144" t="str">
        <f t="shared" si="11"/>
        <v>2512</v>
      </c>
      <c r="Q144" s="4" t="s">
        <v>431</v>
      </c>
      <c r="R144" s="4" t="s">
        <v>433</v>
      </c>
      <c r="S144" s="4" t="s">
        <v>677</v>
      </c>
      <c r="T144" t="s">
        <v>502</v>
      </c>
    </row>
    <row r="145" spans="1:20" x14ac:dyDescent="0.45">
      <c r="A145">
        <v>15324</v>
      </c>
      <c r="B145" t="s">
        <v>662</v>
      </c>
      <c r="C145" t="s">
        <v>686</v>
      </c>
      <c r="D145">
        <v>1.8</v>
      </c>
      <c r="E145">
        <v>2000</v>
      </c>
      <c r="F145">
        <v>65850</v>
      </c>
      <c r="G145" t="str">
        <f t="shared" si="8"/>
        <v>1.8</v>
      </c>
      <c r="H145" t="s">
        <v>532</v>
      </c>
      <c r="I145" t="str">
        <f t="shared" si="9"/>
        <v>62</v>
      </c>
      <c r="J145" t="str">
        <f t="shared" si="10"/>
        <v>154</v>
      </c>
      <c r="K145">
        <v>5</v>
      </c>
      <c r="L145" t="s">
        <v>534</v>
      </c>
      <c r="M145" t="s">
        <v>435</v>
      </c>
      <c r="N145" t="s">
        <v>685</v>
      </c>
      <c r="O145" t="str">
        <f t="shared" si="11"/>
        <v>2519</v>
      </c>
      <c r="Q145" s="4" t="s">
        <v>404</v>
      </c>
      <c r="R145" s="4" t="s">
        <v>687</v>
      </c>
      <c r="S145" s="4" t="s">
        <v>688</v>
      </c>
      <c r="T145" t="s">
        <v>472</v>
      </c>
    </row>
    <row r="146" spans="1:20" x14ac:dyDescent="0.45">
      <c r="A146">
        <v>15325</v>
      </c>
      <c r="B146" t="s">
        <v>662</v>
      </c>
      <c r="C146" t="s">
        <v>668</v>
      </c>
      <c r="D146" t="s">
        <v>669</v>
      </c>
      <c r="E146">
        <v>2006</v>
      </c>
      <c r="F146">
        <v>47750</v>
      </c>
      <c r="G146" t="str">
        <f t="shared" si="8"/>
        <v>2.0</v>
      </c>
      <c r="H146" t="s">
        <v>375</v>
      </c>
      <c r="I146" t="str">
        <f t="shared" si="9"/>
        <v>55</v>
      </c>
      <c r="J146" t="str">
        <f t="shared" si="10"/>
        <v>103</v>
      </c>
      <c r="K146">
        <v>5</v>
      </c>
      <c r="L146" t="s">
        <v>670</v>
      </c>
      <c r="M146" t="s">
        <v>499</v>
      </c>
      <c r="N146" t="s">
        <v>521</v>
      </c>
      <c r="O146" t="str">
        <f t="shared" si="11"/>
        <v>2578</v>
      </c>
      <c r="Q146" s="4" t="s">
        <v>469</v>
      </c>
      <c r="R146" s="4" t="s">
        <v>456</v>
      </c>
      <c r="S146" s="4" t="s">
        <v>671</v>
      </c>
      <c r="T146" t="s">
        <v>502</v>
      </c>
    </row>
    <row r="147" spans="1:20" x14ac:dyDescent="0.45">
      <c r="A147">
        <v>15326</v>
      </c>
      <c r="B147" t="s">
        <v>662</v>
      </c>
      <c r="C147" t="s">
        <v>668</v>
      </c>
      <c r="D147">
        <v>1.8</v>
      </c>
      <c r="E147">
        <v>1999</v>
      </c>
      <c r="F147">
        <v>42450</v>
      </c>
      <c r="G147" t="str">
        <f t="shared" si="8"/>
        <v>1.8</v>
      </c>
      <c r="H147" t="s">
        <v>385</v>
      </c>
      <c r="I147" t="str">
        <f t="shared" si="9"/>
        <v>55</v>
      </c>
      <c r="J147" t="str">
        <f t="shared" si="10"/>
        <v>92</v>
      </c>
      <c r="K147">
        <v>5</v>
      </c>
      <c r="L147" t="s">
        <v>388</v>
      </c>
      <c r="M147" t="s">
        <v>435</v>
      </c>
      <c r="N147" t="s">
        <v>521</v>
      </c>
      <c r="O147" t="str">
        <f t="shared" si="11"/>
        <v>2512</v>
      </c>
      <c r="Q147" s="4" t="s">
        <v>404</v>
      </c>
      <c r="R147" s="4" t="s">
        <v>635</v>
      </c>
      <c r="S147" s="4" t="s">
        <v>677</v>
      </c>
      <c r="T147" t="s">
        <v>502</v>
      </c>
    </row>
    <row r="148" spans="1:20" x14ac:dyDescent="0.45">
      <c r="A148">
        <v>15328</v>
      </c>
      <c r="B148" t="s">
        <v>662</v>
      </c>
      <c r="C148" t="s">
        <v>689</v>
      </c>
      <c r="D148" t="s">
        <v>690</v>
      </c>
      <c r="E148">
        <v>2004</v>
      </c>
      <c r="F148">
        <v>92500</v>
      </c>
      <c r="G148" t="str">
        <f t="shared" si="8"/>
        <v>1.8</v>
      </c>
      <c r="H148" t="s">
        <v>532</v>
      </c>
      <c r="I148" t="str">
        <f t="shared" si="9"/>
        <v>62</v>
      </c>
      <c r="J148" t="str">
        <f t="shared" si="10"/>
        <v>165</v>
      </c>
      <c r="K148">
        <v>2</v>
      </c>
      <c r="L148" t="s">
        <v>534</v>
      </c>
      <c r="M148" t="s">
        <v>692</v>
      </c>
      <c r="N148" t="s">
        <v>685</v>
      </c>
      <c r="O148" t="str">
        <f t="shared" si="11"/>
        <v>2429</v>
      </c>
      <c r="Q148" s="4" t="s">
        <v>404</v>
      </c>
      <c r="R148" s="4" t="s">
        <v>691</v>
      </c>
      <c r="S148" s="4" t="s">
        <v>693</v>
      </c>
      <c r="T148" t="s">
        <v>472</v>
      </c>
    </row>
    <row r="149" spans="1:20" x14ac:dyDescent="0.45">
      <c r="A149">
        <v>15329</v>
      </c>
      <c r="B149" t="s">
        <v>662</v>
      </c>
      <c r="C149" t="s">
        <v>668</v>
      </c>
      <c r="D149">
        <v>1.8</v>
      </c>
      <c r="E149">
        <v>2002</v>
      </c>
      <c r="F149">
        <v>38700</v>
      </c>
      <c r="G149" t="str">
        <f t="shared" si="8"/>
        <v>1.8</v>
      </c>
      <c r="H149" t="s">
        <v>385</v>
      </c>
      <c r="I149" t="str">
        <f t="shared" si="9"/>
        <v>55</v>
      </c>
      <c r="J149" t="str">
        <f t="shared" si="10"/>
        <v>92</v>
      </c>
      <c r="K149">
        <v>5</v>
      </c>
      <c r="L149" t="s">
        <v>434</v>
      </c>
      <c r="M149" t="s">
        <v>499</v>
      </c>
      <c r="N149" t="s">
        <v>521</v>
      </c>
      <c r="O149" t="str">
        <f t="shared" si="11"/>
        <v>2512</v>
      </c>
      <c r="Q149" s="4" t="s">
        <v>404</v>
      </c>
      <c r="R149" s="4" t="s">
        <v>635</v>
      </c>
      <c r="S149" s="4" t="s">
        <v>677</v>
      </c>
      <c r="T149" t="s">
        <v>502</v>
      </c>
    </row>
    <row r="150" spans="1:20" x14ac:dyDescent="0.45">
      <c r="A150">
        <v>15330</v>
      </c>
      <c r="B150" t="s">
        <v>662</v>
      </c>
      <c r="C150" t="s">
        <v>694</v>
      </c>
      <c r="D150" t="s">
        <v>695</v>
      </c>
      <c r="E150">
        <v>2003</v>
      </c>
      <c r="F150">
        <v>80900</v>
      </c>
      <c r="G150" t="str">
        <f t="shared" si="8"/>
        <v>2.4</v>
      </c>
      <c r="H150" t="s">
        <v>385</v>
      </c>
      <c r="I150" t="str">
        <f t="shared" si="9"/>
        <v>70</v>
      </c>
      <c r="J150" t="str">
        <f t="shared" si="10"/>
        <v>125</v>
      </c>
      <c r="K150">
        <v>5</v>
      </c>
      <c r="L150" t="s">
        <v>679</v>
      </c>
      <c r="M150" t="s">
        <v>427</v>
      </c>
      <c r="N150" t="s">
        <v>521</v>
      </c>
      <c r="O150" t="str">
        <f t="shared" si="11"/>
        <v>2749</v>
      </c>
      <c r="Q150" s="4" t="s">
        <v>601</v>
      </c>
      <c r="R150" s="4" t="s">
        <v>473</v>
      </c>
      <c r="S150" s="4" t="s">
        <v>696</v>
      </c>
      <c r="T150" t="s">
        <v>477</v>
      </c>
    </row>
    <row r="151" spans="1:20" x14ac:dyDescent="0.45">
      <c r="A151">
        <v>15317</v>
      </c>
      <c r="B151" t="s">
        <v>662</v>
      </c>
      <c r="C151" t="s">
        <v>663</v>
      </c>
      <c r="D151" t="s">
        <v>697</v>
      </c>
      <c r="E151">
        <v>1996</v>
      </c>
      <c r="F151">
        <v>51320</v>
      </c>
      <c r="G151" t="str">
        <f t="shared" si="8"/>
        <v>1.8</v>
      </c>
      <c r="H151" t="s">
        <v>385</v>
      </c>
      <c r="I151" t="str">
        <f t="shared" si="9"/>
        <v>60</v>
      </c>
      <c r="J151" t="str">
        <f t="shared" si="10"/>
        <v>92</v>
      </c>
      <c r="K151">
        <v>5</v>
      </c>
      <c r="L151" t="s">
        <v>388</v>
      </c>
      <c r="M151" t="s">
        <v>427</v>
      </c>
      <c r="N151" t="s">
        <v>521</v>
      </c>
      <c r="O151" t="str">
        <f t="shared" si="11"/>
        <v>2617</v>
      </c>
      <c r="Q151" s="4" t="s">
        <v>404</v>
      </c>
      <c r="R151" s="4" t="s">
        <v>635</v>
      </c>
      <c r="S151" s="4" t="s">
        <v>698</v>
      </c>
      <c r="T151" t="s">
        <v>481</v>
      </c>
    </row>
    <row r="152" spans="1:20" x14ac:dyDescent="0.45">
      <c r="A152">
        <v>15340</v>
      </c>
      <c r="B152" t="s">
        <v>699</v>
      </c>
      <c r="C152" s="3">
        <v>40977</v>
      </c>
      <c r="D152" t="s">
        <v>700</v>
      </c>
      <c r="E152">
        <v>2007</v>
      </c>
      <c r="F152">
        <v>53400</v>
      </c>
      <c r="G152" t="str">
        <f t="shared" si="8"/>
        <v>1.9</v>
      </c>
      <c r="H152" t="s">
        <v>532</v>
      </c>
      <c r="I152" t="str">
        <f t="shared" si="9"/>
        <v>58</v>
      </c>
      <c r="J152" t="str">
        <f t="shared" si="10"/>
        <v>110</v>
      </c>
      <c r="K152">
        <v>5</v>
      </c>
      <c r="L152" t="s">
        <v>440</v>
      </c>
      <c r="M152" t="s">
        <v>379</v>
      </c>
      <c r="N152" t="s">
        <v>521</v>
      </c>
      <c r="O152" t="str">
        <f t="shared" si="11"/>
        <v>2675</v>
      </c>
      <c r="Q152" s="4" t="s">
        <v>454</v>
      </c>
      <c r="R152" s="4" t="s">
        <v>485</v>
      </c>
      <c r="S152" s="4" t="s">
        <v>701</v>
      </c>
      <c r="T152" t="s">
        <v>514</v>
      </c>
    </row>
    <row r="153" spans="1:20" x14ac:dyDescent="0.45">
      <c r="A153">
        <v>15341</v>
      </c>
      <c r="B153" t="s">
        <v>699</v>
      </c>
      <c r="C153" s="3">
        <v>41038</v>
      </c>
      <c r="D153" t="s">
        <v>579</v>
      </c>
      <c r="E153">
        <v>2000</v>
      </c>
      <c r="F153">
        <v>67986</v>
      </c>
      <c r="G153" t="str">
        <f t="shared" si="8"/>
        <v>2.3</v>
      </c>
      <c r="H153" t="s">
        <v>532</v>
      </c>
      <c r="I153" t="str">
        <f t="shared" si="9"/>
        <v>75</v>
      </c>
      <c r="J153" t="str">
        <f t="shared" si="10"/>
        <v>125</v>
      </c>
      <c r="K153">
        <v>5</v>
      </c>
      <c r="L153" t="s">
        <v>388</v>
      </c>
      <c r="M153" t="s">
        <v>427</v>
      </c>
      <c r="N153" t="s">
        <v>521</v>
      </c>
      <c r="O153" t="str">
        <f t="shared" si="11"/>
        <v>2703</v>
      </c>
      <c r="Q153" s="4" t="s">
        <v>411</v>
      </c>
      <c r="R153" s="4" t="s">
        <v>473</v>
      </c>
      <c r="S153" s="4" t="s">
        <v>702</v>
      </c>
      <c r="T153" t="s">
        <v>587</v>
      </c>
    </row>
    <row r="154" spans="1:20" x14ac:dyDescent="0.45">
      <c r="A154">
        <v>15342</v>
      </c>
      <c r="B154" t="s">
        <v>699</v>
      </c>
      <c r="C154" s="3">
        <v>40977</v>
      </c>
      <c r="D154" t="s">
        <v>703</v>
      </c>
      <c r="E154">
        <v>2004</v>
      </c>
      <c r="F154">
        <v>56400</v>
      </c>
      <c r="G154" t="str">
        <f t="shared" si="8"/>
        <v>2.0</v>
      </c>
      <c r="H154" t="s">
        <v>532</v>
      </c>
      <c r="I154" t="str">
        <f t="shared" si="9"/>
        <v>62</v>
      </c>
      <c r="J154" t="str">
        <f t="shared" si="10"/>
        <v>129</v>
      </c>
      <c r="K154">
        <v>5</v>
      </c>
      <c r="L154" t="s">
        <v>440</v>
      </c>
      <c r="M154" t="s">
        <v>427</v>
      </c>
      <c r="N154" t="s">
        <v>521</v>
      </c>
      <c r="O154" t="str">
        <f t="shared" si="11"/>
        <v>2675</v>
      </c>
      <c r="Q154" s="4" t="s">
        <v>469</v>
      </c>
      <c r="R154" s="4" t="s">
        <v>704</v>
      </c>
      <c r="S154" s="4" t="s">
        <v>701</v>
      </c>
      <c r="T154" t="s">
        <v>472</v>
      </c>
    </row>
    <row r="155" spans="1:20" x14ac:dyDescent="0.45">
      <c r="A155">
        <v>15343</v>
      </c>
      <c r="B155" t="s">
        <v>699</v>
      </c>
      <c r="C155" s="3">
        <v>40977</v>
      </c>
      <c r="D155" t="s">
        <v>705</v>
      </c>
      <c r="E155">
        <v>2002</v>
      </c>
      <c r="F155">
        <v>64575</v>
      </c>
      <c r="G155" t="str">
        <f t="shared" si="8"/>
        <v>2.0</v>
      </c>
      <c r="H155" t="s">
        <v>532</v>
      </c>
      <c r="I155" t="str">
        <f t="shared" si="9"/>
        <v>68</v>
      </c>
      <c r="J155" t="str">
        <f t="shared" si="10"/>
        <v>151</v>
      </c>
      <c r="K155">
        <v>5</v>
      </c>
      <c r="L155" t="s">
        <v>388</v>
      </c>
      <c r="M155" t="s">
        <v>499</v>
      </c>
      <c r="N155" t="s">
        <v>521</v>
      </c>
      <c r="O155" t="str">
        <f t="shared" si="11"/>
        <v>2605</v>
      </c>
      <c r="Q155" s="4" t="s">
        <v>469</v>
      </c>
      <c r="R155" s="4" t="s">
        <v>706</v>
      </c>
      <c r="S155" s="4" t="s">
        <v>628</v>
      </c>
      <c r="T155" t="s">
        <v>574</v>
      </c>
    </row>
    <row r="156" spans="1:20" x14ac:dyDescent="0.45">
      <c r="A156">
        <v>15344</v>
      </c>
      <c r="B156" t="s">
        <v>699</v>
      </c>
      <c r="C156" s="3">
        <v>41038</v>
      </c>
      <c r="D156" t="s">
        <v>707</v>
      </c>
      <c r="E156">
        <v>2004</v>
      </c>
      <c r="F156">
        <v>84900</v>
      </c>
      <c r="G156" t="str">
        <f t="shared" si="8"/>
        <v>2.3</v>
      </c>
      <c r="H156" t="s">
        <v>532</v>
      </c>
      <c r="I156" t="str">
        <f t="shared" si="9"/>
        <v>75</v>
      </c>
      <c r="J156" t="str">
        <f t="shared" si="10"/>
        <v>184</v>
      </c>
      <c r="K156">
        <v>5</v>
      </c>
      <c r="L156" t="s">
        <v>708</v>
      </c>
      <c r="M156" t="s">
        <v>427</v>
      </c>
      <c r="N156" t="s">
        <v>521</v>
      </c>
      <c r="O156" t="str">
        <f t="shared" si="11"/>
        <v>2703</v>
      </c>
      <c r="Q156" s="4" t="s">
        <v>411</v>
      </c>
      <c r="R156" s="4" t="s">
        <v>683</v>
      </c>
      <c r="S156" s="4" t="s">
        <v>702</v>
      </c>
      <c r="T156" t="s">
        <v>587</v>
      </c>
    </row>
    <row r="157" spans="1:20" x14ac:dyDescent="0.45">
      <c r="A157">
        <v>15345</v>
      </c>
      <c r="B157" t="s">
        <v>699</v>
      </c>
      <c r="C157">
        <v>900</v>
      </c>
      <c r="D157" t="s">
        <v>709</v>
      </c>
      <c r="E157">
        <v>1996</v>
      </c>
      <c r="F157">
        <v>63900</v>
      </c>
      <c r="G157" t="str">
        <f t="shared" si="8"/>
        <v>2.5</v>
      </c>
      <c r="H157" t="s">
        <v>385</v>
      </c>
      <c r="I157" t="str">
        <f t="shared" si="9"/>
        <v>68</v>
      </c>
      <c r="J157" t="str">
        <f t="shared" si="10"/>
        <v>125</v>
      </c>
      <c r="K157">
        <v>5</v>
      </c>
      <c r="L157" t="s">
        <v>388</v>
      </c>
      <c r="M157" t="s">
        <v>499</v>
      </c>
      <c r="N157" t="s">
        <v>521</v>
      </c>
      <c r="O157" t="str">
        <f t="shared" si="11"/>
        <v>2600</v>
      </c>
      <c r="Q157" s="4" t="s">
        <v>391</v>
      </c>
      <c r="R157" s="4" t="s">
        <v>473</v>
      </c>
      <c r="S157" s="4" t="s">
        <v>710</v>
      </c>
      <c r="T157" t="s">
        <v>574</v>
      </c>
    </row>
    <row r="158" spans="1:20" x14ac:dyDescent="0.45">
      <c r="A158">
        <v>15346</v>
      </c>
      <c r="B158" t="s">
        <v>699</v>
      </c>
      <c r="C158" s="3">
        <v>40977</v>
      </c>
      <c r="D158" t="s">
        <v>711</v>
      </c>
      <c r="E158">
        <v>2003</v>
      </c>
      <c r="F158">
        <v>73000</v>
      </c>
      <c r="G158" t="str">
        <f t="shared" si="8"/>
        <v>2.0</v>
      </c>
      <c r="H158" t="s">
        <v>532</v>
      </c>
      <c r="I158" t="str">
        <f t="shared" si="9"/>
        <v>68</v>
      </c>
      <c r="J158" t="str">
        <f t="shared" si="10"/>
        <v>110</v>
      </c>
      <c r="K158">
        <v>5</v>
      </c>
      <c r="L158" t="s">
        <v>388</v>
      </c>
      <c r="M158" t="s">
        <v>475</v>
      </c>
      <c r="N158" t="s">
        <v>521</v>
      </c>
      <c r="O158" t="str">
        <f t="shared" si="11"/>
        <v>2605</v>
      </c>
      <c r="Q158" s="4" t="s">
        <v>469</v>
      </c>
      <c r="R158" s="4" t="s">
        <v>485</v>
      </c>
      <c r="S158" s="4" t="s">
        <v>628</v>
      </c>
      <c r="T158" t="s">
        <v>574</v>
      </c>
    </row>
    <row r="159" spans="1:20" x14ac:dyDescent="0.45">
      <c r="A159">
        <v>15347</v>
      </c>
      <c r="B159" t="s">
        <v>699</v>
      </c>
      <c r="C159">
        <v>9000</v>
      </c>
      <c r="D159" t="s">
        <v>712</v>
      </c>
      <c r="E159">
        <v>1998</v>
      </c>
      <c r="F159">
        <v>54900</v>
      </c>
      <c r="G159" t="str">
        <f t="shared" si="8"/>
        <v>2.3</v>
      </c>
      <c r="H159" t="s">
        <v>713</v>
      </c>
      <c r="I159" t="str">
        <f t="shared" si="9"/>
        <v>66</v>
      </c>
      <c r="J159" t="str">
        <f t="shared" si="10"/>
        <v>125</v>
      </c>
      <c r="K159">
        <v>5</v>
      </c>
      <c r="L159" t="s">
        <v>388</v>
      </c>
      <c r="M159" t="s">
        <v>528</v>
      </c>
      <c r="N159" t="s">
        <v>521</v>
      </c>
      <c r="O159" t="str">
        <f t="shared" si="11"/>
        <v>2672</v>
      </c>
      <c r="Q159" s="4" t="s">
        <v>411</v>
      </c>
      <c r="R159" s="4" t="s">
        <v>473</v>
      </c>
      <c r="S159" s="4" t="s">
        <v>715</v>
      </c>
      <c r="T159" t="s">
        <v>714</v>
      </c>
    </row>
    <row r="160" spans="1:20" x14ac:dyDescent="0.45">
      <c r="A160">
        <v>15348</v>
      </c>
      <c r="B160" t="s">
        <v>699</v>
      </c>
      <c r="C160">
        <v>900</v>
      </c>
      <c r="D160" t="s">
        <v>716</v>
      </c>
      <c r="E160">
        <v>1994</v>
      </c>
      <c r="F160">
        <v>45900</v>
      </c>
      <c r="G160" t="str">
        <f t="shared" si="8"/>
        <v>2.5</v>
      </c>
      <c r="H160" t="s">
        <v>385</v>
      </c>
      <c r="I160" t="str">
        <f t="shared" si="9"/>
        <v>68</v>
      </c>
      <c r="J160" t="str">
        <f t="shared" si="10"/>
        <v>125</v>
      </c>
      <c r="K160">
        <v>5</v>
      </c>
      <c r="L160" t="s">
        <v>434</v>
      </c>
      <c r="M160" t="s">
        <v>499</v>
      </c>
      <c r="N160" t="s">
        <v>521</v>
      </c>
      <c r="O160" t="str">
        <f t="shared" si="11"/>
        <v>2600</v>
      </c>
      <c r="Q160" s="4" t="s">
        <v>391</v>
      </c>
      <c r="R160" s="4" t="s">
        <v>473</v>
      </c>
      <c r="S160" s="4" t="s">
        <v>710</v>
      </c>
      <c r="T160" t="s">
        <v>574</v>
      </c>
    </row>
    <row r="161" spans="1:20" x14ac:dyDescent="0.45">
      <c r="A161">
        <v>15349</v>
      </c>
      <c r="B161" t="s">
        <v>699</v>
      </c>
      <c r="C161" s="3">
        <v>41038</v>
      </c>
      <c r="D161" t="s">
        <v>717</v>
      </c>
      <c r="E161">
        <v>2001</v>
      </c>
      <c r="F161">
        <v>64000</v>
      </c>
      <c r="G161" t="str">
        <f t="shared" si="8"/>
        <v>2.3</v>
      </c>
      <c r="H161" t="s">
        <v>532</v>
      </c>
      <c r="I161" t="str">
        <f t="shared" si="9"/>
        <v>75</v>
      </c>
      <c r="J161" t="str">
        <f t="shared" si="10"/>
        <v>136</v>
      </c>
      <c r="K161">
        <v>5</v>
      </c>
      <c r="L161" t="s">
        <v>388</v>
      </c>
      <c r="M161" t="s">
        <v>427</v>
      </c>
      <c r="N161" t="s">
        <v>521</v>
      </c>
      <c r="O161" t="str">
        <f t="shared" si="11"/>
        <v>2703</v>
      </c>
      <c r="Q161" s="4" t="s">
        <v>411</v>
      </c>
      <c r="R161" s="4" t="s">
        <v>387</v>
      </c>
      <c r="S161" s="4" t="s">
        <v>702</v>
      </c>
      <c r="T161" t="s">
        <v>587</v>
      </c>
    </row>
    <row r="162" spans="1:20" x14ac:dyDescent="0.45">
      <c r="A162">
        <v>15350</v>
      </c>
      <c r="B162" t="s">
        <v>699</v>
      </c>
      <c r="C162" s="3">
        <v>40977</v>
      </c>
      <c r="D162" t="s">
        <v>718</v>
      </c>
      <c r="E162">
        <v>2005</v>
      </c>
      <c r="F162">
        <v>93000</v>
      </c>
      <c r="G162" t="str">
        <f t="shared" si="8"/>
        <v>2.0</v>
      </c>
      <c r="H162" t="s">
        <v>532</v>
      </c>
      <c r="I162" t="str">
        <f t="shared" si="9"/>
        <v>62</v>
      </c>
      <c r="J162" t="str">
        <f t="shared" si="10"/>
        <v>155</v>
      </c>
      <c r="K162">
        <v>4</v>
      </c>
      <c r="L162" t="s">
        <v>719</v>
      </c>
      <c r="M162" t="s">
        <v>475</v>
      </c>
      <c r="N162" t="s">
        <v>521</v>
      </c>
      <c r="O162" t="str">
        <f t="shared" si="11"/>
        <v>2675</v>
      </c>
      <c r="Q162" s="4" t="s">
        <v>469</v>
      </c>
      <c r="R162" s="4" t="s">
        <v>426</v>
      </c>
      <c r="S162" s="4" t="s">
        <v>701</v>
      </c>
      <c r="T162" t="s">
        <v>472</v>
      </c>
    </row>
    <row r="163" spans="1:20" x14ac:dyDescent="0.45">
      <c r="A163">
        <v>15367</v>
      </c>
      <c r="B163" t="s">
        <v>699</v>
      </c>
      <c r="C163">
        <v>9000</v>
      </c>
      <c r="D163" t="s">
        <v>720</v>
      </c>
      <c r="E163">
        <v>1993</v>
      </c>
      <c r="F163">
        <v>46990</v>
      </c>
      <c r="G163" t="str">
        <f t="shared" si="8"/>
        <v>2.3</v>
      </c>
      <c r="H163" t="s">
        <v>424</v>
      </c>
      <c r="I163" t="str">
        <f t="shared" si="9"/>
        <v>66</v>
      </c>
      <c r="J163" t="str">
        <f t="shared" si="10"/>
        <v>108</v>
      </c>
      <c r="K163">
        <v>5</v>
      </c>
      <c r="L163" t="s">
        <v>388</v>
      </c>
      <c r="M163" t="s">
        <v>427</v>
      </c>
      <c r="N163" t="s">
        <v>521</v>
      </c>
      <c r="O163" t="str">
        <f t="shared" si="11"/>
        <v>2672</v>
      </c>
      <c r="Q163" s="4" t="s">
        <v>411</v>
      </c>
      <c r="R163" s="4" t="s">
        <v>721</v>
      </c>
      <c r="S163" s="4" t="s">
        <v>715</v>
      </c>
      <c r="T163" t="s">
        <v>714</v>
      </c>
    </row>
    <row r="164" spans="1:20" x14ac:dyDescent="0.45">
      <c r="A164">
        <v>15316</v>
      </c>
      <c r="B164" t="s">
        <v>662</v>
      </c>
      <c r="C164" t="s">
        <v>689</v>
      </c>
      <c r="D164" t="s">
        <v>722</v>
      </c>
      <c r="E164">
        <v>1999</v>
      </c>
      <c r="F164">
        <v>73000</v>
      </c>
      <c r="G164" t="str">
        <f t="shared" si="8"/>
        <v>1.8</v>
      </c>
      <c r="H164" t="s">
        <v>532</v>
      </c>
      <c r="I164" t="str">
        <f t="shared" si="9"/>
        <v>55</v>
      </c>
      <c r="J164" t="str">
        <f t="shared" si="10"/>
        <v>132</v>
      </c>
      <c r="K164">
        <v>4</v>
      </c>
      <c r="L164" t="s">
        <v>434</v>
      </c>
      <c r="M164" t="s">
        <v>489</v>
      </c>
      <c r="N164" t="s">
        <v>521</v>
      </c>
      <c r="O164" t="str">
        <f t="shared" si="11"/>
        <v>2419</v>
      </c>
      <c r="Q164" s="4" t="s">
        <v>404</v>
      </c>
      <c r="R164" s="4" t="s">
        <v>398</v>
      </c>
      <c r="S164" s="4" t="s">
        <v>723</v>
      </c>
      <c r="T164" t="s">
        <v>502</v>
      </c>
    </row>
    <row r="165" spans="1:20" x14ac:dyDescent="0.45">
      <c r="A165">
        <v>15369</v>
      </c>
      <c r="B165" t="s">
        <v>623</v>
      </c>
      <c r="C165">
        <v>929</v>
      </c>
      <c r="D165" t="s">
        <v>660</v>
      </c>
      <c r="E165">
        <v>1986</v>
      </c>
      <c r="F165">
        <v>29600</v>
      </c>
      <c r="G165" t="str">
        <f t="shared" si="8"/>
        <v>2.0</v>
      </c>
      <c r="H165" t="s">
        <v>385</v>
      </c>
      <c r="I165" t="str">
        <f t="shared" si="9"/>
        <v>60</v>
      </c>
      <c r="J165" t="str">
        <f t="shared" si="10"/>
        <v>70</v>
      </c>
      <c r="K165">
        <v>5</v>
      </c>
      <c r="L165" t="s">
        <v>388</v>
      </c>
      <c r="M165" t="s">
        <v>416</v>
      </c>
      <c r="N165" t="s">
        <v>428</v>
      </c>
      <c r="O165" t="str">
        <f t="shared" si="11"/>
        <v>2615</v>
      </c>
      <c r="Q165" s="4" t="s">
        <v>469</v>
      </c>
      <c r="R165" s="4" t="s">
        <v>724</v>
      </c>
      <c r="S165" s="4" t="s">
        <v>725</v>
      </c>
      <c r="T165" t="s">
        <v>481</v>
      </c>
    </row>
    <row r="166" spans="1:20" x14ac:dyDescent="0.45">
      <c r="A166">
        <v>15361</v>
      </c>
      <c r="B166" t="s">
        <v>699</v>
      </c>
      <c r="C166" s="3">
        <v>40977</v>
      </c>
      <c r="D166" t="s">
        <v>726</v>
      </c>
      <c r="E166">
        <v>2001</v>
      </c>
      <c r="F166">
        <v>63885</v>
      </c>
      <c r="G166" t="str">
        <f t="shared" si="8"/>
        <v>2.0</v>
      </c>
      <c r="H166" t="s">
        <v>532</v>
      </c>
      <c r="I166" t="str">
        <f t="shared" si="9"/>
        <v>68</v>
      </c>
      <c r="J166" t="str">
        <f t="shared" si="10"/>
        <v>113</v>
      </c>
      <c r="K166">
        <v>4</v>
      </c>
      <c r="L166" t="s">
        <v>434</v>
      </c>
      <c r="M166" t="s">
        <v>475</v>
      </c>
      <c r="N166" t="s">
        <v>521</v>
      </c>
      <c r="O166" t="str">
        <f t="shared" si="11"/>
        <v>2605</v>
      </c>
      <c r="Q166" s="4" t="s">
        <v>469</v>
      </c>
      <c r="R166" s="4" t="s">
        <v>727</v>
      </c>
      <c r="S166" s="4" t="s">
        <v>628</v>
      </c>
      <c r="T166" t="s">
        <v>574</v>
      </c>
    </row>
    <row r="167" spans="1:20" x14ac:dyDescent="0.45">
      <c r="A167">
        <v>15366</v>
      </c>
      <c r="B167" t="s">
        <v>699</v>
      </c>
      <c r="C167" s="3">
        <v>40977</v>
      </c>
      <c r="D167" t="s">
        <v>579</v>
      </c>
      <c r="E167">
        <v>1999</v>
      </c>
      <c r="F167">
        <v>62000</v>
      </c>
      <c r="G167" t="str">
        <f t="shared" si="8"/>
        <v>2.0</v>
      </c>
      <c r="H167" t="s">
        <v>532</v>
      </c>
      <c r="I167" t="str">
        <f t="shared" si="9"/>
        <v>68</v>
      </c>
      <c r="J167" t="str">
        <f t="shared" si="10"/>
        <v>136</v>
      </c>
      <c r="K167">
        <v>5</v>
      </c>
      <c r="L167" t="s">
        <v>388</v>
      </c>
      <c r="M167" t="s">
        <v>728</v>
      </c>
      <c r="N167" t="s">
        <v>521</v>
      </c>
      <c r="O167" t="str">
        <f t="shared" si="11"/>
        <v>2605</v>
      </c>
      <c r="Q167" s="4" t="s">
        <v>469</v>
      </c>
      <c r="R167" s="4" t="s">
        <v>387</v>
      </c>
      <c r="S167" s="4" t="s">
        <v>628</v>
      </c>
      <c r="T167" t="s">
        <v>574</v>
      </c>
    </row>
    <row r="168" spans="1:20" x14ac:dyDescent="0.45">
      <c r="A168">
        <v>15363</v>
      </c>
      <c r="B168" t="s">
        <v>699</v>
      </c>
      <c r="C168">
        <v>9000</v>
      </c>
      <c r="D168" t="s">
        <v>729</v>
      </c>
      <c r="E168">
        <v>1997</v>
      </c>
      <c r="F168">
        <v>52000</v>
      </c>
      <c r="G168" t="str">
        <f t="shared" si="8"/>
        <v>2.3</v>
      </c>
      <c r="H168" t="s">
        <v>713</v>
      </c>
      <c r="I168" t="str">
        <f t="shared" si="9"/>
        <v>66</v>
      </c>
      <c r="J168" t="str">
        <f t="shared" si="10"/>
        <v>125</v>
      </c>
      <c r="K168">
        <v>5</v>
      </c>
      <c r="L168" t="s">
        <v>388</v>
      </c>
      <c r="M168" t="s">
        <v>528</v>
      </c>
      <c r="N168" t="s">
        <v>521</v>
      </c>
      <c r="O168" t="str">
        <f t="shared" si="11"/>
        <v>2672</v>
      </c>
      <c r="Q168" s="4" t="s">
        <v>411</v>
      </c>
      <c r="R168" s="4" t="s">
        <v>473</v>
      </c>
      <c r="S168" s="4" t="s">
        <v>715</v>
      </c>
      <c r="T168" t="s">
        <v>714</v>
      </c>
    </row>
    <row r="169" spans="1:20" x14ac:dyDescent="0.45">
      <c r="A169">
        <v>15364</v>
      </c>
      <c r="B169" t="s">
        <v>699</v>
      </c>
      <c r="C169">
        <v>9000</v>
      </c>
      <c r="D169" t="s">
        <v>729</v>
      </c>
      <c r="E169">
        <v>1996</v>
      </c>
      <c r="F169">
        <v>50400</v>
      </c>
      <c r="G169" t="str">
        <f t="shared" si="8"/>
        <v>2.3</v>
      </c>
      <c r="H169" t="s">
        <v>713</v>
      </c>
      <c r="I169" t="str">
        <f t="shared" si="9"/>
        <v>66</v>
      </c>
      <c r="J169" t="str">
        <f t="shared" si="10"/>
        <v>125</v>
      </c>
      <c r="K169">
        <v>5</v>
      </c>
      <c r="L169" t="s">
        <v>388</v>
      </c>
      <c r="M169" t="s">
        <v>528</v>
      </c>
      <c r="N169" t="s">
        <v>521</v>
      </c>
      <c r="O169" t="str">
        <f t="shared" si="11"/>
        <v>2672</v>
      </c>
      <c r="Q169" s="4" t="s">
        <v>411</v>
      </c>
      <c r="R169" s="4" t="s">
        <v>473</v>
      </c>
      <c r="S169" s="4" t="s">
        <v>715</v>
      </c>
      <c r="T169" t="s">
        <v>714</v>
      </c>
    </row>
    <row r="170" spans="1:20" x14ac:dyDescent="0.45">
      <c r="A170">
        <v>15368</v>
      </c>
      <c r="B170" t="s">
        <v>623</v>
      </c>
      <c r="C170">
        <v>929</v>
      </c>
      <c r="D170" t="s">
        <v>630</v>
      </c>
      <c r="E170">
        <v>1987</v>
      </c>
      <c r="F170">
        <v>23010</v>
      </c>
      <c r="G170" t="str">
        <f t="shared" si="8"/>
        <v>2.0</v>
      </c>
      <c r="H170" t="s">
        <v>385</v>
      </c>
      <c r="I170" t="str">
        <f t="shared" si="9"/>
        <v>60</v>
      </c>
      <c r="J170" t="str">
        <f t="shared" si="10"/>
        <v>70</v>
      </c>
      <c r="K170">
        <v>5</v>
      </c>
      <c r="L170" t="s">
        <v>434</v>
      </c>
      <c r="M170" t="s">
        <v>427</v>
      </c>
      <c r="N170" t="s">
        <v>428</v>
      </c>
      <c r="O170" t="str">
        <f t="shared" si="11"/>
        <v>2615</v>
      </c>
      <c r="Q170" s="4" t="s">
        <v>469</v>
      </c>
      <c r="R170" s="4" t="s">
        <v>724</v>
      </c>
      <c r="S170" s="4" t="s">
        <v>725</v>
      </c>
      <c r="T170" t="s">
        <v>481</v>
      </c>
    </row>
    <row r="171" spans="1:20" x14ac:dyDescent="0.45">
      <c r="A171">
        <v>15360</v>
      </c>
      <c r="B171" t="s">
        <v>699</v>
      </c>
      <c r="C171" s="3">
        <v>40977</v>
      </c>
      <c r="D171" t="s">
        <v>730</v>
      </c>
      <c r="E171">
        <v>2000</v>
      </c>
      <c r="F171">
        <v>80887</v>
      </c>
      <c r="G171" t="str">
        <f t="shared" si="8"/>
        <v>2.0</v>
      </c>
      <c r="H171" t="s">
        <v>532</v>
      </c>
      <c r="I171" t="str">
        <f t="shared" si="9"/>
        <v>64</v>
      </c>
      <c r="J171" t="str">
        <f t="shared" si="10"/>
        <v>158</v>
      </c>
      <c r="K171">
        <v>5</v>
      </c>
      <c r="L171" t="s">
        <v>434</v>
      </c>
      <c r="M171" t="s">
        <v>475</v>
      </c>
      <c r="N171" t="s">
        <v>521</v>
      </c>
      <c r="O171" t="str">
        <f t="shared" si="11"/>
        <v>2605</v>
      </c>
      <c r="Q171" s="4" t="s">
        <v>469</v>
      </c>
      <c r="R171" s="4" t="s">
        <v>731</v>
      </c>
      <c r="S171" s="4" t="s">
        <v>628</v>
      </c>
      <c r="T171" t="s">
        <v>658</v>
      </c>
    </row>
    <row r="172" spans="1:20" x14ac:dyDescent="0.45">
      <c r="A172">
        <v>15362</v>
      </c>
      <c r="B172" t="s">
        <v>699</v>
      </c>
      <c r="C172" s="3">
        <v>40977</v>
      </c>
      <c r="D172" t="s">
        <v>732</v>
      </c>
      <c r="E172">
        <v>2004</v>
      </c>
      <c r="F172">
        <v>67900</v>
      </c>
      <c r="G172" t="str">
        <f t="shared" si="8"/>
        <v>2.0</v>
      </c>
      <c r="H172" t="s">
        <v>532</v>
      </c>
      <c r="I172" t="str">
        <f t="shared" si="9"/>
        <v>62</v>
      </c>
      <c r="J172" t="str">
        <f t="shared" si="10"/>
        <v>155</v>
      </c>
      <c r="K172">
        <v>5</v>
      </c>
      <c r="L172" t="s">
        <v>534</v>
      </c>
      <c r="M172" t="s">
        <v>427</v>
      </c>
      <c r="N172" t="s">
        <v>521</v>
      </c>
      <c r="O172" t="str">
        <f t="shared" si="11"/>
        <v>2675</v>
      </c>
      <c r="Q172" s="4" t="s">
        <v>469</v>
      </c>
      <c r="R172" s="4" t="s">
        <v>426</v>
      </c>
      <c r="S172" s="4" t="s">
        <v>701</v>
      </c>
      <c r="T172" t="s">
        <v>472</v>
      </c>
    </row>
    <row r="173" spans="1:20" x14ac:dyDescent="0.45">
      <c r="A173">
        <v>15365</v>
      </c>
      <c r="B173" t="s">
        <v>699</v>
      </c>
      <c r="C173" s="3">
        <v>40977</v>
      </c>
      <c r="D173" t="s">
        <v>726</v>
      </c>
      <c r="E173">
        <v>2000</v>
      </c>
      <c r="F173">
        <v>65985</v>
      </c>
      <c r="G173" t="str">
        <f t="shared" si="8"/>
        <v>2.0</v>
      </c>
      <c r="H173" t="s">
        <v>532</v>
      </c>
      <c r="I173" t="str">
        <f t="shared" si="9"/>
        <v>68</v>
      </c>
      <c r="J173" t="str">
        <f t="shared" si="10"/>
        <v>113</v>
      </c>
      <c r="K173">
        <v>4</v>
      </c>
      <c r="L173" t="s">
        <v>388</v>
      </c>
      <c r="M173" t="s">
        <v>475</v>
      </c>
      <c r="N173" t="s">
        <v>521</v>
      </c>
      <c r="O173" t="str">
        <f t="shared" si="11"/>
        <v>2605</v>
      </c>
      <c r="Q173" s="4" t="s">
        <v>469</v>
      </c>
      <c r="R173" s="4" t="s">
        <v>727</v>
      </c>
      <c r="S173" s="4" t="s">
        <v>628</v>
      </c>
      <c r="T173" t="s">
        <v>574</v>
      </c>
    </row>
    <row r="174" spans="1:20" x14ac:dyDescent="0.45">
      <c r="A174">
        <v>15357</v>
      </c>
      <c r="B174" t="s">
        <v>699</v>
      </c>
      <c r="C174">
        <v>9000</v>
      </c>
      <c r="D174" t="s">
        <v>733</v>
      </c>
      <c r="E174">
        <v>1994</v>
      </c>
      <c r="F174">
        <v>79200</v>
      </c>
      <c r="G174" t="str">
        <f t="shared" si="8"/>
        <v>2.3</v>
      </c>
      <c r="H174" t="s">
        <v>713</v>
      </c>
      <c r="I174" t="str">
        <f t="shared" si="9"/>
        <v>66</v>
      </c>
      <c r="J174" t="str">
        <f t="shared" si="10"/>
        <v>147</v>
      </c>
      <c r="K174">
        <v>5</v>
      </c>
      <c r="L174" t="s">
        <v>388</v>
      </c>
      <c r="M174" t="s">
        <v>528</v>
      </c>
      <c r="N174" t="s">
        <v>521</v>
      </c>
      <c r="O174" t="str">
        <f t="shared" si="11"/>
        <v>2672</v>
      </c>
      <c r="Q174" s="4" t="s">
        <v>411</v>
      </c>
      <c r="R174" s="4" t="s">
        <v>533</v>
      </c>
      <c r="S174" s="4" t="s">
        <v>715</v>
      </c>
      <c r="T174" t="s">
        <v>714</v>
      </c>
    </row>
    <row r="175" spans="1:20" x14ac:dyDescent="0.45">
      <c r="A175">
        <v>15400</v>
      </c>
      <c r="B175" t="s">
        <v>734</v>
      </c>
      <c r="C175" t="s">
        <v>735</v>
      </c>
      <c r="D175" t="s">
        <v>736</v>
      </c>
      <c r="E175">
        <v>2005</v>
      </c>
      <c r="F175">
        <v>29990</v>
      </c>
      <c r="G175" t="str">
        <f t="shared" si="8"/>
        <v>2.4</v>
      </c>
      <c r="H175" t="s">
        <v>385</v>
      </c>
      <c r="I175" t="str">
        <f t="shared" si="9"/>
        <v>65</v>
      </c>
      <c r="J175" t="str">
        <f t="shared" si="10"/>
        <v>118</v>
      </c>
      <c r="K175">
        <v>5</v>
      </c>
      <c r="L175" t="s">
        <v>440</v>
      </c>
      <c r="M175" t="s">
        <v>427</v>
      </c>
      <c r="N175" t="s">
        <v>521</v>
      </c>
      <c r="O175" t="str">
        <f t="shared" si="11"/>
        <v>2740</v>
      </c>
      <c r="Q175" s="4" t="s">
        <v>601</v>
      </c>
      <c r="R175" s="4" t="s">
        <v>737</v>
      </c>
      <c r="S175" s="4" t="s">
        <v>738</v>
      </c>
      <c r="T175" t="s">
        <v>455</v>
      </c>
    </row>
    <row r="176" spans="1:20" x14ac:dyDescent="0.45">
      <c r="A176">
        <v>14888</v>
      </c>
      <c r="B176" t="s">
        <v>421</v>
      </c>
      <c r="C176">
        <v>3</v>
      </c>
      <c r="D176" t="s">
        <v>739</v>
      </c>
      <c r="E176">
        <v>2002</v>
      </c>
      <c r="F176">
        <v>75000</v>
      </c>
      <c r="G176" t="str">
        <f t="shared" si="8"/>
        <v>2.5</v>
      </c>
      <c r="H176" t="s">
        <v>385</v>
      </c>
      <c r="I176" t="str">
        <f t="shared" si="9"/>
        <v>63</v>
      </c>
      <c r="J176" t="str">
        <f t="shared" si="10"/>
        <v>141</v>
      </c>
      <c r="K176">
        <v>5</v>
      </c>
      <c r="L176" t="s">
        <v>446</v>
      </c>
      <c r="M176" t="s">
        <v>489</v>
      </c>
      <c r="N176" t="s">
        <v>428</v>
      </c>
      <c r="O176" t="str">
        <f t="shared" si="11"/>
        <v>2725</v>
      </c>
      <c r="Q176" s="4" t="s">
        <v>391</v>
      </c>
      <c r="R176" s="4" t="s">
        <v>439</v>
      </c>
      <c r="S176" s="4" t="s">
        <v>447</v>
      </c>
      <c r="T176" t="s">
        <v>444</v>
      </c>
    </row>
    <row r="177" spans="1:20" x14ac:dyDescent="0.45">
      <c r="A177">
        <v>14889</v>
      </c>
      <c r="B177" t="s">
        <v>421</v>
      </c>
      <c r="C177">
        <v>3</v>
      </c>
      <c r="D177" t="s">
        <v>496</v>
      </c>
      <c r="E177">
        <v>2005</v>
      </c>
      <c r="F177">
        <v>40350</v>
      </c>
      <c r="G177" t="str">
        <f t="shared" si="8"/>
        <v>1.8</v>
      </c>
      <c r="H177" t="s">
        <v>385</v>
      </c>
      <c r="I177" t="str">
        <f t="shared" si="9"/>
        <v>63</v>
      </c>
      <c r="J177" t="str">
        <f t="shared" si="10"/>
        <v>85</v>
      </c>
      <c r="K177">
        <v>5</v>
      </c>
      <c r="L177" t="s">
        <v>434</v>
      </c>
      <c r="M177" t="s">
        <v>435</v>
      </c>
      <c r="N177" t="s">
        <v>428</v>
      </c>
      <c r="O177" t="str">
        <f t="shared" si="11"/>
        <v>2725</v>
      </c>
      <c r="Q177" s="4" t="s">
        <v>404</v>
      </c>
      <c r="R177" s="4" t="s">
        <v>464</v>
      </c>
      <c r="S177" s="4" t="s">
        <v>447</v>
      </c>
      <c r="T177" t="s">
        <v>444</v>
      </c>
    </row>
    <row r="178" spans="1:20" x14ac:dyDescent="0.45">
      <c r="A178">
        <v>14890</v>
      </c>
      <c r="B178" t="s">
        <v>421</v>
      </c>
      <c r="C178" t="s">
        <v>457</v>
      </c>
      <c r="D178" t="s">
        <v>465</v>
      </c>
      <c r="E178">
        <v>2005</v>
      </c>
      <c r="F178">
        <v>84300</v>
      </c>
      <c r="G178" t="str">
        <f t="shared" si="8"/>
        <v>3.0</v>
      </c>
      <c r="H178" t="s">
        <v>466</v>
      </c>
      <c r="I178" t="str">
        <f t="shared" si="9"/>
        <v>93</v>
      </c>
      <c r="J178" t="str">
        <f t="shared" si="10"/>
        <v>150</v>
      </c>
      <c r="K178">
        <v>5</v>
      </c>
      <c r="L178" t="s">
        <v>378</v>
      </c>
      <c r="M178" t="s">
        <v>379</v>
      </c>
      <c r="N178" t="s">
        <v>380</v>
      </c>
      <c r="O178" t="str">
        <f t="shared" si="11"/>
        <v>2820</v>
      </c>
      <c r="Q178" s="4" t="s">
        <v>443</v>
      </c>
      <c r="R178" s="4" t="s">
        <v>467</v>
      </c>
      <c r="S178" s="4" t="s">
        <v>459</v>
      </c>
      <c r="T178" t="s">
        <v>386</v>
      </c>
    </row>
    <row r="179" spans="1:20" x14ac:dyDescent="0.45">
      <c r="A179">
        <v>14891</v>
      </c>
      <c r="B179" t="s">
        <v>740</v>
      </c>
      <c r="C179" t="s">
        <v>741</v>
      </c>
      <c r="D179" t="s">
        <v>742</v>
      </c>
      <c r="E179">
        <v>1964</v>
      </c>
      <c r="F179">
        <v>2530</v>
      </c>
      <c r="G179" t="str">
        <f t="shared" si="8"/>
        <v>1.5</v>
      </c>
      <c r="H179" t="s">
        <v>618</v>
      </c>
      <c r="I179" t="str">
        <f t="shared" si="9"/>
        <v>43</v>
      </c>
      <c r="J179" t="str">
        <f t="shared" si="10"/>
        <v>63</v>
      </c>
      <c r="K179">
        <v>0</v>
      </c>
      <c r="L179" t="s">
        <v>745</v>
      </c>
      <c r="M179" t="s">
        <v>692</v>
      </c>
      <c r="N179" t="s">
        <v>428</v>
      </c>
      <c r="O179" t="str">
        <f t="shared" si="11"/>
        <v>2280</v>
      </c>
      <c r="Q179" s="4" t="s">
        <v>631</v>
      </c>
      <c r="R179" s="4" t="s">
        <v>744</v>
      </c>
      <c r="S179" s="4" t="s">
        <v>746</v>
      </c>
      <c r="T179" t="s">
        <v>743</v>
      </c>
    </row>
    <row r="180" spans="1:20" x14ac:dyDescent="0.45">
      <c r="A180">
        <v>14895</v>
      </c>
      <c r="B180" t="s">
        <v>740</v>
      </c>
      <c r="C180" t="s">
        <v>747</v>
      </c>
      <c r="D180" t="s">
        <v>748</v>
      </c>
      <c r="E180">
        <v>1977</v>
      </c>
      <c r="F180">
        <v>6012</v>
      </c>
      <c r="G180" t="str">
        <f t="shared" si="8"/>
        <v>1.8</v>
      </c>
      <c r="H180" t="s">
        <v>618</v>
      </c>
      <c r="I180" t="str">
        <f t="shared" si="9"/>
        <v>55</v>
      </c>
      <c r="J180" t="str">
        <f t="shared" si="10"/>
        <v>82</v>
      </c>
      <c r="K180">
        <v>5</v>
      </c>
      <c r="L180" t="s">
        <v>434</v>
      </c>
      <c r="M180" t="s">
        <v>416</v>
      </c>
      <c r="N180" t="s">
        <v>428</v>
      </c>
      <c r="O180" t="str">
        <f t="shared" si="11"/>
        <v>2500</v>
      </c>
      <c r="Q180" s="4" t="s">
        <v>404</v>
      </c>
      <c r="R180" s="4" t="s">
        <v>565</v>
      </c>
      <c r="S180" s="4" t="s">
        <v>637</v>
      </c>
      <c r="T180" t="s">
        <v>502</v>
      </c>
    </row>
    <row r="181" spans="1:20" x14ac:dyDescent="0.45">
      <c r="A181">
        <v>14896</v>
      </c>
      <c r="B181" t="s">
        <v>623</v>
      </c>
      <c r="C181">
        <v>121</v>
      </c>
      <c r="D181" t="s">
        <v>749</v>
      </c>
      <c r="E181">
        <v>2001</v>
      </c>
      <c r="F181">
        <v>19050</v>
      </c>
      <c r="G181" t="str">
        <f t="shared" si="8"/>
        <v>1.5</v>
      </c>
      <c r="H181" t="s">
        <v>424</v>
      </c>
      <c r="I181" t="str">
        <f t="shared" si="9"/>
        <v>43</v>
      </c>
      <c r="J181" t="str">
        <f t="shared" si="10"/>
        <v>64</v>
      </c>
      <c r="K181">
        <v>5</v>
      </c>
      <c r="L181" t="s">
        <v>434</v>
      </c>
      <c r="M181" t="s">
        <v>499</v>
      </c>
      <c r="N181" t="s">
        <v>521</v>
      </c>
      <c r="O181" t="str">
        <f t="shared" si="11"/>
        <v>2390</v>
      </c>
      <c r="Q181" s="4" t="s">
        <v>631</v>
      </c>
      <c r="R181" s="4" t="s">
        <v>750</v>
      </c>
      <c r="S181" s="4" t="s">
        <v>751</v>
      </c>
      <c r="T181" t="s">
        <v>743</v>
      </c>
    </row>
    <row r="182" spans="1:20" x14ac:dyDescent="0.45">
      <c r="A182">
        <v>14897</v>
      </c>
      <c r="B182" t="s">
        <v>623</v>
      </c>
      <c r="C182">
        <v>121</v>
      </c>
      <c r="D182" t="s">
        <v>752</v>
      </c>
      <c r="E182">
        <v>1997</v>
      </c>
      <c r="F182">
        <v>14200</v>
      </c>
      <c r="G182" t="str">
        <f t="shared" si="8"/>
        <v>1.3</v>
      </c>
      <c r="H182" t="s">
        <v>754</v>
      </c>
      <c r="I182" t="str">
        <f t="shared" si="9"/>
        <v>40</v>
      </c>
      <c r="J182" t="str">
        <f t="shared" si="10"/>
        <v>54</v>
      </c>
      <c r="K182">
        <v>5</v>
      </c>
      <c r="L182" t="s">
        <v>434</v>
      </c>
      <c r="M182" t="s">
        <v>427</v>
      </c>
      <c r="N182" t="s">
        <v>521</v>
      </c>
      <c r="O182" t="str">
        <f t="shared" si="11"/>
        <v>2390</v>
      </c>
      <c r="Q182" s="4" t="s">
        <v>753</v>
      </c>
      <c r="R182" s="4" t="s">
        <v>632</v>
      </c>
      <c r="S182" s="4" t="s">
        <v>751</v>
      </c>
      <c r="T182" t="s">
        <v>755</v>
      </c>
    </row>
    <row r="183" spans="1:20" x14ac:dyDescent="0.45">
      <c r="A183">
        <v>14899</v>
      </c>
      <c r="B183" t="s">
        <v>623</v>
      </c>
      <c r="C183">
        <v>121</v>
      </c>
      <c r="D183" t="s">
        <v>749</v>
      </c>
      <c r="E183">
        <v>2002</v>
      </c>
      <c r="F183">
        <v>19240</v>
      </c>
      <c r="G183" t="str">
        <f t="shared" si="8"/>
        <v>1.5</v>
      </c>
      <c r="H183" t="s">
        <v>424</v>
      </c>
      <c r="I183" t="str">
        <f t="shared" si="9"/>
        <v>43</v>
      </c>
      <c r="J183" t="str">
        <f t="shared" si="10"/>
        <v>64</v>
      </c>
      <c r="K183">
        <v>5</v>
      </c>
      <c r="L183" t="s">
        <v>434</v>
      </c>
      <c r="M183" t="s">
        <v>499</v>
      </c>
      <c r="N183" t="s">
        <v>521</v>
      </c>
      <c r="O183" t="str">
        <f t="shared" si="11"/>
        <v>2390</v>
      </c>
      <c r="Q183" s="4" t="s">
        <v>631</v>
      </c>
      <c r="R183" s="4" t="s">
        <v>750</v>
      </c>
      <c r="S183" s="4" t="s">
        <v>751</v>
      </c>
      <c r="T183" t="s">
        <v>743</v>
      </c>
    </row>
    <row r="184" spans="1:20" x14ac:dyDescent="0.45">
      <c r="A184">
        <v>14900</v>
      </c>
      <c r="B184" t="s">
        <v>623</v>
      </c>
      <c r="C184">
        <v>121</v>
      </c>
      <c r="D184" t="s">
        <v>630</v>
      </c>
      <c r="E184">
        <v>1987</v>
      </c>
      <c r="F184">
        <v>12250</v>
      </c>
      <c r="G184" t="str">
        <f t="shared" si="8"/>
        <v>1.3</v>
      </c>
      <c r="H184" t="s">
        <v>618</v>
      </c>
      <c r="I184" t="str">
        <f t="shared" si="9"/>
        <v>38</v>
      </c>
      <c r="J184" t="str">
        <f t="shared" si="10"/>
        <v>46</v>
      </c>
      <c r="K184">
        <v>5</v>
      </c>
      <c r="L184" t="s">
        <v>434</v>
      </c>
      <c r="M184" t="s">
        <v>435</v>
      </c>
      <c r="N184" t="s">
        <v>521</v>
      </c>
      <c r="O184" t="str">
        <f t="shared" si="11"/>
        <v>2295</v>
      </c>
      <c r="Q184" s="4" t="s">
        <v>753</v>
      </c>
      <c r="R184" s="4" t="s">
        <v>414</v>
      </c>
      <c r="S184" s="4" t="s">
        <v>757</v>
      </c>
      <c r="T184" t="s">
        <v>756</v>
      </c>
    </row>
    <row r="185" spans="1:20" x14ac:dyDescent="0.45">
      <c r="A185">
        <v>14901</v>
      </c>
      <c r="B185" t="s">
        <v>623</v>
      </c>
      <c r="C185">
        <v>121</v>
      </c>
      <c r="D185" t="s">
        <v>749</v>
      </c>
      <c r="E185">
        <v>1999</v>
      </c>
      <c r="F185">
        <v>19590</v>
      </c>
      <c r="G185" t="str">
        <f t="shared" si="8"/>
        <v>1.5</v>
      </c>
      <c r="H185" t="s">
        <v>424</v>
      </c>
      <c r="I185" t="str">
        <f t="shared" si="9"/>
        <v>40</v>
      </c>
      <c r="J185" t="str">
        <f t="shared" si="10"/>
        <v>64</v>
      </c>
      <c r="K185">
        <v>5</v>
      </c>
      <c r="L185" t="s">
        <v>388</v>
      </c>
      <c r="M185" t="s">
        <v>499</v>
      </c>
      <c r="N185" t="s">
        <v>521</v>
      </c>
      <c r="O185" t="str">
        <f t="shared" si="11"/>
        <v>2390</v>
      </c>
      <c r="Q185" s="4" t="s">
        <v>631</v>
      </c>
      <c r="R185" s="4" t="s">
        <v>750</v>
      </c>
      <c r="S185" s="4" t="s">
        <v>751</v>
      </c>
      <c r="T185" t="s">
        <v>755</v>
      </c>
    </row>
    <row r="186" spans="1:20" x14ac:dyDescent="0.45">
      <c r="A186">
        <v>14902</v>
      </c>
      <c r="B186" t="s">
        <v>758</v>
      </c>
      <c r="C186" t="s">
        <v>759</v>
      </c>
      <c r="D186" t="s">
        <v>760</v>
      </c>
      <c r="E186">
        <v>2008</v>
      </c>
      <c r="F186">
        <v>42990</v>
      </c>
      <c r="G186" t="str">
        <f t="shared" si="8"/>
        <v>2.5</v>
      </c>
      <c r="H186" t="s">
        <v>375</v>
      </c>
      <c r="I186" t="str">
        <f t="shared" si="9"/>
        <v>80</v>
      </c>
      <c r="J186" t="str">
        <f t="shared" si="10"/>
        <v>96</v>
      </c>
      <c r="K186">
        <v>5</v>
      </c>
      <c r="L186" t="s">
        <v>761</v>
      </c>
      <c r="M186" t="s">
        <v>762</v>
      </c>
      <c r="N186" t="s">
        <v>521</v>
      </c>
      <c r="O186" t="str">
        <f t="shared" si="11"/>
        <v>3000</v>
      </c>
      <c r="Q186" s="4" t="s">
        <v>391</v>
      </c>
      <c r="R186" s="4" t="s">
        <v>665</v>
      </c>
      <c r="S186" s="4" t="s">
        <v>763</v>
      </c>
      <c r="T186" t="s">
        <v>438</v>
      </c>
    </row>
    <row r="187" spans="1:20" x14ac:dyDescent="0.45">
      <c r="A187">
        <v>14903</v>
      </c>
      <c r="B187" t="s">
        <v>758</v>
      </c>
      <c r="C187" t="s">
        <v>764</v>
      </c>
      <c r="D187" t="s">
        <v>765</v>
      </c>
      <c r="E187">
        <v>2006</v>
      </c>
      <c r="F187">
        <v>35490</v>
      </c>
      <c r="G187" t="str">
        <f t="shared" si="8"/>
        <v>2.0</v>
      </c>
      <c r="H187" t="s">
        <v>375</v>
      </c>
      <c r="I187" t="str">
        <f t="shared" si="9"/>
        <v>55</v>
      </c>
      <c r="J187" t="str">
        <f t="shared" si="10"/>
        <v>103</v>
      </c>
      <c r="K187">
        <v>5</v>
      </c>
      <c r="L187" t="s">
        <v>534</v>
      </c>
      <c r="M187" t="s">
        <v>427</v>
      </c>
      <c r="N187" t="s">
        <v>521</v>
      </c>
      <c r="O187" t="str">
        <f t="shared" si="11"/>
        <v>2578</v>
      </c>
      <c r="Q187" s="4" t="s">
        <v>469</v>
      </c>
      <c r="R187" s="4" t="s">
        <v>456</v>
      </c>
      <c r="S187" s="4" t="s">
        <v>671</v>
      </c>
      <c r="T187" t="s">
        <v>502</v>
      </c>
    </row>
    <row r="188" spans="1:20" x14ac:dyDescent="0.45">
      <c r="A188">
        <v>14904</v>
      </c>
      <c r="B188" t="s">
        <v>758</v>
      </c>
      <c r="C188" t="s">
        <v>759</v>
      </c>
      <c r="D188" t="s">
        <v>766</v>
      </c>
      <c r="E188">
        <v>2005</v>
      </c>
      <c r="F188">
        <v>43400</v>
      </c>
      <c r="G188" t="str">
        <f t="shared" si="8"/>
        <v>2.5</v>
      </c>
      <c r="H188" t="s">
        <v>375</v>
      </c>
      <c r="I188" t="str">
        <f t="shared" si="9"/>
        <v>80</v>
      </c>
      <c r="J188" t="str">
        <f t="shared" si="10"/>
        <v>96</v>
      </c>
      <c r="K188">
        <v>2</v>
      </c>
      <c r="L188" t="s">
        <v>761</v>
      </c>
      <c r="M188" t="s">
        <v>762</v>
      </c>
      <c r="N188" t="s">
        <v>521</v>
      </c>
      <c r="O188" t="str">
        <f t="shared" si="11"/>
        <v>3000</v>
      </c>
      <c r="Q188" s="4" t="s">
        <v>391</v>
      </c>
      <c r="R188" s="4" t="s">
        <v>665</v>
      </c>
      <c r="S188" s="4" t="s">
        <v>763</v>
      </c>
      <c r="T188" t="s">
        <v>438</v>
      </c>
    </row>
    <row r="189" spans="1:20" x14ac:dyDescent="0.45">
      <c r="A189">
        <v>14905</v>
      </c>
      <c r="B189" t="s">
        <v>758</v>
      </c>
      <c r="C189" t="s">
        <v>767</v>
      </c>
      <c r="D189" t="s">
        <v>768</v>
      </c>
      <c r="E189">
        <v>2007</v>
      </c>
      <c r="F189">
        <v>16990</v>
      </c>
      <c r="G189" t="str">
        <f t="shared" si="8"/>
        <v>1.4</v>
      </c>
      <c r="H189" t="s">
        <v>385</v>
      </c>
      <c r="I189" t="str">
        <f t="shared" si="9"/>
        <v>45</v>
      </c>
      <c r="J189" t="str">
        <f t="shared" si="10"/>
        <v>59</v>
      </c>
      <c r="K189">
        <v>5</v>
      </c>
      <c r="L189" t="s">
        <v>434</v>
      </c>
      <c r="M189" t="s">
        <v>435</v>
      </c>
      <c r="N189" t="s">
        <v>521</v>
      </c>
      <c r="O189" t="str">
        <f t="shared" si="11"/>
        <v>2465</v>
      </c>
      <c r="Q189" s="4" t="s">
        <v>556</v>
      </c>
      <c r="R189" s="4" t="s">
        <v>769</v>
      </c>
      <c r="S189" s="4" t="s">
        <v>770</v>
      </c>
      <c r="T189" t="s">
        <v>413</v>
      </c>
    </row>
    <row r="190" spans="1:20" x14ac:dyDescent="0.45">
      <c r="A190">
        <v>14906</v>
      </c>
      <c r="B190" t="s">
        <v>758</v>
      </c>
      <c r="C190" t="s">
        <v>764</v>
      </c>
      <c r="D190" t="s">
        <v>771</v>
      </c>
      <c r="E190">
        <v>2006</v>
      </c>
      <c r="F190">
        <v>39990</v>
      </c>
      <c r="G190" t="str">
        <f t="shared" si="8"/>
        <v>2.0</v>
      </c>
      <c r="H190" t="s">
        <v>532</v>
      </c>
      <c r="I190" t="str">
        <f t="shared" si="9"/>
        <v>55</v>
      </c>
      <c r="J190" t="str">
        <f t="shared" si="10"/>
        <v>147</v>
      </c>
      <c r="K190">
        <v>5</v>
      </c>
      <c r="L190" t="s">
        <v>670</v>
      </c>
      <c r="M190" t="s">
        <v>427</v>
      </c>
      <c r="N190" t="s">
        <v>521</v>
      </c>
      <c r="O190" t="str">
        <f t="shared" si="11"/>
        <v>2578</v>
      </c>
      <c r="Q190" s="4" t="s">
        <v>469</v>
      </c>
      <c r="R190" s="4" t="s">
        <v>533</v>
      </c>
      <c r="S190" s="4" t="s">
        <v>671</v>
      </c>
      <c r="T190" t="s">
        <v>502</v>
      </c>
    </row>
    <row r="191" spans="1:20" x14ac:dyDescent="0.45">
      <c r="A191">
        <v>14907</v>
      </c>
      <c r="B191" t="s">
        <v>758</v>
      </c>
      <c r="C191" t="s">
        <v>772</v>
      </c>
      <c r="D191" t="s">
        <v>773</v>
      </c>
      <c r="E191">
        <v>2006</v>
      </c>
      <c r="F191">
        <v>72990</v>
      </c>
      <c r="G191" t="str">
        <f t="shared" si="8"/>
        <v>2.5</v>
      </c>
      <c r="H191" t="s">
        <v>375</v>
      </c>
      <c r="I191" t="str">
        <f t="shared" si="9"/>
        <v>80</v>
      </c>
      <c r="J191" t="str">
        <f t="shared" si="10"/>
        <v>128</v>
      </c>
      <c r="K191">
        <v>7</v>
      </c>
      <c r="L191" t="s">
        <v>761</v>
      </c>
      <c r="M191" t="s">
        <v>774</v>
      </c>
      <c r="N191" t="s">
        <v>521</v>
      </c>
      <c r="O191" t="str">
        <f t="shared" si="11"/>
        <v>3000</v>
      </c>
      <c r="Q191" s="4" t="s">
        <v>391</v>
      </c>
      <c r="R191" s="4" t="s">
        <v>588</v>
      </c>
      <c r="S191" s="4" t="s">
        <v>763</v>
      </c>
      <c r="T191" t="s">
        <v>438</v>
      </c>
    </row>
    <row r="192" spans="1:20" x14ac:dyDescent="0.45">
      <c r="A192">
        <v>14908</v>
      </c>
      <c r="B192" t="s">
        <v>758</v>
      </c>
      <c r="C192" t="s">
        <v>764</v>
      </c>
      <c r="D192" t="s">
        <v>771</v>
      </c>
      <c r="E192">
        <v>2007</v>
      </c>
      <c r="F192">
        <v>39990</v>
      </c>
      <c r="G192" t="str">
        <f t="shared" si="8"/>
        <v>2.0</v>
      </c>
      <c r="H192" t="s">
        <v>532</v>
      </c>
      <c r="I192" t="str">
        <f t="shared" si="9"/>
        <v>55</v>
      </c>
      <c r="J192" t="str">
        <f t="shared" si="10"/>
        <v>147</v>
      </c>
      <c r="K192">
        <v>5</v>
      </c>
      <c r="L192" t="s">
        <v>670</v>
      </c>
      <c r="M192" t="s">
        <v>427</v>
      </c>
      <c r="N192" t="s">
        <v>521</v>
      </c>
      <c r="O192" t="str">
        <f t="shared" si="11"/>
        <v>2578</v>
      </c>
      <c r="Q192" s="4" t="s">
        <v>469</v>
      </c>
      <c r="R192" s="4" t="s">
        <v>533</v>
      </c>
      <c r="S192" s="4" t="s">
        <v>671</v>
      </c>
      <c r="T192" t="s">
        <v>502</v>
      </c>
    </row>
    <row r="193" spans="1:20" x14ac:dyDescent="0.45">
      <c r="A193">
        <v>14909</v>
      </c>
      <c r="B193" t="s">
        <v>758</v>
      </c>
      <c r="C193" t="s">
        <v>775</v>
      </c>
      <c r="D193" t="s">
        <v>776</v>
      </c>
      <c r="E193">
        <v>2007</v>
      </c>
      <c r="F193">
        <v>39990</v>
      </c>
      <c r="G193" t="str">
        <f t="shared" si="8"/>
        <v>2.0</v>
      </c>
      <c r="H193" t="s">
        <v>532</v>
      </c>
      <c r="I193" t="str">
        <f t="shared" si="9"/>
        <v>55</v>
      </c>
      <c r="J193" t="str">
        <f t="shared" si="10"/>
        <v>147</v>
      </c>
      <c r="K193">
        <v>5</v>
      </c>
      <c r="L193" t="s">
        <v>534</v>
      </c>
      <c r="M193" t="s">
        <v>499</v>
      </c>
      <c r="N193" t="s">
        <v>521</v>
      </c>
      <c r="O193" t="str">
        <f t="shared" si="11"/>
        <v>2578</v>
      </c>
      <c r="Q193" s="4" t="s">
        <v>469</v>
      </c>
      <c r="R193" s="4" t="s">
        <v>533</v>
      </c>
      <c r="S193" s="4" t="s">
        <v>671</v>
      </c>
      <c r="T193" t="s">
        <v>502</v>
      </c>
    </row>
    <row r="194" spans="1:20" x14ac:dyDescent="0.45">
      <c r="A194">
        <v>14910</v>
      </c>
      <c r="B194" t="s">
        <v>758</v>
      </c>
      <c r="C194" t="s">
        <v>775</v>
      </c>
      <c r="D194" t="s">
        <v>777</v>
      </c>
      <c r="E194">
        <v>2001</v>
      </c>
      <c r="F194">
        <v>25990</v>
      </c>
      <c r="G194" t="str">
        <f t="shared" si="8"/>
        <v>1.6</v>
      </c>
      <c r="H194" t="s">
        <v>385</v>
      </c>
      <c r="I194" t="str">
        <f t="shared" si="9"/>
        <v>55</v>
      </c>
      <c r="J194" t="str">
        <f t="shared" si="10"/>
        <v>74</v>
      </c>
      <c r="K194">
        <v>5</v>
      </c>
      <c r="L194" t="s">
        <v>434</v>
      </c>
      <c r="M194" t="s">
        <v>499</v>
      </c>
      <c r="N194" t="s">
        <v>521</v>
      </c>
      <c r="O194" t="str">
        <f t="shared" si="11"/>
        <v>2511</v>
      </c>
      <c r="Q194" s="4" t="s">
        <v>431</v>
      </c>
      <c r="R194" s="4" t="s">
        <v>778</v>
      </c>
      <c r="S194" s="4" t="s">
        <v>779</v>
      </c>
      <c r="T194" t="s">
        <v>502</v>
      </c>
    </row>
    <row r="195" spans="1:20" x14ac:dyDescent="0.45">
      <c r="A195">
        <v>14911</v>
      </c>
      <c r="B195" t="s">
        <v>758</v>
      </c>
      <c r="C195" t="s">
        <v>775</v>
      </c>
      <c r="D195" t="s">
        <v>780</v>
      </c>
      <c r="E195">
        <v>2005</v>
      </c>
      <c r="F195">
        <v>32290</v>
      </c>
      <c r="G195" t="str">
        <f t="shared" ref="G195:G258" si="12">LEFT(Q195,LEN(Q195)-1)</f>
        <v>1.9</v>
      </c>
      <c r="H195" t="s">
        <v>375</v>
      </c>
      <c r="I195" t="str">
        <f t="shared" ref="I195:I258" si="13">LEFT(T195,LEN(T195)-1)</f>
        <v>55</v>
      </c>
      <c r="J195" t="str">
        <f t="shared" ref="J195:J258" si="14">LEFT(R195,LEN(R195)-2)</f>
        <v>77</v>
      </c>
      <c r="K195">
        <v>5</v>
      </c>
      <c r="L195" t="s">
        <v>670</v>
      </c>
      <c r="M195" t="s">
        <v>499</v>
      </c>
      <c r="N195" t="s">
        <v>521</v>
      </c>
      <c r="O195" t="str">
        <f t="shared" ref="O195:O258" si="15">LEFT(S195,LEN(S195)-2)</f>
        <v>2578</v>
      </c>
      <c r="Q195" s="4" t="s">
        <v>454</v>
      </c>
      <c r="R195" s="4" t="s">
        <v>515</v>
      </c>
      <c r="S195" s="4" t="s">
        <v>671</v>
      </c>
      <c r="T195" t="s">
        <v>502</v>
      </c>
    </row>
    <row r="196" spans="1:20" x14ac:dyDescent="0.45">
      <c r="A196">
        <v>14912</v>
      </c>
      <c r="B196" t="s">
        <v>758</v>
      </c>
      <c r="C196" t="s">
        <v>764</v>
      </c>
      <c r="D196" t="s">
        <v>781</v>
      </c>
      <c r="E196">
        <v>2007</v>
      </c>
      <c r="F196">
        <v>35290</v>
      </c>
      <c r="G196" t="str">
        <f t="shared" si="12"/>
        <v>2.0</v>
      </c>
      <c r="H196" t="s">
        <v>385</v>
      </c>
      <c r="I196" t="str">
        <f t="shared" si="13"/>
        <v>55</v>
      </c>
      <c r="J196" t="str">
        <f t="shared" si="14"/>
        <v>110</v>
      </c>
      <c r="K196">
        <v>5</v>
      </c>
      <c r="L196" t="s">
        <v>761</v>
      </c>
      <c r="M196" t="s">
        <v>427</v>
      </c>
      <c r="N196" t="s">
        <v>521</v>
      </c>
      <c r="O196" t="str">
        <f t="shared" si="15"/>
        <v>2578</v>
      </c>
      <c r="Q196" s="4" t="s">
        <v>469</v>
      </c>
      <c r="R196" s="4" t="s">
        <v>485</v>
      </c>
      <c r="S196" s="4" t="s">
        <v>671</v>
      </c>
      <c r="T196" t="s">
        <v>502</v>
      </c>
    </row>
    <row r="197" spans="1:20" x14ac:dyDescent="0.45">
      <c r="A197">
        <v>14914</v>
      </c>
      <c r="B197" t="s">
        <v>758</v>
      </c>
      <c r="C197" t="s">
        <v>775</v>
      </c>
      <c r="D197" t="s">
        <v>782</v>
      </c>
      <c r="E197">
        <v>2007</v>
      </c>
      <c r="F197">
        <v>37290</v>
      </c>
      <c r="G197" t="str">
        <f t="shared" si="12"/>
        <v>1.4</v>
      </c>
      <c r="H197" t="s">
        <v>783</v>
      </c>
      <c r="I197" t="str">
        <f t="shared" si="13"/>
        <v>55</v>
      </c>
      <c r="J197" t="str">
        <f t="shared" si="14"/>
        <v>125</v>
      </c>
      <c r="K197">
        <v>5</v>
      </c>
      <c r="L197" t="s">
        <v>670</v>
      </c>
      <c r="M197" t="s">
        <v>499</v>
      </c>
      <c r="N197" t="s">
        <v>521</v>
      </c>
      <c r="O197" t="str">
        <f t="shared" si="15"/>
        <v>2578</v>
      </c>
      <c r="Q197" s="4" t="s">
        <v>556</v>
      </c>
      <c r="R197" s="4" t="s">
        <v>473</v>
      </c>
      <c r="S197" s="4" t="s">
        <v>671</v>
      </c>
      <c r="T197" t="s">
        <v>502</v>
      </c>
    </row>
    <row r="198" spans="1:20" x14ac:dyDescent="0.45">
      <c r="A198">
        <v>14915</v>
      </c>
      <c r="B198" t="s">
        <v>758</v>
      </c>
      <c r="C198" t="s">
        <v>775</v>
      </c>
      <c r="D198" t="s">
        <v>777</v>
      </c>
      <c r="E198">
        <v>1995</v>
      </c>
      <c r="F198">
        <v>30490</v>
      </c>
      <c r="G198" t="str">
        <f t="shared" si="12"/>
        <v>2.0</v>
      </c>
      <c r="H198" t="s">
        <v>385</v>
      </c>
      <c r="I198" t="str">
        <f t="shared" si="13"/>
        <v>55</v>
      </c>
      <c r="J198" t="str">
        <f t="shared" si="14"/>
        <v>85</v>
      </c>
      <c r="K198">
        <v>5</v>
      </c>
      <c r="L198" t="s">
        <v>434</v>
      </c>
      <c r="M198" t="s">
        <v>499</v>
      </c>
      <c r="N198" t="s">
        <v>521</v>
      </c>
      <c r="O198" t="str">
        <f t="shared" si="15"/>
        <v>2475</v>
      </c>
      <c r="Q198" s="4" t="s">
        <v>469</v>
      </c>
      <c r="R198" s="4" t="s">
        <v>464</v>
      </c>
      <c r="S198" s="4" t="s">
        <v>784</v>
      </c>
      <c r="T198" t="s">
        <v>502</v>
      </c>
    </row>
    <row r="199" spans="1:20" x14ac:dyDescent="0.45">
      <c r="A199">
        <v>14920</v>
      </c>
      <c r="B199" t="s">
        <v>758</v>
      </c>
      <c r="C199" t="s">
        <v>764</v>
      </c>
      <c r="D199" t="s">
        <v>765</v>
      </c>
      <c r="E199">
        <v>2007</v>
      </c>
      <c r="F199">
        <v>37990</v>
      </c>
      <c r="G199" t="str">
        <f t="shared" si="12"/>
        <v>2.0</v>
      </c>
      <c r="H199" t="s">
        <v>375</v>
      </c>
      <c r="I199" t="str">
        <f t="shared" si="13"/>
        <v>55</v>
      </c>
      <c r="J199" t="str">
        <f t="shared" si="14"/>
        <v>103</v>
      </c>
      <c r="K199">
        <v>5</v>
      </c>
      <c r="L199" t="s">
        <v>670</v>
      </c>
      <c r="M199" t="s">
        <v>427</v>
      </c>
      <c r="N199" t="s">
        <v>521</v>
      </c>
      <c r="O199" t="str">
        <f t="shared" si="15"/>
        <v>2578</v>
      </c>
      <c r="Q199" s="4" t="s">
        <v>469</v>
      </c>
      <c r="R199" s="4" t="s">
        <v>456</v>
      </c>
      <c r="S199" s="4" t="s">
        <v>671</v>
      </c>
      <c r="T199" t="s">
        <v>502</v>
      </c>
    </row>
    <row r="200" spans="1:20" x14ac:dyDescent="0.45">
      <c r="A200">
        <v>14921</v>
      </c>
      <c r="B200" t="s">
        <v>758</v>
      </c>
      <c r="C200" t="s">
        <v>775</v>
      </c>
      <c r="D200" t="s">
        <v>785</v>
      </c>
      <c r="E200">
        <v>2005</v>
      </c>
      <c r="F200">
        <v>32290</v>
      </c>
      <c r="G200" t="str">
        <f t="shared" si="12"/>
        <v>2.0</v>
      </c>
      <c r="H200" t="s">
        <v>424</v>
      </c>
      <c r="I200" t="str">
        <f t="shared" si="13"/>
        <v>55</v>
      </c>
      <c r="J200" t="str">
        <f t="shared" si="14"/>
        <v>110</v>
      </c>
      <c r="K200">
        <v>5</v>
      </c>
      <c r="L200" t="s">
        <v>761</v>
      </c>
      <c r="M200" t="s">
        <v>499</v>
      </c>
      <c r="N200" t="s">
        <v>521</v>
      </c>
      <c r="O200" t="str">
        <f t="shared" si="15"/>
        <v>2578</v>
      </c>
      <c r="Q200" s="4" t="s">
        <v>469</v>
      </c>
      <c r="R200" s="4" t="s">
        <v>485</v>
      </c>
      <c r="S200" s="4" t="s">
        <v>671</v>
      </c>
      <c r="T200" t="s">
        <v>502</v>
      </c>
    </row>
    <row r="201" spans="1:20" x14ac:dyDescent="0.45">
      <c r="A201">
        <v>14922</v>
      </c>
      <c r="B201" t="s">
        <v>758</v>
      </c>
      <c r="C201" t="s">
        <v>775</v>
      </c>
      <c r="D201" t="s">
        <v>786</v>
      </c>
      <c r="E201">
        <v>2007</v>
      </c>
      <c r="F201">
        <v>32490</v>
      </c>
      <c r="G201" t="str">
        <f t="shared" si="12"/>
        <v>2.0</v>
      </c>
      <c r="H201" t="s">
        <v>375</v>
      </c>
      <c r="I201" t="str">
        <f t="shared" si="13"/>
        <v>55</v>
      </c>
      <c r="J201" t="str">
        <f t="shared" si="14"/>
        <v>103</v>
      </c>
      <c r="K201">
        <v>5</v>
      </c>
      <c r="L201" t="s">
        <v>534</v>
      </c>
      <c r="M201" t="s">
        <v>499</v>
      </c>
      <c r="N201" t="s">
        <v>521</v>
      </c>
      <c r="O201" t="str">
        <f t="shared" si="15"/>
        <v>2578</v>
      </c>
      <c r="Q201" s="4" t="s">
        <v>469</v>
      </c>
      <c r="R201" s="4" t="s">
        <v>456</v>
      </c>
      <c r="S201" s="4" t="s">
        <v>671</v>
      </c>
      <c r="T201" t="s">
        <v>502</v>
      </c>
    </row>
    <row r="202" spans="1:20" x14ac:dyDescent="0.45">
      <c r="A202">
        <v>14923</v>
      </c>
      <c r="B202" t="s">
        <v>758</v>
      </c>
      <c r="C202" t="s">
        <v>787</v>
      </c>
      <c r="D202" t="s">
        <v>788</v>
      </c>
      <c r="E202">
        <v>2002</v>
      </c>
      <c r="F202">
        <v>49800</v>
      </c>
      <c r="G202" t="str">
        <f t="shared" si="12"/>
        <v>1.8</v>
      </c>
      <c r="H202" t="s">
        <v>532</v>
      </c>
      <c r="I202" t="str">
        <f t="shared" si="13"/>
        <v>62</v>
      </c>
      <c r="J202" t="str">
        <f t="shared" si="14"/>
        <v>110</v>
      </c>
      <c r="K202">
        <v>5</v>
      </c>
      <c r="L202" t="s">
        <v>684</v>
      </c>
      <c r="M202" t="s">
        <v>379</v>
      </c>
      <c r="N202" t="s">
        <v>521</v>
      </c>
      <c r="O202" t="str">
        <f t="shared" si="15"/>
        <v>2703</v>
      </c>
      <c r="Q202" s="4" t="s">
        <v>404</v>
      </c>
      <c r="R202" s="4" t="s">
        <v>485</v>
      </c>
      <c r="S202" s="4" t="s">
        <v>702</v>
      </c>
      <c r="T202" t="s">
        <v>472</v>
      </c>
    </row>
    <row r="203" spans="1:20" x14ac:dyDescent="0.45">
      <c r="A203">
        <v>14924</v>
      </c>
      <c r="B203" t="s">
        <v>758</v>
      </c>
      <c r="C203" t="s">
        <v>775</v>
      </c>
      <c r="D203" t="s">
        <v>789</v>
      </c>
      <c r="E203">
        <v>2006</v>
      </c>
      <c r="F203">
        <v>32990</v>
      </c>
      <c r="G203" t="str">
        <f t="shared" si="12"/>
        <v>2.0</v>
      </c>
      <c r="H203" t="s">
        <v>424</v>
      </c>
      <c r="I203" t="str">
        <f t="shared" si="13"/>
        <v>55</v>
      </c>
      <c r="J203" t="str">
        <f t="shared" si="14"/>
        <v>110</v>
      </c>
      <c r="K203">
        <v>5</v>
      </c>
      <c r="L203" t="s">
        <v>534</v>
      </c>
      <c r="M203" t="s">
        <v>499</v>
      </c>
      <c r="N203" t="s">
        <v>521</v>
      </c>
      <c r="O203" t="str">
        <f t="shared" si="15"/>
        <v>2578</v>
      </c>
      <c r="Q203" s="4" t="s">
        <v>469</v>
      </c>
      <c r="R203" s="4" t="s">
        <v>485</v>
      </c>
      <c r="S203" s="4" t="s">
        <v>671</v>
      </c>
      <c r="T203" t="s">
        <v>502</v>
      </c>
    </row>
    <row r="204" spans="1:20" x14ac:dyDescent="0.45">
      <c r="A204">
        <v>14925</v>
      </c>
      <c r="B204" t="s">
        <v>758</v>
      </c>
      <c r="C204" t="s">
        <v>775</v>
      </c>
      <c r="D204" t="s">
        <v>790</v>
      </c>
      <c r="E204">
        <v>1999</v>
      </c>
      <c r="F204">
        <v>34990</v>
      </c>
      <c r="G204" t="str">
        <f t="shared" si="12"/>
        <v>2.0</v>
      </c>
      <c r="H204" t="s">
        <v>385</v>
      </c>
      <c r="I204" t="str">
        <f t="shared" si="13"/>
        <v>55</v>
      </c>
      <c r="J204" t="str">
        <f t="shared" si="14"/>
        <v>85</v>
      </c>
      <c r="K204">
        <v>5</v>
      </c>
      <c r="L204" t="s">
        <v>434</v>
      </c>
      <c r="M204" t="s">
        <v>499</v>
      </c>
      <c r="N204" t="s">
        <v>521</v>
      </c>
      <c r="O204" t="str">
        <f t="shared" si="15"/>
        <v>2511</v>
      </c>
      <c r="Q204" s="4" t="s">
        <v>469</v>
      </c>
      <c r="R204" s="4" t="s">
        <v>464</v>
      </c>
      <c r="S204" s="4" t="s">
        <v>779</v>
      </c>
      <c r="T204" t="s">
        <v>502</v>
      </c>
    </row>
    <row r="205" spans="1:20" x14ac:dyDescent="0.45">
      <c r="A205">
        <v>14926</v>
      </c>
      <c r="B205" t="s">
        <v>758</v>
      </c>
      <c r="C205" t="s">
        <v>775</v>
      </c>
      <c r="D205" t="s">
        <v>777</v>
      </c>
      <c r="E205">
        <v>1998</v>
      </c>
      <c r="F205">
        <v>31980</v>
      </c>
      <c r="G205" t="str">
        <f t="shared" si="12"/>
        <v>1.6</v>
      </c>
      <c r="H205" t="s">
        <v>385</v>
      </c>
      <c r="I205" t="str">
        <f t="shared" si="13"/>
        <v>55</v>
      </c>
      <c r="J205" t="str">
        <f t="shared" si="14"/>
        <v>74</v>
      </c>
      <c r="K205">
        <v>5</v>
      </c>
      <c r="L205" t="s">
        <v>388</v>
      </c>
      <c r="M205" t="s">
        <v>499</v>
      </c>
      <c r="N205" t="s">
        <v>521</v>
      </c>
      <c r="O205" t="str">
        <f t="shared" si="15"/>
        <v>2511</v>
      </c>
      <c r="Q205" s="4" t="s">
        <v>431</v>
      </c>
      <c r="R205" s="4" t="s">
        <v>778</v>
      </c>
      <c r="S205" s="4" t="s">
        <v>779</v>
      </c>
      <c r="T205" t="s">
        <v>502</v>
      </c>
    </row>
    <row r="206" spans="1:20" x14ac:dyDescent="0.45">
      <c r="A206">
        <v>14927</v>
      </c>
      <c r="B206" t="s">
        <v>758</v>
      </c>
      <c r="C206" t="s">
        <v>772</v>
      </c>
      <c r="D206" t="s">
        <v>791</v>
      </c>
      <c r="E206">
        <v>2006</v>
      </c>
      <c r="F206">
        <v>60990</v>
      </c>
      <c r="G206" t="str">
        <f t="shared" si="12"/>
        <v>2.5</v>
      </c>
      <c r="H206" t="s">
        <v>375</v>
      </c>
      <c r="I206" t="str">
        <f t="shared" si="13"/>
        <v>80</v>
      </c>
      <c r="J206" t="str">
        <f t="shared" si="14"/>
        <v>128</v>
      </c>
      <c r="K206">
        <v>7</v>
      </c>
      <c r="L206" t="s">
        <v>534</v>
      </c>
      <c r="M206" t="s">
        <v>774</v>
      </c>
      <c r="N206" t="s">
        <v>380</v>
      </c>
      <c r="O206" t="str">
        <f t="shared" si="15"/>
        <v>3000</v>
      </c>
      <c r="Q206" s="4" t="s">
        <v>391</v>
      </c>
      <c r="R206" s="4" t="s">
        <v>588</v>
      </c>
      <c r="S206" s="4" t="s">
        <v>763</v>
      </c>
      <c r="T206" t="s">
        <v>438</v>
      </c>
    </row>
    <row r="207" spans="1:20" x14ac:dyDescent="0.45">
      <c r="A207">
        <v>14928</v>
      </c>
      <c r="B207" t="s">
        <v>758</v>
      </c>
      <c r="C207" t="s">
        <v>767</v>
      </c>
      <c r="D207" t="s">
        <v>792</v>
      </c>
      <c r="E207">
        <v>2002</v>
      </c>
      <c r="F207">
        <v>21800</v>
      </c>
      <c r="G207" t="str">
        <f t="shared" si="12"/>
        <v>1.4</v>
      </c>
      <c r="H207" t="s">
        <v>385</v>
      </c>
      <c r="I207" t="str">
        <f t="shared" si="13"/>
        <v>45</v>
      </c>
      <c r="J207" t="str">
        <f t="shared" si="14"/>
        <v>55</v>
      </c>
      <c r="K207">
        <v>5</v>
      </c>
      <c r="L207" t="s">
        <v>434</v>
      </c>
      <c r="M207" t="s">
        <v>499</v>
      </c>
      <c r="N207" t="s">
        <v>521</v>
      </c>
      <c r="O207" t="str">
        <f t="shared" si="15"/>
        <v>2460</v>
      </c>
      <c r="Q207" s="4" t="s">
        <v>556</v>
      </c>
      <c r="R207" s="4" t="s">
        <v>557</v>
      </c>
      <c r="S207" s="4" t="s">
        <v>793</v>
      </c>
      <c r="T207" t="s">
        <v>413</v>
      </c>
    </row>
    <row r="208" spans="1:20" x14ac:dyDescent="0.45">
      <c r="A208">
        <v>14929</v>
      </c>
      <c r="B208" t="s">
        <v>758</v>
      </c>
      <c r="C208" t="s">
        <v>794</v>
      </c>
      <c r="D208" t="s">
        <v>795</v>
      </c>
      <c r="E208">
        <v>2006</v>
      </c>
      <c r="F208">
        <v>78600</v>
      </c>
      <c r="G208" t="str">
        <f t="shared" si="12"/>
        <v>2.5</v>
      </c>
      <c r="H208" t="s">
        <v>375</v>
      </c>
      <c r="I208" t="str">
        <f t="shared" si="13"/>
        <v>100</v>
      </c>
      <c r="J208" t="str">
        <f t="shared" si="14"/>
        <v>128</v>
      </c>
      <c r="K208">
        <v>5</v>
      </c>
      <c r="L208" t="s">
        <v>761</v>
      </c>
      <c r="M208" t="s">
        <v>379</v>
      </c>
      <c r="N208" t="s">
        <v>380</v>
      </c>
      <c r="O208" t="str">
        <f t="shared" si="15"/>
        <v>2855</v>
      </c>
      <c r="Q208" s="4" t="s">
        <v>391</v>
      </c>
      <c r="R208" s="4" t="s">
        <v>588</v>
      </c>
      <c r="S208" s="4" t="s">
        <v>796</v>
      </c>
      <c r="T208" t="s">
        <v>450</v>
      </c>
    </row>
    <row r="209" spans="1:20" x14ac:dyDescent="0.45">
      <c r="A209">
        <v>14930</v>
      </c>
      <c r="B209" t="s">
        <v>758</v>
      </c>
      <c r="C209" t="s">
        <v>797</v>
      </c>
      <c r="D209" t="s">
        <v>798</v>
      </c>
      <c r="E209">
        <v>2006</v>
      </c>
      <c r="F209">
        <v>34990</v>
      </c>
      <c r="G209" t="str">
        <f t="shared" si="12"/>
        <v>1.9</v>
      </c>
      <c r="H209" t="s">
        <v>375</v>
      </c>
      <c r="I209" t="str">
        <f t="shared" si="13"/>
        <v>60</v>
      </c>
      <c r="J209" t="str">
        <f t="shared" si="14"/>
        <v>77</v>
      </c>
      <c r="K209">
        <v>5</v>
      </c>
      <c r="L209" t="s">
        <v>670</v>
      </c>
      <c r="M209" t="s">
        <v>379</v>
      </c>
      <c r="N209" t="s">
        <v>521</v>
      </c>
      <c r="O209" t="str">
        <f t="shared" si="15"/>
        <v>2682</v>
      </c>
      <c r="Q209" s="4" t="s">
        <v>454</v>
      </c>
      <c r="R209" s="4" t="s">
        <v>515</v>
      </c>
      <c r="S209" s="4" t="s">
        <v>799</v>
      </c>
      <c r="T209" t="s">
        <v>481</v>
      </c>
    </row>
    <row r="210" spans="1:20" x14ac:dyDescent="0.45">
      <c r="A210">
        <v>14940</v>
      </c>
      <c r="B210" t="s">
        <v>758</v>
      </c>
      <c r="C210" t="s">
        <v>775</v>
      </c>
      <c r="D210" t="s">
        <v>786</v>
      </c>
      <c r="E210">
        <v>2004</v>
      </c>
      <c r="F210">
        <v>32490</v>
      </c>
      <c r="G210" t="str">
        <f t="shared" si="12"/>
        <v>2.0</v>
      </c>
      <c r="H210" t="s">
        <v>375</v>
      </c>
      <c r="I210" t="str">
        <f t="shared" si="13"/>
        <v>55</v>
      </c>
      <c r="J210" t="str">
        <f t="shared" si="14"/>
        <v>103</v>
      </c>
      <c r="K210">
        <v>5</v>
      </c>
      <c r="L210" t="s">
        <v>534</v>
      </c>
      <c r="M210" t="s">
        <v>499</v>
      </c>
      <c r="N210" t="s">
        <v>521</v>
      </c>
      <c r="O210" t="str">
        <f t="shared" si="15"/>
        <v>2578</v>
      </c>
      <c r="Q210" s="4" t="s">
        <v>469</v>
      </c>
      <c r="R210" s="4" t="s">
        <v>456</v>
      </c>
      <c r="S210" s="4" t="s">
        <v>671</v>
      </c>
      <c r="T210" t="s">
        <v>502</v>
      </c>
    </row>
    <row r="211" spans="1:20" x14ac:dyDescent="0.45">
      <c r="A211">
        <v>14941</v>
      </c>
      <c r="B211" t="s">
        <v>758</v>
      </c>
      <c r="C211" t="s">
        <v>800</v>
      </c>
      <c r="D211" t="s">
        <v>801</v>
      </c>
      <c r="E211">
        <v>2001</v>
      </c>
      <c r="F211">
        <v>36350</v>
      </c>
      <c r="G211" t="str">
        <f t="shared" si="12"/>
        <v>2.0</v>
      </c>
      <c r="H211" t="s">
        <v>385</v>
      </c>
      <c r="I211" t="str">
        <f t="shared" si="13"/>
        <v>55</v>
      </c>
      <c r="J211" t="str">
        <f t="shared" si="14"/>
        <v>85</v>
      </c>
      <c r="K211">
        <v>5</v>
      </c>
      <c r="L211" t="s">
        <v>434</v>
      </c>
      <c r="M211" t="s">
        <v>427</v>
      </c>
      <c r="N211" t="s">
        <v>521</v>
      </c>
      <c r="O211" t="str">
        <f t="shared" si="15"/>
        <v>2500</v>
      </c>
      <c r="Q211" s="4" t="s">
        <v>469</v>
      </c>
      <c r="R211" s="4" t="s">
        <v>464</v>
      </c>
      <c r="S211" s="4" t="s">
        <v>637</v>
      </c>
      <c r="T211" t="s">
        <v>502</v>
      </c>
    </row>
    <row r="212" spans="1:20" x14ac:dyDescent="0.45">
      <c r="A212">
        <v>14942</v>
      </c>
      <c r="B212" t="s">
        <v>758</v>
      </c>
      <c r="C212" t="s">
        <v>767</v>
      </c>
      <c r="D212" t="s">
        <v>802</v>
      </c>
      <c r="E212">
        <v>2006</v>
      </c>
      <c r="F212">
        <v>16990</v>
      </c>
      <c r="G212" t="str">
        <f t="shared" si="12"/>
        <v>1.4</v>
      </c>
      <c r="H212" t="s">
        <v>385</v>
      </c>
      <c r="I212" t="str">
        <f t="shared" si="13"/>
        <v>45</v>
      </c>
      <c r="J212" t="str">
        <f t="shared" si="14"/>
        <v>55</v>
      </c>
      <c r="K212">
        <v>5</v>
      </c>
      <c r="L212" t="s">
        <v>434</v>
      </c>
      <c r="M212" t="s">
        <v>435</v>
      </c>
      <c r="N212" t="s">
        <v>521</v>
      </c>
      <c r="O212" t="str">
        <f t="shared" si="15"/>
        <v>2465</v>
      </c>
      <c r="Q212" s="4" t="s">
        <v>556</v>
      </c>
      <c r="R212" s="4" t="s">
        <v>557</v>
      </c>
      <c r="S212" s="4" t="s">
        <v>770</v>
      </c>
      <c r="T212" t="s">
        <v>413</v>
      </c>
    </row>
    <row r="213" spans="1:20" x14ac:dyDescent="0.45">
      <c r="A213">
        <v>14943</v>
      </c>
      <c r="B213" t="s">
        <v>758</v>
      </c>
      <c r="C213" t="s">
        <v>797</v>
      </c>
      <c r="D213" t="s">
        <v>803</v>
      </c>
      <c r="E213">
        <v>2006</v>
      </c>
      <c r="F213">
        <v>24990</v>
      </c>
      <c r="G213" t="str">
        <f t="shared" si="12"/>
        <v>1.9</v>
      </c>
      <c r="H213" t="s">
        <v>375</v>
      </c>
      <c r="I213" t="str">
        <f t="shared" si="13"/>
        <v>60</v>
      </c>
      <c r="J213" t="str">
        <f t="shared" si="14"/>
        <v>77</v>
      </c>
      <c r="K213">
        <v>2</v>
      </c>
      <c r="L213" t="s">
        <v>434</v>
      </c>
      <c r="M213" t="s">
        <v>762</v>
      </c>
      <c r="N213" t="s">
        <v>521</v>
      </c>
      <c r="O213" t="str">
        <f t="shared" si="15"/>
        <v>2682</v>
      </c>
      <c r="Q213" s="4" t="s">
        <v>454</v>
      </c>
      <c r="R213" s="4" t="s">
        <v>515</v>
      </c>
      <c r="S213" s="4" t="s">
        <v>799</v>
      </c>
      <c r="T213" t="s">
        <v>481</v>
      </c>
    </row>
    <row r="214" spans="1:20" x14ac:dyDescent="0.45">
      <c r="A214">
        <v>14944</v>
      </c>
      <c r="B214" t="s">
        <v>758</v>
      </c>
      <c r="C214" t="s">
        <v>767</v>
      </c>
      <c r="D214" t="s">
        <v>804</v>
      </c>
      <c r="E214">
        <v>2003</v>
      </c>
      <c r="F214">
        <v>19800</v>
      </c>
      <c r="G214" t="str">
        <f t="shared" si="12"/>
        <v>1.4</v>
      </c>
      <c r="H214" t="s">
        <v>385</v>
      </c>
      <c r="I214" t="str">
        <f t="shared" si="13"/>
        <v>45</v>
      </c>
      <c r="J214" t="str">
        <f t="shared" si="14"/>
        <v>55</v>
      </c>
      <c r="K214">
        <v>5</v>
      </c>
      <c r="L214" t="s">
        <v>434</v>
      </c>
      <c r="M214" t="s">
        <v>435</v>
      </c>
      <c r="N214" t="s">
        <v>521</v>
      </c>
      <c r="O214" t="str">
        <f t="shared" si="15"/>
        <v>2460</v>
      </c>
      <c r="Q214" s="4" t="s">
        <v>556</v>
      </c>
      <c r="R214" s="4" t="s">
        <v>557</v>
      </c>
      <c r="S214" s="4" t="s">
        <v>793</v>
      </c>
      <c r="T214" t="s">
        <v>413</v>
      </c>
    </row>
    <row r="215" spans="1:20" x14ac:dyDescent="0.45">
      <c r="A215">
        <v>14945</v>
      </c>
      <c r="B215" t="s">
        <v>758</v>
      </c>
      <c r="C215" t="s">
        <v>775</v>
      </c>
      <c r="D215" t="s">
        <v>805</v>
      </c>
      <c r="E215">
        <v>2004</v>
      </c>
      <c r="F215">
        <v>25990</v>
      </c>
      <c r="G215" t="str">
        <f t="shared" si="12"/>
        <v>1.6</v>
      </c>
      <c r="H215" t="s">
        <v>385</v>
      </c>
      <c r="I215" t="str">
        <f t="shared" si="13"/>
        <v>55</v>
      </c>
      <c r="J215" t="str">
        <f t="shared" si="14"/>
        <v>75</v>
      </c>
      <c r="K215">
        <v>5</v>
      </c>
      <c r="L215" t="s">
        <v>434</v>
      </c>
      <c r="M215" t="s">
        <v>499</v>
      </c>
      <c r="N215" t="s">
        <v>521</v>
      </c>
      <c r="O215" t="str">
        <f t="shared" si="15"/>
        <v>2511</v>
      </c>
      <c r="Q215" s="4" t="s">
        <v>431</v>
      </c>
      <c r="R215" s="4" t="s">
        <v>433</v>
      </c>
      <c r="S215" s="4" t="s">
        <v>779</v>
      </c>
      <c r="T215" t="s">
        <v>502</v>
      </c>
    </row>
    <row r="216" spans="1:20" x14ac:dyDescent="0.45">
      <c r="A216">
        <v>14946</v>
      </c>
      <c r="B216" t="s">
        <v>758</v>
      </c>
      <c r="C216" t="s">
        <v>767</v>
      </c>
      <c r="D216" t="s">
        <v>806</v>
      </c>
      <c r="E216">
        <v>2007</v>
      </c>
      <c r="F216">
        <v>26990</v>
      </c>
      <c r="G216" t="str">
        <f t="shared" si="12"/>
        <v>1.8</v>
      </c>
      <c r="H216" t="s">
        <v>532</v>
      </c>
      <c r="I216" t="str">
        <f t="shared" si="13"/>
        <v>45</v>
      </c>
      <c r="J216" t="str">
        <f t="shared" si="14"/>
        <v>110</v>
      </c>
      <c r="K216">
        <v>5</v>
      </c>
      <c r="L216" t="s">
        <v>434</v>
      </c>
      <c r="M216" t="s">
        <v>435</v>
      </c>
      <c r="N216" t="s">
        <v>521</v>
      </c>
      <c r="O216" t="str">
        <f t="shared" si="15"/>
        <v>2466</v>
      </c>
      <c r="Q216" s="4" t="s">
        <v>404</v>
      </c>
      <c r="R216" s="4" t="s">
        <v>485</v>
      </c>
      <c r="S216" s="4" t="s">
        <v>807</v>
      </c>
      <c r="T216" t="s">
        <v>413</v>
      </c>
    </row>
    <row r="217" spans="1:20" x14ac:dyDescent="0.45">
      <c r="A217">
        <v>14947</v>
      </c>
      <c r="B217" t="s">
        <v>758</v>
      </c>
      <c r="C217" t="s">
        <v>775</v>
      </c>
      <c r="D217" t="s">
        <v>777</v>
      </c>
      <c r="E217">
        <v>1999</v>
      </c>
      <c r="F217">
        <v>31190</v>
      </c>
      <c r="G217" t="str">
        <f t="shared" si="12"/>
        <v>1.6</v>
      </c>
      <c r="H217" t="s">
        <v>385</v>
      </c>
      <c r="I217" t="str">
        <f t="shared" si="13"/>
        <v>55</v>
      </c>
      <c r="J217" t="str">
        <f t="shared" si="14"/>
        <v>74</v>
      </c>
      <c r="K217">
        <v>5</v>
      </c>
      <c r="L217" t="s">
        <v>388</v>
      </c>
      <c r="M217" t="s">
        <v>499</v>
      </c>
      <c r="N217" t="s">
        <v>521</v>
      </c>
      <c r="O217" t="str">
        <f t="shared" si="15"/>
        <v>2511</v>
      </c>
      <c r="Q217" s="4" t="s">
        <v>431</v>
      </c>
      <c r="R217" s="4" t="s">
        <v>778</v>
      </c>
      <c r="S217" s="4" t="s">
        <v>779</v>
      </c>
      <c r="T217" t="s">
        <v>502</v>
      </c>
    </row>
    <row r="218" spans="1:20" x14ac:dyDescent="0.45">
      <c r="A218">
        <v>14948</v>
      </c>
      <c r="B218" t="s">
        <v>758</v>
      </c>
      <c r="C218" t="s">
        <v>775</v>
      </c>
      <c r="D218" t="s">
        <v>786</v>
      </c>
      <c r="E218">
        <v>2006</v>
      </c>
      <c r="F218">
        <v>34790</v>
      </c>
      <c r="G218" t="str">
        <f t="shared" si="12"/>
        <v>2.0</v>
      </c>
      <c r="H218" t="s">
        <v>375</v>
      </c>
      <c r="I218" t="str">
        <f t="shared" si="13"/>
        <v>55</v>
      </c>
      <c r="J218" t="str">
        <f t="shared" si="14"/>
        <v>103</v>
      </c>
      <c r="K218">
        <v>5</v>
      </c>
      <c r="L218" t="s">
        <v>670</v>
      </c>
      <c r="M218" t="s">
        <v>499</v>
      </c>
      <c r="N218" t="s">
        <v>521</v>
      </c>
      <c r="O218" t="str">
        <f t="shared" si="15"/>
        <v>2578</v>
      </c>
      <c r="Q218" s="4" t="s">
        <v>469</v>
      </c>
      <c r="R218" s="4" t="s">
        <v>456</v>
      </c>
      <c r="S218" s="4" t="s">
        <v>671</v>
      </c>
      <c r="T218" t="s">
        <v>502</v>
      </c>
    </row>
    <row r="219" spans="1:20" x14ac:dyDescent="0.45">
      <c r="A219">
        <v>14949</v>
      </c>
      <c r="B219" t="s">
        <v>758</v>
      </c>
      <c r="C219" t="s">
        <v>775</v>
      </c>
      <c r="D219" t="s">
        <v>777</v>
      </c>
      <c r="E219">
        <v>2000</v>
      </c>
      <c r="F219">
        <v>25990</v>
      </c>
      <c r="G219" t="str">
        <f t="shared" si="12"/>
        <v>1.6</v>
      </c>
      <c r="H219" t="s">
        <v>385</v>
      </c>
      <c r="I219" t="str">
        <f t="shared" si="13"/>
        <v>55</v>
      </c>
      <c r="J219" t="str">
        <f t="shared" si="14"/>
        <v>74</v>
      </c>
      <c r="K219">
        <v>5</v>
      </c>
      <c r="L219" t="s">
        <v>434</v>
      </c>
      <c r="M219" t="s">
        <v>499</v>
      </c>
      <c r="N219" t="s">
        <v>521</v>
      </c>
      <c r="O219" t="str">
        <f t="shared" si="15"/>
        <v>2511</v>
      </c>
      <c r="Q219" s="4" t="s">
        <v>431</v>
      </c>
      <c r="R219" s="4" t="s">
        <v>778</v>
      </c>
      <c r="S219" s="4" t="s">
        <v>779</v>
      </c>
      <c r="T219" t="s">
        <v>502</v>
      </c>
    </row>
    <row r="220" spans="1:20" x14ac:dyDescent="0.45">
      <c r="A220">
        <v>14950</v>
      </c>
      <c r="B220" t="s">
        <v>758</v>
      </c>
      <c r="C220" t="s">
        <v>775</v>
      </c>
      <c r="D220" t="s">
        <v>808</v>
      </c>
      <c r="E220">
        <v>2005</v>
      </c>
      <c r="F220">
        <v>25490</v>
      </c>
      <c r="G220" t="str">
        <f t="shared" si="12"/>
        <v>1.6</v>
      </c>
      <c r="H220" t="s">
        <v>385</v>
      </c>
      <c r="I220" t="str">
        <f t="shared" si="13"/>
        <v>55</v>
      </c>
      <c r="J220" t="str">
        <f t="shared" si="14"/>
        <v>75</v>
      </c>
      <c r="K220">
        <v>5</v>
      </c>
      <c r="L220" t="s">
        <v>434</v>
      </c>
      <c r="M220" t="s">
        <v>499</v>
      </c>
      <c r="N220" t="s">
        <v>521</v>
      </c>
      <c r="O220" t="str">
        <f t="shared" si="15"/>
        <v>2578</v>
      </c>
      <c r="Q220" s="4" t="s">
        <v>431</v>
      </c>
      <c r="R220" s="4" t="s">
        <v>433</v>
      </c>
      <c r="S220" s="4" t="s">
        <v>671</v>
      </c>
      <c r="T220" t="s">
        <v>502</v>
      </c>
    </row>
    <row r="221" spans="1:20" x14ac:dyDescent="0.45">
      <c r="A221">
        <v>14967</v>
      </c>
      <c r="B221" t="s">
        <v>758</v>
      </c>
      <c r="C221" t="s">
        <v>767</v>
      </c>
      <c r="D221" t="s">
        <v>809</v>
      </c>
      <c r="E221">
        <v>1999</v>
      </c>
      <c r="F221">
        <v>21490</v>
      </c>
      <c r="G221" t="str">
        <f t="shared" si="12"/>
        <v>1.6</v>
      </c>
      <c r="H221" t="s">
        <v>385</v>
      </c>
      <c r="I221" t="str">
        <f t="shared" si="13"/>
        <v>45</v>
      </c>
      <c r="J221" t="str">
        <f t="shared" si="14"/>
        <v>55</v>
      </c>
      <c r="K221">
        <v>5</v>
      </c>
      <c r="L221" t="s">
        <v>434</v>
      </c>
      <c r="M221" t="s">
        <v>499</v>
      </c>
      <c r="N221" t="s">
        <v>521</v>
      </c>
      <c r="O221" t="str">
        <f t="shared" si="15"/>
        <v>2400</v>
      </c>
      <c r="Q221" s="4" t="s">
        <v>431</v>
      </c>
      <c r="R221" s="4" t="s">
        <v>557</v>
      </c>
      <c r="S221" s="4" t="s">
        <v>594</v>
      </c>
      <c r="T221" t="s">
        <v>413</v>
      </c>
    </row>
    <row r="222" spans="1:20" x14ac:dyDescent="0.45">
      <c r="A222">
        <v>14960</v>
      </c>
      <c r="B222" t="s">
        <v>758</v>
      </c>
      <c r="C222" t="s">
        <v>787</v>
      </c>
      <c r="D222" t="s">
        <v>810</v>
      </c>
      <c r="E222">
        <v>2006</v>
      </c>
      <c r="F222">
        <v>44990</v>
      </c>
      <c r="G222" t="str">
        <f t="shared" si="12"/>
        <v>2.0</v>
      </c>
      <c r="H222" t="s">
        <v>532</v>
      </c>
      <c r="I222" t="str">
        <f t="shared" si="13"/>
        <v>70</v>
      </c>
      <c r="J222" t="str">
        <f t="shared" si="14"/>
        <v>147</v>
      </c>
      <c r="K222">
        <v>5</v>
      </c>
      <c r="L222" t="s">
        <v>761</v>
      </c>
      <c r="M222" t="s">
        <v>427</v>
      </c>
      <c r="N222" t="s">
        <v>521</v>
      </c>
      <c r="O222" t="str">
        <f t="shared" si="15"/>
        <v>2709</v>
      </c>
      <c r="Q222" s="4" t="s">
        <v>469</v>
      </c>
      <c r="R222" s="4" t="s">
        <v>533</v>
      </c>
      <c r="S222" s="4" t="s">
        <v>811</v>
      </c>
      <c r="T222" t="s">
        <v>477</v>
      </c>
    </row>
    <row r="223" spans="1:20" x14ac:dyDescent="0.45">
      <c r="A223">
        <v>14961</v>
      </c>
      <c r="B223" t="s">
        <v>758</v>
      </c>
      <c r="C223" t="s">
        <v>794</v>
      </c>
      <c r="D223" t="s">
        <v>795</v>
      </c>
      <c r="E223">
        <v>2005</v>
      </c>
      <c r="F223">
        <v>78600</v>
      </c>
      <c r="G223" t="str">
        <f t="shared" si="12"/>
        <v>2.5</v>
      </c>
      <c r="H223" t="s">
        <v>375</v>
      </c>
      <c r="I223" t="str">
        <f t="shared" si="13"/>
        <v>100</v>
      </c>
      <c r="J223" t="str">
        <f t="shared" si="14"/>
        <v>128</v>
      </c>
      <c r="K223">
        <v>5</v>
      </c>
      <c r="L223" t="s">
        <v>761</v>
      </c>
      <c r="M223" t="s">
        <v>379</v>
      </c>
      <c r="N223" t="s">
        <v>380</v>
      </c>
      <c r="O223" t="str">
        <f t="shared" si="15"/>
        <v>2855</v>
      </c>
      <c r="Q223" s="4" t="s">
        <v>391</v>
      </c>
      <c r="R223" s="4" t="s">
        <v>588</v>
      </c>
      <c r="S223" s="4" t="s">
        <v>796</v>
      </c>
      <c r="T223" t="s">
        <v>450</v>
      </c>
    </row>
    <row r="224" spans="1:20" x14ac:dyDescent="0.45">
      <c r="A224">
        <v>14962</v>
      </c>
      <c r="B224" t="s">
        <v>758</v>
      </c>
      <c r="C224" t="s">
        <v>787</v>
      </c>
      <c r="D224" t="s">
        <v>812</v>
      </c>
      <c r="E224">
        <v>2006</v>
      </c>
      <c r="F224">
        <v>54990</v>
      </c>
      <c r="G224" t="str">
        <f t="shared" si="12"/>
        <v>3.2</v>
      </c>
      <c r="H224" t="s">
        <v>385</v>
      </c>
      <c r="I224" t="str">
        <f t="shared" si="13"/>
        <v>70</v>
      </c>
      <c r="J224" t="str">
        <f t="shared" si="14"/>
        <v>184</v>
      </c>
      <c r="K224">
        <v>5</v>
      </c>
      <c r="L224" t="s">
        <v>670</v>
      </c>
      <c r="M224" t="s">
        <v>427</v>
      </c>
      <c r="N224" t="s">
        <v>685</v>
      </c>
      <c r="O224" t="str">
        <f t="shared" si="15"/>
        <v>2709</v>
      </c>
      <c r="Q224" s="4" t="s">
        <v>449</v>
      </c>
      <c r="R224" s="4" t="s">
        <v>683</v>
      </c>
      <c r="S224" s="4" t="s">
        <v>811</v>
      </c>
      <c r="T224" t="s">
        <v>477</v>
      </c>
    </row>
    <row r="225" spans="1:20" x14ac:dyDescent="0.45">
      <c r="A225">
        <v>14964</v>
      </c>
      <c r="B225" t="s">
        <v>758</v>
      </c>
      <c r="C225" t="s">
        <v>775</v>
      </c>
      <c r="D225" t="s">
        <v>813</v>
      </c>
      <c r="E225">
        <v>2002</v>
      </c>
      <c r="F225">
        <v>29490</v>
      </c>
      <c r="G225" t="str">
        <f t="shared" si="12"/>
        <v>2.0</v>
      </c>
      <c r="H225" t="s">
        <v>385</v>
      </c>
      <c r="I225" t="str">
        <f t="shared" si="13"/>
        <v>55</v>
      </c>
      <c r="J225" t="str">
        <f t="shared" si="14"/>
        <v>85</v>
      </c>
      <c r="K225">
        <v>5</v>
      </c>
      <c r="L225" t="s">
        <v>434</v>
      </c>
      <c r="M225" t="s">
        <v>499</v>
      </c>
      <c r="N225" t="s">
        <v>521</v>
      </c>
      <c r="O225" t="str">
        <f t="shared" si="15"/>
        <v>2511</v>
      </c>
      <c r="Q225" s="4" t="s">
        <v>469</v>
      </c>
      <c r="R225" s="4" t="s">
        <v>464</v>
      </c>
      <c r="S225" s="4" t="s">
        <v>779</v>
      </c>
      <c r="T225" t="s">
        <v>502</v>
      </c>
    </row>
    <row r="226" spans="1:20" x14ac:dyDescent="0.45">
      <c r="A226">
        <v>14969</v>
      </c>
      <c r="B226" t="s">
        <v>758</v>
      </c>
      <c r="C226">
        <v>1600</v>
      </c>
      <c r="D226" t="s">
        <v>814</v>
      </c>
      <c r="E226">
        <v>1975</v>
      </c>
      <c r="F226">
        <v>3798</v>
      </c>
      <c r="G226" t="str">
        <f t="shared" si="12"/>
        <v>1.6</v>
      </c>
      <c r="H226" t="s">
        <v>618</v>
      </c>
      <c r="I226" t="str">
        <f t="shared" si="13"/>
        <v>42</v>
      </c>
      <c r="J226" t="str">
        <f t="shared" si="14"/>
        <v>37</v>
      </c>
      <c r="K226">
        <v>4</v>
      </c>
      <c r="L226" t="s">
        <v>745</v>
      </c>
      <c r="M226" t="s">
        <v>510</v>
      </c>
      <c r="N226" t="s">
        <v>428</v>
      </c>
      <c r="O226" t="str">
        <f t="shared" si="15"/>
        <v>2420</v>
      </c>
      <c r="Q226" s="4" t="s">
        <v>431</v>
      </c>
      <c r="R226" s="4" t="s">
        <v>816</v>
      </c>
      <c r="S226" s="4" t="s">
        <v>522</v>
      </c>
      <c r="T226" t="s">
        <v>815</v>
      </c>
    </row>
    <row r="227" spans="1:20" x14ac:dyDescent="0.45">
      <c r="A227">
        <v>14966</v>
      </c>
      <c r="B227" t="s">
        <v>758</v>
      </c>
      <c r="C227" t="s">
        <v>775</v>
      </c>
      <c r="D227" t="s">
        <v>817</v>
      </c>
      <c r="E227">
        <v>2004</v>
      </c>
      <c r="F227">
        <v>29490</v>
      </c>
      <c r="G227" t="str">
        <f t="shared" si="12"/>
        <v>2.0</v>
      </c>
      <c r="H227" t="s">
        <v>385</v>
      </c>
      <c r="I227" t="str">
        <f t="shared" si="13"/>
        <v>55</v>
      </c>
      <c r="J227" t="str">
        <f t="shared" si="14"/>
        <v>85</v>
      </c>
      <c r="K227">
        <v>5</v>
      </c>
      <c r="L227" t="s">
        <v>388</v>
      </c>
      <c r="M227" t="s">
        <v>499</v>
      </c>
      <c r="N227" t="s">
        <v>521</v>
      </c>
      <c r="O227" t="str">
        <f t="shared" si="15"/>
        <v>2511</v>
      </c>
      <c r="Q227" s="4" t="s">
        <v>469</v>
      </c>
      <c r="R227" s="4" t="s">
        <v>464</v>
      </c>
      <c r="S227" s="4" t="s">
        <v>779</v>
      </c>
      <c r="T227" t="s">
        <v>502</v>
      </c>
    </row>
    <row r="228" spans="1:20" x14ac:dyDescent="0.45">
      <c r="A228">
        <v>14965</v>
      </c>
      <c r="B228" t="s">
        <v>758</v>
      </c>
      <c r="C228" t="s">
        <v>818</v>
      </c>
      <c r="D228" t="s">
        <v>819</v>
      </c>
      <c r="E228">
        <v>2003</v>
      </c>
      <c r="F228">
        <v>59990</v>
      </c>
      <c r="G228" t="str">
        <f t="shared" si="12"/>
        <v>2.8</v>
      </c>
      <c r="H228" t="s">
        <v>385</v>
      </c>
      <c r="I228" t="str">
        <f t="shared" si="13"/>
        <v>80</v>
      </c>
      <c r="J228" t="str">
        <f t="shared" si="14"/>
        <v>150</v>
      </c>
      <c r="K228">
        <v>8</v>
      </c>
      <c r="L228" t="s">
        <v>388</v>
      </c>
      <c r="M228" t="s">
        <v>379</v>
      </c>
      <c r="N228" t="s">
        <v>521</v>
      </c>
      <c r="O228" t="str">
        <f t="shared" si="15"/>
        <v>2920</v>
      </c>
      <c r="Q228" s="4" t="s">
        <v>461</v>
      </c>
      <c r="R228" s="4" t="s">
        <v>467</v>
      </c>
      <c r="S228" s="4" t="s">
        <v>820</v>
      </c>
      <c r="T228" t="s">
        <v>438</v>
      </c>
    </row>
    <row r="229" spans="1:20" x14ac:dyDescent="0.45">
      <c r="A229">
        <v>14985</v>
      </c>
      <c r="B229" t="s">
        <v>821</v>
      </c>
      <c r="C229">
        <v>156</v>
      </c>
      <c r="D229" t="s">
        <v>822</v>
      </c>
      <c r="E229">
        <v>2002</v>
      </c>
      <c r="F229">
        <v>57500</v>
      </c>
      <c r="G229" t="str">
        <f t="shared" si="12"/>
        <v>2.5</v>
      </c>
      <c r="H229" t="s">
        <v>385</v>
      </c>
      <c r="I229" t="str">
        <f t="shared" si="13"/>
        <v>63</v>
      </c>
      <c r="J229" t="str">
        <f t="shared" si="14"/>
        <v>140</v>
      </c>
      <c r="K229">
        <v>5</v>
      </c>
      <c r="L229" t="s">
        <v>534</v>
      </c>
      <c r="M229" t="s">
        <v>427</v>
      </c>
      <c r="N229" t="s">
        <v>521</v>
      </c>
      <c r="O229" t="str">
        <f t="shared" si="15"/>
        <v>2595</v>
      </c>
      <c r="Q229" s="4" t="s">
        <v>391</v>
      </c>
      <c r="R229" s="4" t="s">
        <v>377</v>
      </c>
      <c r="S229" s="4" t="s">
        <v>823</v>
      </c>
      <c r="T229" t="s">
        <v>444</v>
      </c>
    </row>
    <row r="230" spans="1:20" x14ac:dyDescent="0.45">
      <c r="A230">
        <v>14984</v>
      </c>
      <c r="B230" t="s">
        <v>821</v>
      </c>
      <c r="C230" t="s">
        <v>824</v>
      </c>
      <c r="D230">
        <v>2</v>
      </c>
      <c r="E230">
        <v>1999</v>
      </c>
      <c r="F230">
        <v>61990</v>
      </c>
      <c r="G230" t="str">
        <f t="shared" si="12"/>
        <v>2.0</v>
      </c>
      <c r="H230" t="s">
        <v>385</v>
      </c>
      <c r="I230" t="str">
        <f t="shared" si="13"/>
        <v>70</v>
      </c>
      <c r="J230" t="str">
        <f t="shared" si="14"/>
        <v>114</v>
      </c>
      <c r="K230">
        <v>4</v>
      </c>
      <c r="L230" t="s">
        <v>434</v>
      </c>
      <c r="M230" t="s">
        <v>489</v>
      </c>
      <c r="N230" t="s">
        <v>521</v>
      </c>
      <c r="O230" t="str">
        <f t="shared" si="15"/>
        <v>2540</v>
      </c>
      <c r="Q230" s="4" t="s">
        <v>469</v>
      </c>
      <c r="R230" s="4" t="s">
        <v>825</v>
      </c>
      <c r="S230" s="4" t="s">
        <v>389</v>
      </c>
      <c r="T230" t="s">
        <v>477</v>
      </c>
    </row>
    <row r="231" spans="1:20" x14ac:dyDescent="0.45">
      <c r="A231">
        <v>15004</v>
      </c>
      <c r="B231" t="s">
        <v>826</v>
      </c>
      <c r="C231" t="s">
        <v>827</v>
      </c>
      <c r="D231" t="s">
        <v>828</v>
      </c>
      <c r="E231">
        <v>2002</v>
      </c>
      <c r="F231">
        <v>69474</v>
      </c>
      <c r="G231" t="str">
        <f t="shared" si="12"/>
        <v>2.7</v>
      </c>
      <c r="H231" t="s">
        <v>466</v>
      </c>
      <c r="I231" t="str">
        <f t="shared" si="13"/>
        <v>83</v>
      </c>
      <c r="J231" t="str">
        <f t="shared" si="14"/>
        <v>120</v>
      </c>
      <c r="K231">
        <v>5</v>
      </c>
      <c r="L231" t="s">
        <v>830</v>
      </c>
      <c r="M231" t="s">
        <v>379</v>
      </c>
      <c r="N231" t="s">
        <v>380</v>
      </c>
      <c r="O231" t="str">
        <f t="shared" si="15"/>
        <v>2820</v>
      </c>
      <c r="Q231" s="4" t="s">
        <v>374</v>
      </c>
      <c r="R231" s="4" t="s">
        <v>620</v>
      </c>
      <c r="S231" s="4" t="s">
        <v>459</v>
      </c>
      <c r="T231" t="s">
        <v>829</v>
      </c>
    </row>
    <row r="232" spans="1:20" x14ac:dyDescent="0.45">
      <c r="A232">
        <v>15001</v>
      </c>
      <c r="B232" t="s">
        <v>821</v>
      </c>
      <c r="C232">
        <v>156</v>
      </c>
      <c r="D232" t="s">
        <v>831</v>
      </c>
      <c r="E232">
        <v>1999</v>
      </c>
      <c r="F232">
        <v>49950</v>
      </c>
      <c r="G232" t="str">
        <f t="shared" si="12"/>
        <v>2.0</v>
      </c>
      <c r="H232" t="s">
        <v>385</v>
      </c>
      <c r="I232" t="str">
        <f t="shared" si="13"/>
        <v>63</v>
      </c>
      <c r="J232" t="str">
        <f t="shared" si="14"/>
        <v>114</v>
      </c>
      <c r="K232">
        <v>5</v>
      </c>
      <c r="L232" t="s">
        <v>832</v>
      </c>
      <c r="M232" t="s">
        <v>427</v>
      </c>
      <c r="N232" t="s">
        <v>521</v>
      </c>
      <c r="O232" t="str">
        <f t="shared" si="15"/>
        <v>2595</v>
      </c>
      <c r="Q232" s="4" t="s">
        <v>469</v>
      </c>
      <c r="R232" s="4" t="s">
        <v>825</v>
      </c>
      <c r="S232" s="4" t="s">
        <v>823</v>
      </c>
      <c r="T232" t="s">
        <v>444</v>
      </c>
    </row>
    <row r="233" spans="1:20" x14ac:dyDescent="0.45">
      <c r="A233">
        <v>15002</v>
      </c>
      <c r="B233" t="s">
        <v>821</v>
      </c>
      <c r="C233">
        <v>147</v>
      </c>
      <c r="D233" t="s">
        <v>833</v>
      </c>
      <c r="E233">
        <v>2003</v>
      </c>
      <c r="F233">
        <v>39500</v>
      </c>
      <c r="G233" t="str">
        <f t="shared" si="12"/>
        <v>2.0</v>
      </c>
      <c r="H233" t="s">
        <v>385</v>
      </c>
      <c r="I233" t="str">
        <f t="shared" si="13"/>
        <v>60</v>
      </c>
      <c r="J233" t="str">
        <f t="shared" si="14"/>
        <v>110</v>
      </c>
      <c r="K233">
        <v>5</v>
      </c>
      <c r="L233" t="s">
        <v>434</v>
      </c>
      <c r="M233" t="s">
        <v>499</v>
      </c>
      <c r="N233" t="s">
        <v>521</v>
      </c>
      <c r="O233" t="str">
        <f t="shared" si="15"/>
        <v>2546</v>
      </c>
      <c r="Q233" s="4" t="s">
        <v>469</v>
      </c>
      <c r="R233" s="4" t="s">
        <v>485</v>
      </c>
      <c r="S233" s="4" t="s">
        <v>673</v>
      </c>
      <c r="T233" t="s">
        <v>481</v>
      </c>
    </row>
    <row r="234" spans="1:20" x14ac:dyDescent="0.45">
      <c r="A234">
        <v>15003</v>
      </c>
      <c r="B234" t="s">
        <v>826</v>
      </c>
      <c r="C234" t="s">
        <v>834</v>
      </c>
      <c r="D234" t="s">
        <v>835</v>
      </c>
      <c r="E234">
        <v>2004</v>
      </c>
      <c r="F234">
        <v>86900</v>
      </c>
      <c r="G234" t="str">
        <f t="shared" si="12"/>
        <v>1.8</v>
      </c>
      <c r="H234" t="s">
        <v>836</v>
      </c>
      <c r="I234" t="str">
        <f t="shared" si="13"/>
        <v>70</v>
      </c>
      <c r="J234" t="str">
        <f t="shared" si="14"/>
        <v>120</v>
      </c>
      <c r="K234">
        <v>2</v>
      </c>
      <c r="L234" t="s">
        <v>830</v>
      </c>
      <c r="M234" t="s">
        <v>475</v>
      </c>
      <c r="N234" t="s">
        <v>428</v>
      </c>
      <c r="O234" t="str">
        <f t="shared" si="15"/>
        <v>2430</v>
      </c>
      <c r="Q234" s="4" t="s">
        <v>404</v>
      </c>
      <c r="R234" s="4" t="s">
        <v>620</v>
      </c>
      <c r="S234" s="4" t="s">
        <v>837</v>
      </c>
      <c r="T234" t="s">
        <v>477</v>
      </c>
    </row>
    <row r="235" spans="1:20" x14ac:dyDescent="0.45">
      <c r="A235">
        <v>15005</v>
      </c>
      <c r="B235" t="s">
        <v>826</v>
      </c>
      <c r="C235" t="s">
        <v>827</v>
      </c>
      <c r="D235" t="s">
        <v>838</v>
      </c>
      <c r="E235">
        <v>2002</v>
      </c>
      <c r="F235">
        <v>77274</v>
      </c>
      <c r="G235" t="str">
        <f t="shared" si="12"/>
        <v>3.2</v>
      </c>
      <c r="H235" t="s">
        <v>385</v>
      </c>
      <c r="I235" t="str">
        <f t="shared" si="13"/>
        <v>83</v>
      </c>
      <c r="J235" t="str">
        <f t="shared" si="14"/>
        <v>160</v>
      </c>
      <c r="K235">
        <v>5</v>
      </c>
      <c r="L235" t="s">
        <v>830</v>
      </c>
      <c r="M235" t="s">
        <v>379</v>
      </c>
      <c r="N235" t="s">
        <v>380</v>
      </c>
      <c r="O235" t="str">
        <f t="shared" si="15"/>
        <v>2820</v>
      </c>
      <c r="Q235" s="4" t="s">
        <v>449</v>
      </c>
      <c r="R235" s="4" t="s">
        <v>592</v>
      </c>
      <c r="S235" s="4" t="s">
        <v>459</v>
      </c>
      <c r="T235" t="s">
        <v>829</v>
      </c>
    </row>
    <row r="236" spans="1:20" x14ac:dyDescent="0.45">
      <c r="A236">
        <v>15006</v>
      </c>
      <c r="B236" t="s">
        <v>826</v>
      </c>
      <c r="C236" t="s">
        <v>839</v>
      </c>
      <c r="D236" t="s">
        <v>840</v>
      </c>
      <c r="E236">
        <v>2002</v>
      </c>
      <c r="F236">
        <v>61400</v>
      </c>
      <c r="G236" t="str">
        <f t="shared" si="12"/>
        <v>1.8</v>
      </c>
      <c r="H236" t="s">
        <v>836</v>
      </c>
      <c r="I236" t="str">
        <f t="shared" si="13"/>
        <v>70</v>
      </c>
      <c r="J236" t="str">
        <f t="shared" si="14"/>
        <v>105</v>
      </c>
      <c r="K236">
        <v>5</v>
      </c>
      <c r="L236" t="s">
        <v>830</v>
      </c>
      <c r="M236" t="s">
        <v>427</v>
      </c>
      <c r="N236" t="s">
        <v>428</v>
      </c>
      <c r="O236" t="str">
        <f t="shared" si="15"/>
        <v>2715</v>
      </c>
      <c r="Q236" s="4" t="s">
        <v>404</v>
      </c>
      <c r="R236" s="4" t="s">
        <v>470</v>
      </c>
      <c r="S236" s="4" t="s">
        <v>841</v>
      </c>
      <c r="T236" t="s">
        <v>477</v>
      </c>
    </row>
    <row r="237" spans="1:20" x14ac:dyDescent="0.45">
      <c r="A237">
        <v>15007</v>
      </c>
      <c r="B237" t="s">
        <v>826</v>
      </c>
      <c r="C237" t="s">
        <v>827</v>
      </c>
      <c r="D237" t="s">
        <v>842</v>
      </c>
      <c r="E237">
        <v>2000</v>
      </c>
      <c r="F237">
        <v>72900</v>
      </c>
      <c r="G237" t="str">
        <f t="shared" si="12"/>
        <v>3.2</v>
      </c>
      <c r="H237" t="s">
        <v>385</v>
      </c>
      <c r="I237" t="str">
        <f t="shared" si="13"/>
        <v>70</v>
      </c>
      <c r="J237" t="str">
        <f t="shared" si="14"/>
        <v>160</v>
      </c>
      <c r="K237">
        <v>5</v>
      </c>
      <c r="L237" t="s">
        <v>830</v>
      </c>
      <c r="M237" t="s">
        <v>379</v>
      </c>
      <c r="N237" t="s">
        <v>380</v>
      </c>
      <c r="O237" t="str">
        <f t="shared" si="15"/>
        <v>2820</v>
      </c>
      <c r="Q237" s="4" t="s">
        <v>449</v>
      </c>
      <c r="R237" s="4" t="s">
        <v>592</v>
      </c>
      <c r="S237" s="4" t="s">
        <v>459</v>
      </c>
      <c r="T237" t="s">
        <v>477</v>
      </c>
    </row>
    <row r="238" spans="1:20" x14ac:dyDescent="0.45">
      <c r="A238">
        <v>15008</v>
      </c>
      <c r="B238" t="s">
        <v>826</v>
      </c>
      <c r="C238" t="s">
        <v>843</v>
      </c>
      <c r="D238" t="s">
        <v>844</v>
      </c>
      <c r="E238">
        <v>2000</v>
      </c>
      <c r="F238">
        <v>95380</v>
      </c>
      <c r="G238" t="str">
        <f t="shared" si="12"/>
        <v>2.3</v>
      </c>
      <c r="H238" t="s">
        <v>836</v>
      </c>
      <c r="I238" t="str">
        <f t="shared" si="13"/>
        <v>53</v>
      </c>
      <c r="J238" t="str">
        <f t="shared" si="14"/>
        <v>142</v>
      </c>
      <c r="K238">
        <v>2</v>
      </c>
      <c r="L238" t="s">
        <v>440</v>
      </c>
      <c r="M238" t="s">
        <v>475</v>
      </c>
      <c r="N238" t="s">
        <v>428</v>
      </c>
      <c r="O238" t="str">
        <f t="shared" si="15"/>
        <v>2400</v>
      </c>
      <c r="Q238" s="4" t="s">
        <v>411</v>
      </c>
      <c r="R238" s="4" t="s">
        <v>462</v>
      </c>
      <c r="S238" s="4" t="s">
        <v>594</v>
      </c>
      <c r="T238" t="s">
        <v>845</v>
      </c>
    </row>
    <row r="239" spans="1:20" x14ac:dyDescent="0.45">
      <c r="A239">
        <v>15009</v>
      </c>
      <c r="B239" t="s">
        <v>826</v>
      </c>
      <c r="C239" t="s">
        <v>827</v>
      </c>
      <c r="D239" t="s">
        <v>846</v>
      </c>
      <c r="E239">
        <v>2004</v>
      </c>
      <c r="F239">
        <v>99900</v>
      </c>
      <c r="G239" t="str">
        <f t="shared" si="12"/>
        <v>5.0</v>
      </c>
      <c r="H239" t="s">
        <v>385</v>
      </c>
      <c r="I239" t="str">
        <f t="shared" si="13"/>
        <v>83</v>
      </c>
      <c r="J239" t="str">
        <f t="shared" si="14"/>
        <v>215</v>
      </c>
      <c r="K239">
        <v>5</v>
      </c>
      <c r="L239" t="s">
        <v>830</v>
      </c>
      <c r="M239" t="s">
        <v>379</v>
      </c>
      <c r="N239" t="s">
        <v>380</v>
      </c>
      <c r="O239" t="str">
        <f t="shared" si="15"/>
        <v>2820</v>
      </c>
      <c r="Q239" s="4" t="s">
        <v>847</v>
      </c>
      <c r="R239" s="4" t="s">
        <v>848</v>
      </c>
      <c r="S239" s="4" t="s">
        <v>459</v>
      </c>
      <c r="T239" t="s">
        <v>829</v>
      </c>
    </row>
    <row r="240" spans="1:20" x14ac:dyDescent="0.45">
      <c r="A240">
        <v>15010</v>
      </c>
      <c r="B240" t="s">
        <v>826</v>
      </c>
      <c r="C240">
        <v>300</v>
      </c>
      <c r="D240" t="s">
        <v>849</v>
      </c>
      <c r="E240">
        <v>1991</v>
      </c>
      <c r="F240">
        <v>124500</v>
      </c>
      <c r="G240" t="str">
        <f t="shared" si="12"/>
        <v>3.0</v>
      </c>
      <c r="H240" t="s">
        <v>424</v>
      </c>
      <c r="I240" t="str">
        <f t="shared" si="13"/>
        <v>70</v>
      </c>
      <c r="J240" t="str">
        <f t="shared" si="14"/>
        <v>135</v>
      </c>
      <c r="K240">
        <v>7</v>
      </c>
      <c r="L240" t="s">
        <v>388</v>
      </c>
      <c r="M240" t="s">
        <v>379</v>
      </c>
      <c r="N240" t="s">
        <v>428</v>
      </c>
      <c r="O240" t="str">
        <f t="shared" si="15"/>
        <v>2800</v>
      </c>
      <c r="Q240" s="4" t="s">
        <v>443</v>
      </c>
      <c r="R240" s="4" t="s">
        <v>850</v>
      </c>
      <c r="S240" s="4" t="s">
        <v>851</v>
      </c>
      <c r="T240" t="s">
        <v>477</v>
      </c>
    </row>
    <row r="241" spans="1:20" x14ac:dyDescent="0.45">
      <c r="A241">
        <v>15000</v>
      </c>
      <c r="B241" t="s">
        <v>821</v>
      </c>
      <c r="C241">
        <v>147</v>
      </c>
      <c r="D241" t="s">
        <v>852</v>
      </c>
      <c r="E241">
        <v>2005</v>
      </c>
      <c r="F241">
        <v>59990</v>
      </c>
      <c r="G241" t="str">
        <f t="shared" si="12"/>
        <v>3.2</v>
      </c>
      <c r="H241" t="s">
        <v>385</v>
      </c>
      <c r="I241" t="str">
        <f t="shared" si="13"/>
        <v>63</v>
      </c>
      <c r="J241" t="str">
        <f t="shared" si="14"/>
        <v>184</v>
      </c>
      <c r="K241">
        <v>5</v>
      </c>
      <c r="L241" t="s">
        <v>534</v>
      </c>
      <c r="M241" t="s">
        <v>435</v>
      </c>
      <c r="N241" t="s">
        <v>521</v>
      </c>
      <c r="O241" t="str">
        <f t="shared" si="15"/>
        <v>2546</v>
      </c>
      <c r="Q241" s="4" t="s">
        <v>449</v>
      </c>
      <c r="R241" s="4" t="s">
        <v>683</v>
      </c>
      <c r="S241" s="4" t="s">
        <v>673</v>
      </c>
      <c r="T241" t="s">
        <v>444</v>
      </c>
    </row>
    <row r="242" spans="1:20" x14ac:dyDescent="0.45">
      <c r="A242">
        <v>15020</v>
      </c>
      <c r="B242" t="s">
        <v>826</v>
      </c>
      <c r="C242">
        <v>280</v>
      </c>
      <c r="D242" t="s">
        <v>853</v>
      </c>
      <c r="E242">
        <v>1982</v>
      </c>
      <c r="F242">
        <v>55979</v>
      </c>
      <c r="G242" t="str">
        <f t="shared" si="12"/>
        <v>2.7</v>
      </c>
      <c r="H242" t="s">
        <v>424</v>
      </c>
      <c r="I242" t="str">
        <f t="shared" si="13"/>
        <v>90</v>
      </c>
      <c r="J242" t="str">
        <f t="shared" si="14"/>
        <v>125</v>
      </c>
      <c r="K242">
        <v>5</v>
      </c>
      <c r="L242" t="s">
        <v>388</v>
      </c>
      <c r="M242" t="s">
        <v>427</v>
      </c>
      <c r="N242" t="s">
        <v>428</v>
      </c>
      <c r="O242" t="str">
        <f t="shared" si="15"/>
        <v>2935</v>
      </c>
      <c r="Q242" s="4" t="s">
        <v>374</v>
      </c>
      <c r="R242" s="4" t="s">
        <v>473</v>
      </c>
      <c r="S242" s="4" t="s">
        <v>854</v>
      </c>
      <c r="T242" t="s">
        <v>425</v>
      </c>
    </row>
    <row r="243" spans="1:20" x14ac:dyDescent="0.45">
      <c r="A243">
        <v>15022</v>
      </c>
      <c r="B243" t="s">
        <v>826</v>
      </c>
      <c r="C243" t="s">
        <v>827</v>
      </c>
      <c r="D243" t="s">
        <v>842</v>
      </c>
      <c r="E243">
        <v>1999</v>
      </c>
      <c r="F243">
        <v>73400</v>
      </c>
      <c r="G243" t="str">
        <f t="shared" si="12"/>
        <v>3.2</v>
      </c>
      <c r="H243" t="s">
        <v>385</v>
      </c>
      <c r="I243" t="str">
        <f t="shared" si="13"/>
        <v>70</v>
      </c>
      <c r="J243" t="str">
        <f t="shared" si="14"/>
        <v>160</v>
      </c>
      <c r="K243">
        <v>5</v>
      </c>
      <c r="L243" t="s">
        <v>830</v>
      </c>
      <c r="M243" t="s">
        <v>379</v>
      </c>
      <c r="N243" t="s">
        <v>380</v>
      </c>
      <c r="O243" t="str">
        <f t="shared" si="15"/>
        <v>2820</v>
      </c>
      <c r="Q243" s="4" t="s">
        <v>449</v>
      </c>
      <c r="R243" s="4" t="s">
        <v>592</v>
      </c>
      <c r="S243" s="4" t="s">
        <v>459</v>
      </c>
      <c r="T243" t="s">
        <v>477</v>
      </c>
    </row>
    <row r="244" spans="1:20" x14ac:dyDescent="0.45">
      <c r="A244">
        <v>15023</v>
      </c>
      <c r="B244" t="s">
        <v>826</v>
      </c>
      <c r="C244" t="s">
        <v>827</v>
      </c>
      <c r="D244" t="s">
        <v>855</v>
      </c>
      <c r="E244">
        <v>2003</v>
      </c>
      <c r="F244">
        <v>77274</v>
      </c>
      <c r="G244" t="str">
        <f t="shared" si="12"/>
        <v>2.7</v>
      </c>
      <c r="H244" t="s">
        <v>466</v>
      </c>
      <c r="I244" t="str">
        <f t="shared" si="13"/>
        <v>83</v>
      </c>
      <c r="J244" t="str">
        <f t="shared" si="14"/>
        <v>120</v>
      </c>
      <c r="K244">
        <v>5</v>
      </c>
      <c r="L244" t="s">
        <v>830</v>
      </c>
      <c r="M244" t="s">
        <v>379</v>
      </c>
      <c r="N244" t="s">
        <v>380</v>
      </c>
      <c r="O244" t="str">
        <f t="shared" si="15"/>
        <v>2820</v>
      </c>
      <c r="Q244" s="4" t="s">
        <v>374</v>
      </c>
      <c r="R244" s="4" t="s">
        <v>620</v>
      </c>
      <c r="S244" s="4" t="s">
        <v>459</v>
      </c>
      <c r="T244" t="s">
        <v>829</v>
      </c>
    </row>
    <row r="245" spans="1:20" x14ac:dyDescent="0.45">
      <c r="A245">
        <v>15024</v>
      </c>
      <c r="B245" t="s">
        <v>826</v>
      </c>
      <c r="C245" t="s">
        <v>856</v>
      </c>
      <c r="D245" t="s">
        <v>857</v>
      </c>
      <c r="E245">
        <v>1999</v>
      </c>
      <c r="F245">
        <v>112400</v>
      </c>
      <c r="G245" t="str">
        <f t="shared" si="12"/>
        <v>2.8</v>
      </c>
      <c r="H245" t="s">
        <v>385</v>
      </c>
      <c r="I245" t="str">
        <f t="shared" si="13"/>
        <v>80</v>
      </c>
      <c r="J245" t="str">
        <f t="shared" si="14"/>
        <v>150</v>
      </c>
      <c r="K245">
        <v>5</v>
      </c>
      <c r="L245" t="s">
        <v>593</v>
      </c>
      <c r="M245" t="s">
        <v>427</v>
      </c>
      <c r="N245" t="s">
        <v>428</v>
      </c>
      <c r="O245" t="str">
        <f t="shared" si="15"/>
        <v>2833</v>
      </c>
      <c r="Q245" s="4" t="s">
        <v>461</v>
      </c>
      <c r="R245" s="4" t="s">
        <v>467</v>
      </c>
      <c r="S245" s="4" t="s">
        <v>429</v>
      </c>
      <c r="T245" t="s">
        <v>438</v>
      </c>
    </row>
    <row r="246" spans="1:20" x14ac:dyDescent="0.45">
      <c r="A246">
        <v>15025</v>
      </c>
      <c r="B246" t="s">
        <v>826</v>
      </c>
      <c r="C246" t="s">
        <v>858</v>
      </c>
      <c r="D246" t="s">
        <v>859</v>
      </c>
      <c r="E246">
        <v>2005</v>
      </c>
      <c r="F246">
        <v>48380</v>
      </c>
      <c r="G246" t="str">
        <f t="shared" si="12"/>
        <v>2.1</v>
      </c>
      <c r="H246" t="s">
        <v>375</v>
      </c>
      <c r="I246" t="str">
        <f t="shared" si="13"/>
        <v>75</v>
      </c>
      <c r="J246" t="str">
        <f t="shared" si="14"/>
        <v>110</v>
      </c>
      <c r="K246">
        <v>5</v>
      </c>
      <c r="L246" t="s">
        <v>440</v>
      </c>
      <c r="M246" t="s">
        <v>861</v>
      </c>
      <c r="N246" t="s">
        <v>428</v>
      </c>
      <c r="O246" t="str">
        <f t="shared" si="15"/>
        <v>3200</v>
      </c>
      <c r="Q246" s="4" t="s">
        <v>860</v>
      </c>
      <c r="R246" s="4" t="s">
        <v>485</v>
      </c>
      <c r="S246" s="4" t="s">
        <v>862</v>
      </c>
      <c r="T246" t="s">
        <v>587</v>
      </c>
    </row>
    <row r="247" spans="1:20" x14ac:dyDescent="0.45">
      <c r="A247">
        <v>15026</v>
      </c>
      <c r="B247" t="s">
        <v>826</v>
      </c>
      <c r="C247">
        <v>180</v>
      </c>
      <c r="D247" t="s">
        <v>863</v>
      </c>
      <c r="E247">
        <v>1993</v>
      </c>
      <c r="F247">
        <v>47115</v>
      </c>
      <c r="G247" t="str">
        <f t="shared" si="12"/>
        <v>1.8</v>
      </c>
      <c r="H247" t="s">
        <v>424</v>
      </c>
      <c r="I247" t="str">
        <f t="shared" si="13"/>
        <v>55</v>
      </c>
      <c r="J247" t="str">
        <f t="shared" si="14"/>
        <v>82</v>
      </c>
      <c r="K247">
        <v>5</v>
      </c>
      <c r="L247" t="s">
        <v>388</v>
      </c>
      <c r="M247" t="s">
        <v>427</v>
      </c>
      <c r="N247" t="s">
        <v>428</v>
      </c>
      <c r="O247" t="str">
        <f t="shared" si="15"/>
        <v>2665</v>
      </c>
      <c r="Q247" s="4" t="s">
        <v>404</v>
      </c>
      <c r="R247" s="4" t="s">
        <v>565</v>
      </c>
      <c r="S247" s="4" t="s">
        <v>864</v>
      </c>
      <c r="T247" t="s">
        <v>502</v>
      </c>
    </row>
    <row r="248" spans="1:20" x14ac:dyDescent="0.45">
      <c r="A248">
        <v>15027</v>
      </c>
      <c r="B248" t="s">
        <v>826</v>
      </c>
      <c r="C248" t="s">
        <v>865</v>
      </c>
      <c r="D248" t="s">
        <v>866</v>
      </c>
      <c r="E248">
        <v>1999</v>
      </c>
      <c r="F248">
        <v>41400</v>
      </c>
      <c r="G248" t="str">
        <f t="shared" si="12"/>
        <v>1.6</v>
      </c>
      <c r="H248" t="s">
        <v>385</v>
      </c>
      <c r="I248" t="str">
        <f t="shared" si="13"/>
        <v>54</v>
      </c>
      <c r="J248" t="str">
        <f t="shared" si="14"/>
        <v>75</v>
      </c>
      <c r="K248">
        <v>5</v>
      </c>
      <c r="L248" t="s">
        <v>868</v>
      </c>
      <c r="M248" t="s">
        <v>499</v>
      </c>
      <c r="N248" t="s">
        <v>521</v>
      </c>
      <c r="O248" t="str">
        <f t="shared" si="15"/>
        <v>2423</v>
      </c>
      <c r="Q248" s="4" t="s">
        <v>431</v>
      </c>
      <c r="R248" s="4" t="s">
        <v>433</v>
      </c>
      <c r="S248" s="4" t="s">
        <v>869</v>
      </c>
      <c r="T248" t="s">
        <v>867</v>
      </c>
    </row>
    <row r="249" spans="1:20" x14ac:dyDescent="0.45">
      <c r="A249">
        <v>15028</v>
      </c>
      <c r="B249" t="s">
        <v>826</v>
      </c>
      <c r="C249" t="s">
        <v>827</v>
      </c>
      <c r="D249" t="s">
        <v>870</v>
      </c>
      <c r="E249">
        <v>2001</v>
      </c>
      <c r="F249">
        <v>64900</v>
      </c>
      <c r="G249" t="str">
        <f t="shared" si="12"/>
        <v>2.7</v>
      </c>
      <c r="H249" t="s">
        <v>466</v>
      </c>
      <c r="I249" t="str">
        <f t="shared" si="13"/>
        <v>70</v>
      </c>
      <c r="J249" t="str">
        <f t="shared" si="14"/>
        <v>120</v>
      </c>
      <c r="K249">
        <v>5</v>
      </c>
      <c r="L249" t="s">
        <v>830</v>
      </c>
      <c r="M249" t="s">
        <v>379</v>
      </c>
      <c r="N249" t="s">
        <v>380</v>
      </c>
      <c r="O249" t="str">
        <f t="shared" si="15"/>
        <v>2820</v>
      </c>
      <c r="Q249" s="4" t="s">
        <v>374</v>
      </c>
      <c r="R249" s="4" t="s">
        <v>620</v>
      </c>
      <c r="S249" s="4" t="s">
        <v>459</v>
      </c>
      <c r="T249" t="s">
        <v>477</v>
      </c>
    </row>
    <row r="250" spans="1:20" x14ac:dyDescent="0.45">
      <c r="A250">
        <v>15029</v>
      </c>
      <c r="B250" t="s">
        <v>826</v>
      </c>
      <c r="C250" t="s">
        <v>871</v>
      </c>
      <c r="D250" t="s">
        <v>872</v>
      </c>
      <c r="E250">
        <v>2006</v>
      </c>
      <c r="F250">
        <v>42400</v>
      </c>
      <c r="G250" t="str">
        <f t="shared" si="12"/>
        <v>1.7</v>
      </c>
      <c r="H250" t="s">
        <v>385</v>
      </c>
      <c r="I250" t="str">
        <f t="shared" si="13"/>
        <v>54</v>
      </c>
      <c r="J250" t="str">
        <f t="shared" si="14"/>
        <v>85</v>
      </c>
      <c r="K250">
        <v>5</v>
      </c>
      <c r="L250" t="s">
        <v>874</v>
      </c>
      <c r="M250" t="s">
        <v>499</v>
      </c>
      <c r="N250" t="s">
        <v>521</v>
      </c>
      <c r="O250" t="str">
        <f t="shared" si="15"/>
        <v>2568</v>
      </c>
      <c r="Q250" s="4" t="s">
        <v>873</v>
      </c>
      <c r="R250" s="4" t="s">
        <v>464</v>
      </c>
      <c r="S250" s="4" t="s">
        <v>875</v>
      </c>
      <c r="T250" t="s">
        <v>867</v>
      </c>
    </row>
    <row r="251" spans="1:20" x14ac:dyDescent="0.45">
      <c r="A251">
        <v>15030</v>
      </c>
      <c r="B251" t="s">
        <v>826</v>
      </c>
      <c r="C251">
        <v>300</v>
      </c>
      <c r="D251" t="s">
        <v>876</v>
      </c>
      <c r="E251">
        <v>1986</v>
      </c>
      <c r="F251">
        <v>79296</v>
      </c>
      <c r="G251" t="str">
        <f t="shared" si="12"/>
        <v>3.0</v>
      </c>
      <c r="H251" t="s">
        <v>424</v>
      </c>
      <c r="I251" t="str">
        <f t="shared" si="13"/>
        <v>70</v>
      </c>
      <c r="J251" t="str">
        <f t="shared" si="14"/>
        <v>135</v>
      </c>
      <c r="K251">
        <v>5</v>
      </c>
      <c r="L251" t="s">
        <v>388</v>
      </c>
      <c r="M251" t="s">
        <v>427</v>
      </c>
      <c r="N251" t="s">
        <v>428</v>
      </c>
      <c r="O251" t="str">
        <f t="shared" si="15"/>
        <v>2800</v>
      </c>
      <c r="Q251" s="4" t="s">
        <v>443</v>
      </c>
      <c r="R251" s="4" t="s">
        <v>850</v>
      </c>
      <c r="S251" s="4" t="s">
        <v>851</v>
      </c>
      <c r="T251" t="s">
        <v>477</v>
      </c>
    </row>
    <row r="252" spans="1:20" x14ac:dyDescent="0.45">
      <c r="A252">
        <v>15011</v>
      </c>
      <c r="B252" t="s">
        <v>826</v>
      </c>
      <c r="C252" t="s">
        <v>877</v>
      </c>
      <c r="D252" t="s">
        <v>878</v>
      </c>
      <c r="E252">
        <v>2000</v>
      </c>
      <c r="F252">
        <v>64580</v>
      </c>
      <c r="G252" t="str">
        <f t="shared" si="12"/>
        <v>2.0</v>
      </c>
      <c r="H252" t="s">
        <v>385</v>
      </c>
      <c r="I252" t="str">
        <f t="shared" si="13"/>
        <v>62</v>
      </c>
      <c r="J252" t="str">
        <f t="shared" si="14"/>
        <v>100</v>
      </c>
      <c r="K252">
        <v>5</v>
      </c>
      <c r="L252" t="s">
        <v>440</v>
      </c>
      <c r="M252" t="s">
        <v>427</v>
      </c>
      <c r="N252" t="s">
        <v>428</v>
      </c>
      <c r="O252" t="str">
        <f t="shared" si="15"/>
        <v>2690</v>
      </c>
      <c r="Q252" s="4" t="s">
        <v>469</v>
      </c>
      <c r="R252" s="4" t="s">
        <v>539</v>
      </c>
      <c r="S252" s="4" t="s">
        <v>879</v>
      </c>
      <c r="T252" t="s">
        <v>472</v>
      </c>
    </row>
    <row r="253" spans="1:20" x14ac:dyDescent="0.45">
      <c r="A253">
        <v>15040</v>
      </c>
      <c r="B253" t="s">
        <v>826</v>
      </c>
      <c r="C253">
        <v>230</v>
      </c>
      <c r="D253" t="s">
        <v>876</v>
      </c>
      <c r="E253">
        <v>1988</v>
      </c>
      <c r="F253">
        <v>87100</v>
      </c>
      <c r="G253" t="str">
        <f t="shared" si="12"/>
        <v>2.3</v>
      </c>
      <c r="H253" t="s">
        <v>424</v>
      </c>
      <c r="I253" t="str">
        <f t="shared" si="13"/>
        <v>70</v>
      </c>
      <c r="J253" t="str">
        <f t="shared" si="14"/>
        <v>97</v>
      </c>
      <c r="K253">
        <v>5</v>
      </c>
      <c r="L253" t="s">
        <v>388</v>
      </c>
      <c r="M253" t="s">
        <v>427</v>
      </c>
      <c r="N253" t="s">
        <v>428</v>
      </c>
      <c r="O253" t="str">
        <f t="shared" si="15"/>
        <v>2800</v>
      </c>
      <c r="Q253" s="4" t="s">
        <v>411</v>
      </c>
      <c r="R253" s="4" t="s">
        <v>880</v>
      </c>
      <c r="S253" s="4" t="s">
        <v>851</v>
      </c>
      <c r="T253" t="s">
        <v>477</v>
      </c>
    </row>
    <row r="254" spans="1:20" x14ac:dyDescent="0.45">
      <c r="A254">
        <v>15041</v>
      </c>
      <c r="B254" t="s">
        <v>826</v>
      </c>
      <c r="C254">
        <v>180</v>
      </c>
      <c r="D254" t="s">
        <v>863</v>
      </c>
      <c r="E254">
        <v>1992</v>
      </c>
      <c r="F254">
        <v>45690</v>
      </c>
      <c r="G254" t="str">
        <f t="shared" si="12"/>
        <v>1.8</v>
      </c>
      <c r="H254" t="s">
        <v>424</v>
      </c>
      <c r="I254" t="str">
        <f t="shared" si="13"/>
        <v>55</v>
      </c>
      <c r="J254" t="str">
        <f t="shared" si="14"/>
        <v>82</v>
      </c>
      <c r="K254">
        <v>5</v>
      </c>
      <c r="L254" t="s">
        <v>388</v>
      </c>
      <c r="M254" t="s">
        <v>427</v>
      </c>
      <c r="N254" t="s">
        <v>428</v>
      </c>
      <c r="O254" t="str">
        <f t="shared" si="15"/>
        <v>2665</v>
      </c>
      <c r="Q254" s="4" t="s">
        <v>404</v>
      </c>
      <c r="R254" s="4" t="s">
        <v>565</v>
      </c>
      <c r="S254" s="4" t="s">
        <v>864</v>
      </c>
      <c r="T254" t="s">
        <v>502</v>
      </c>
    </row>
    <row r="255" spans="1:20" x14ac:dyDescent="0.45">
      <c r="A255">
        <v>15043</v>
      </c>
      <c r="B255" t="s">
        <v>826</v>
      </c>
      <c r="C255">
        <v>380</v>
      </c>
      <c r="D255" t="s">
        <v>881</v>
      </c>
      <c r="E255">
        <v>1982</v>
      </c>
      <c r="F255">
        <v>68795</v>
      </c>
      <c r="G255" t="str">
        <f t="shared" si="12"/>
        <v>3.8</v>
      </c>
      <c r="H255" t="s">
        <v>424</v>
      </c>
      <c r="I255" t="str">
        <f t="shared" si="13"/>
        <v>90</v>
      </c>
      <c r="J255" t="str">
        <f t="shared" si="14"/>
        <v>145</v>
      </c>
      <c r="K255">
        <v>5</v>
      </c>
      <c r="L255" t="s">
        <v>388</v>
      </c>
      <c r="M255" t="s">
        <v>427</v>
      </c>
      <c r="N255" t="s">
        <v>428</v>
      </c>
      <c r="O255" t="str">
        <f t="shared" si="15"/>
        <v>3075</v>
      </c>
      <c r="Q255" s="4" t="s">
        <v>645</v>
      </c>
      <c r="R255" s="4" t="s">
        <v>451</v>
      </c>
      <c r="S255" s="4" t="s">
        <v>882</v>
      </c>
      <c r="T255" t="s">
        <v>425</v>
      </c>
    </row>
    <row r="256" spans="1:20" x14ac:dyDescent="0.45">
      <c r="A256">
        <v>15044</v>
      </c>
      <c r="B256" t="s">
        <v>826</v>
      </c>
      <c r="C256" t="s">
        <v>883</v>
      </c>
      <c r="D256" t="s">
        <v>884</v>
      </c>
      <c r="E256">
        <v>2004</v>
      </c>
      <c r="F256">
        <v>42900</v>
      </c>
      <c r="G256" t="str">
        <f t="shared" si="12"/>
        <v>1.9</v>
      </c>
      <c r="H256" t="s">
        <v>385</v>
      </c>
      <c r="I256" t="str">
        <f t="shared" si="13"/>
        <v>54</v>
      </c>
      <c r="J256" t="str">
        <f t="shared" si="14"/>
        <v>92</v>
      </c>
      <c r="K256">
        <v>5</v>
      </c>
      <c r="L256" t="s">
        <v>868</v>
      </c>
      <c r="M256" t="s">
        <v>499</v>
      </c>
      <c r="N256" t="s">
        <v>521</v>
      </c>
      <c r="O256" t="str">
        <f t="shared" si="15"/>
        <v>2593</v>
      </c>
      <c r="Q256" s="4" t="s">
        <v>454</v>
      </c>
      <c r="R256" s="4" t="s">
        <v>635</v>
      </c>
      <c r="S256" s="4" t="s">
        <v>885</v>
      </c>
      <c r="T256" t="s">
        <v>867</v>
      </c>
    </row>
    <row r="257" spans="1:20" x14ac:dyDescent="0.45">
      <c r="A257">
        <v>15045</v>
      </c>
      <c r="B257" t="s">
        <v>826</v>
      </c>
      <c r="C257">
        <v>180</v>
      </c>
      <c r="D257" t="s">
        <v>863</v>
      </c>
      <c r="E257">
        <v>1994</v>
      </c>
      <c r="F257">
        <v>47115</v>
      </c>
      <c r="G257" t="str">
        <f t="shared" si="12"/>
        <v>1.8</v>
      </c>
      <c r="H257" t="s">
        <v>424</v>
      </c>
      <c r="I257" t="str">
        <f t="shared" si="13"/>
        <v>55</v>
      </c>
      <c r="J257" t="str">
        <f t="shared" si="14"/>
        <v>82</v>
      </c>
      <c r="K257">
        <v>5</v>
      </c>
      <c r="L257" t="s">
        <v>388</v>
      </c>
      <c r="M257" t="s">
        <v>427</v>
      </c>
      <c r="N257" t="s">
        <v>428</v>
      </c>
      <c r="O257" t="str">
        <f t="shared" si="15"/>
        <v>2665</v>
      </c>
      <c r="Q257" s="4" t="s">
        <v>404</v>
      </c>
      <c r="R257" s="4" t="s">
        <v>565</v>
      </c>
      <c r="S257" s="4" t="s">
        <v>864</v>
      </c>
      <c r="T257" t="s">
        <v>502</v>
      </c>
    </row>
    <row r="258" spans="1:20" x14ac:dyDescent="0.45">
      <c r="A258">
        <v>15046</v>
      </c>
      <c r="B258" t="s">
        <v>826</v>
      </c>
      <c r="C258" t="s">
        <v>883</v>
      </c>
      <c r="D258" t="s">
        <v>886</v>
      </c>
      <c r="E258">
        <v>2001</v>
      </c>
      <c r="F258">
        <v>41230</v>
      </c>
      <c r="G258" t="str">
        <f t="shared" si="12"/>
        <v>1.9</v>
      </c>
      <c r="H258" t="s">
        <v>385</v>
      </c>
      <c r="I258" t="str">
        <f t="shared" si="13"/>
        <v>54</v>
      </c>
      <c r="J258" t="str">
        <f t="shared" si="14"/>
        <v>92</v>
      </c>
      <c r="K258">
        <v>5</v>
      </c>
      <c r="L258" t="s">
        <v>868</v>
      </c>
      <c r="M258" t="s">
        <v>499</v>
      </c>
      <c r="N258" t="s">
        <v>521</v>
      </c>
      <c r="O258" t="str">
        <f t="shared" si="15"/>
        <v>2423</v>
      </c>
      <c r="Q258" s="4" t="s">
        <v>454</v>
      </c>
      <c r="R258" s="4" t="s">
        <v>635</v>
      </c>
      <c r="S258" s="4" t="s">
        <v>869</v>
      </c>
      <c r="T258" t="s">
        <v>867</v>
      </c>
    </row>
    <row r="259" spans="1:20" x14ac:dyDescent="0.45">
      <c r="A259">
        <v>15047</v>
      </c>
      <c r="B259" t="s">
        <v>826</v>
      </c>
      <c r="C259" t="s">
        <v>887</v>
      </c>
      <c r="D259" t="s">
        <v>888</v>
      </c>
      <c r="E259">
        <v>2000</v>
      </c>
      <c r="F259">
        <v>111580</v>
      </c>
      <c r="G259" t="str">
        <f t="shared" ref="G259:G288" si="16">LEFT(Q259,LEN(Q259)-1)</f>
        <v>2.3</v>
      </c>
      <c r="H259" t="s">
        <v>836</v>
      </c>
      <c r="I259" t="str">
        <f t="shared" ref="I259:I288" si="17">LEFT(T259,LEN(T259)-1)</f>
        <v>62</v>
      </c>
      <c r="J259" t="str">
        <f t="shared" ref="J259:J288" si="18">LEFT(R259,LEN(R259)-2)</f>
        <v>142</v>
      </c>
      <c r="K259">
        <v>4</v>
      </c>
      <c r="L259" t="s">
        <v>440</v>
      </c>
      <c r="M259" t="s">
        <v>552</v>
      </c>
      <c r="N259" t="s">
        <v>428</v>
      </c>
      <c r="O259" t="str">
        <f t="shared" ref="O259:O288" si="19">LEFT(S259,LEN(S259)-2)</f>
        <v>2690</v>
      </c>
      <c r="Q259" s="4" t="s">
        <v>411</v>
      </c>
      <c r="R259" s="4" t="s">
        <v>462</v>
      </c>
      <c r="S259" s="4" t="s">
        <v>879</v>
      </c>
      <c r="T259" t="s">
        <v>472</v>
      </c>
    </row>
    <row r="260" spans="1:20" x14ac:dyDescent="0.45">
      <c r="A260">
        <v>15048</v>
      </c>
      <c r="B260" t="s">
        <v>826</v>
      </c>
      <c r="C260" t="s">
        <v>883</v>
      </c>
      <c r="D260" t="s">
        <v>886</v>
      </c>
      <c r="E260">
        <v>2000</v>
      </c>
      <c r="F260">
        <v>41230</v>
      </c>
      <c r="G260" t="str">
        <f t="shared" si="16"/>
        <v>1.9</v>
      </c>
      <c r="H260" t="s">
        <v>385</v>
      </c>
      <c r="I260" t="str">
        <f t="shared" si="17"/>
        <v>54</v>
      </c>
      <c r="J260" t="str">
        <f t="shared" si="18"/>
        <v>92</v>
      </c>
      <c r="K260">
        <v>5</v>
      </c>
      <c r="L260" t="s">
        <v>868</v>
      </c>
      <c r="M260" t="s">
        <v>499</v>
      </c>
      <c r="N260" t="s">
        <v>521</v>
      </c>
      <c r="O260" t="str">
        <f t="shared" si="19"/>
        <v>2423</v>
      </c>
      <c r="Q260" s="4" t="s">
        <v>454</v>
      </c>
      <c r="R260" s="4" t="s">
        <v>635</v>
      </c>
      <c r="S260" s="4" t="s">
        <v>869</v>
      </c>
      <c r="T260" t="s">
        <v>867</v>
      </c>
    </row>
    <row r="261" spans="1:20" x14ac:dyDescent="0.45">
      <c r="A261">
        <v>15049</v>
      </c>
      <c r="B261" t="s">
        <v>826</v>
      </c>
      <c r="C261" t="s">
        <v>827</v>
      </c>
      <c r="D261" t="s">
        <v>846</v>
      </c>
      <c r="E261">
        <v>2001</v>
      </c>
      <c r="F261">
        <v>98500</v>
      </c>
      <c r="G261" t="str">
        <f t="shared" si="16"/>
        <v>5.0</v>
      </c>
      <c r="H261" t="s">
        <v>385</v>
      </c>
      <c r="I261" t="str">
        <f t="shared" si="17"/>
        <v>83</v>
      </c>
      <c r="J261" t="str">
        <f t="shared" si="18"/>
        <v>215</v>
      </c>
      <c r="K261">
        <v>5</v>
      </c>
      <c r="L261" t="s">
        <v>830</v>
      </c>
      <c r="M261" t="s">
        <v>379</v>
      </c>
      <c r="N261" t="s">
        <v>380</v>
      </c>
      <c r="O261" t="str">
        <f t="shared" si="19"/>
        <v>2820</v>
      </c>
      <c r="Q261" s="4" t="s">
        <v>847</v>
      </c>
      <c r="R261" s="4" t="s">
        <v>848</v>
      </c>
      <c r="S261" s="4" t="s">
        <v>459</v>
      </c>
      <c r="T261" t="s">
        <v>829</v>
      </c>
    </row>
    <row r="262" spans="1:20" x14ac:dyDescent="0.45">
      <c r="A262">
        <v>15050</v>
      </c>
      <c r="B262" t="s">
        <v>826</v>
      </c>
      <c r="C262" t="s">
        <v>889</v>
      </c>
      <c r="D262" t="s">
        <v>890</v>
      </c>
      <c r="E262">
        <v>2002</v>
      </c>
      <c r="F262">
        <v>153900</v>
      </c>
      <c r="G262" t="str">
        <f t="shared" si="16"/>
        <v>5.0</v>
      </c>
      <c r="H262" t="s">
        <v>385</v>
      </c>
      <c r="I262" t="str">
        <f t="shared" si="17"/>
        <v>89</v>
      </c>
      <c r="J262" t="str">
        <f t="shared" si="18"/>
        <v>225</v>
      </c>
      <c r="K262">
        <v>5</v>
      </c>
      <c r="L262" t="s">
        <v>893</v>
      </c>
      <c r="M262" t="s">
        <v>427</v>
      </c>
      <c r="N262" t="s">
        <v>428</v>
      </c>
      <c r="O262" t="str">
        <f t="shared" si="19"/>
        <v>2854</v>
      </c>
      <c r="Q262" s="4" t="s">
        <v>847</v>
      </c>
      <c r="R262" s="4" t="s">
        <v>892</v>
      </c>
      <c r="S262" s="4" t="s">
        <v>894</v>
      </c>
      <c r="T262" t="s">
        <v>891</v>
      </c>
    </row>
    <row r="263" spans="1:20" x14ac:dyDescent="0.45">
      <c r="A263">
        <v>15042</v>
      </c>
      <c r="B263" t="s">
        <v>826</v>
      </c>
      <c r="C263" t="s">
        <v>895</v>
      </c>
      <c r="D263" t="s">
        <v>896</v>
      </c>
      <c r="E263">
        <v>2006</v>
      </c>
      <c r="F263">
        <v>225600</v>
      </c>
      <c r="G263" t="str">
        <f t="shared" si="16"/>
        <v>5.4</v>
      </c>
      <c r="H263" t="s">
        <v>836</v>
      </c>
      <c r="I263" t="str">
        <f t="shared" si="17"/>
        <v>80</v>
      </c>
      <c r="J263" t="str">
        <f t="shared" si="18"/>
        <v>350</v>
      </c>
      <c r="K263">
        <v>5</v>
      </c>
      <c r="L263" t="s">
        <v>893</v>
      </c>
      <c r="M263" t="s">
        <v>427</v>
      </c>
      <c r="N263" t="s">
        <v>428</v>
      </c>
      <c r="O263" t="str">
        <f t="shared" si="19"/>
        <v>2854</v>
      </c>
      <c r="Q263" s="4" t="s">
        <v>897</v>
      </c>
      <c r="R263" s="4" t="s">
        <v>898</v>
      </c>
      <c r="S263" s="4" t="s">
        <v>894</v>
      </c>
      <c r="T263" t="s">
        <v>438</v>
      </c>
    </row>
    <row r="264" spans="1:20" x14ac:dyDescent="0.45">
      <c r="A264">
        <v>15066</v>
      </c>
      <c r="B264" t="s">
        <v>899</v>
      </c>
      <c r="C264" t="s">
        <v>900</v>
      </c>
      <c r="D264" t="s">
        <v>901</v>
      </c>
      <c r="E264">
        <v>2006</v>
      </c>
      <c r="F264">
        <v>18990</v>
      </c>
      <c r="G264" t="str">
        <f t="shared" si="16"/>
        <v>1.4</v>
      </c>
      <c r="H264" t="s">
        <v>385</v>
      </c>
      <c r="I264" t="str">
        <f t="shared" si="17"/>
        <v>50</v>
      </c>
      <c r="J264" t="str">
        <f t="shared" si="18"/>
        <v>72</v>
      </c>
      <c r="K264">
        <v>5</v>
      </c>
      <c r="L264" t="s">
        <v>434</v>
      </c>
      <c r="M264" t="s">
        <v>499</v>
      </c>
      <c r="N264" t="s">
        <v>521</v>
      </c>
      <c r="O264" t="str">
        <f t="shared" si="19"/>
        <v>2472</v>
      </c>
      <c r="Q264" s="4" t="s">
        <v>556</v>
      </c>
      <c r="R264" s="4" t="s">
        <v>902</v>
      </c>
      <c r="S264" s="4" t="s">
        <v>903</v>
      </c>
      <c r="T264" t="s">
        <v>498</v>
      </c>
    </row>
    <row r="265" spans="1:20" x14ac:dyDescent="0.45">
      <c r="A265">
        <v>15063</v>
      </c>
      <c r="B265" t="s">
        <v>899</v>
      </c>
      <c r="C265" t="s">
        <v>900</v>
      </c>
      <c r="D265" t="s">
        <v>672</v>
      </c>
      <c r="E265">
        <v>2002</v>
      </c>
      <c r="F265">
        <v>33990</v>
      </c>
      <c r="G265" t="str">
        <f t="shared" si="16"/>
        <v>2.0</v>
      </c>
      <c r="H265" t="s">
        <v>385</v>
      </c>
      <c r="I265" t="str">
        <f t="shared" si="17"/>
        <v>50</v>
      </c>
      <c r="J265" t="str">
        <f t="shared" si="18"/>
        <v>124</v>
      </c>
      <c r="K265">
        <v>5</v>
      </c>
      <c r="L265" t="s">
        <v>434</v>
      </c>
      <c r="M265" t="s">
        <v>435</v>
      </c>
      <c r="N265" t="s">
        <v>521</v>
      </c>
      <c r="O265" t="str">
        <f t="shared" si="19"/>
        <v>2472</v>
      </c>
      <c r="Q265" s="4" t="s">
        <v>469</v>
      </c>
      <c r="R265" s="4" t="s">
        <v>904</v>
      </c>
      <c r="S265" s="4" t="s">
        <v>903</v>
      </c>
      <c r="T265" t="s">
        <v>498</v>
      </c>
    </row>
    <row r="266" spans="1:20" x14ac:dyDescent="0.45">
      <c r="A266">
        <v>15082</v>
      </c>
      <c r="B266" t="s">
        <v>899</v>
      </c>
      <c r="C266" t="s">
        <v>905</v>
      </c>
      <c r="D266" t="s">
        <v>906</v>
      </c>
      <c r="E266">
        <v>2002</v>
      </c>
      <c r="F266">
        <v>41490</v>
      </c>
      <c r="G266" t="str">
        <f t="shared" si="16"/>
        <v>1.6</v>
      </c>
      <c r="H266" t="s">
        <v>385</v>
      </c>
      <c r="I266" t="str">
        <f t="shared" si="17"/>
        <v>60</v>
      </c>
      <c r="J266" t="str">
        <f t="shared" si="18"/>
        <v>79</v>
      </c>
      <c r="K266">
        <v>4</v>
      </c>
      <c r="L266" t="s">
        <v>434</v>
      </c>
      <c r="M266" t="s">
        <v>552</v>
      </c>
      <c r="N266" t="s">
        <v>521</v>
      </c>
      <c r="O266" t="str">
        <f t="shared" si="19"/>
        <v>2461</v>
      </c>
      <c r="Q266" s="4" t="s">
        <v>431</v>
      </c>
      <c r="R266" s="4" t="s">
        <v>907</v>
      </c>
      <c r="S266" s="4" t="s">
        <v>908</v>
      </c>
      <c r="T266" t="s">
        <v>481</v>
      </c>
    </row>
    <row r="267" spans="1:20" x14ac:dyDescent="0.45">
      <c r="A267">
        <v>15087</v>
      </c>
      <c r="B267" t="s">
        <v>523</v>
      </c>
      <c r="C267">
        <v>8</v>
      </c>
      <c r="D267" t="s">
        <v>909</v>
      </c>
      <c r="E267">
        <v>1992</v>
      </c>
      <c r="F267">
        <v>45690</v>
      </c>
      <c r="G267" t="str">
        <f t="shared" si="16"/>
        <v>2.4</v>
      </c>
      <c r="H267" t="s">
        <v>424</v>
      </c>
      <c r="I267" t="str">
        <f t="shared" si="17"/>
        <v>73</v>
      </c>
      <c r="J267" t="str">
        <f t="shared" si="18"/>
        <v>103</v>
      </c>
      <c r="K267">
        <v>5</v>
      </c>
      <c r="L267" t="s">
        <v>388</v>
      </c>
      <c r="M267" t="s">
        <v>427</v>
      </c>
      <c r="N267" t="s">
        <v>521</v>
      </c>
      <c r="O267" t="str">
        <f t="shared" si="19"/>
        <v>2665</v>
      </c>
      <c r="Q267" s="4" t="s">
        <v>601</v>
      </c>
      <c r="R267" s="4" t="s">
        <v>456</v>
      </c>
      <c r="S267" s="4" t="s">
        <v>864</v>
      </c>
      <c r="T267" t="s">
        <v>419</v>
      </c>
    </row>
    <row r="268" spans="1:20" x14ac:dyDescent="0.45">
      <c r="A268">
        <v>15068</v>
      </c>
      <c r="B268" t="s">
        <v>899</v>
      </c>
      <c r="C268" t="s">
        <v>910</v>
      </c>
      <c r="D268" t="s">
        <v>911</v>
      </c>
      <c r="E268">
        <v>2003</v>
      </c>
      <c r="F268">
        <v>37990</v>
      </c>
      <c r="G268" t="str">
        <f t="shared" si="16"/>
        <v>2.0</v>
      </c>
      <c r="H268" t="s">
        <v>385</v>
      </c>
      <c r="I268" t="str">
        <f t="shared" si="17"/>
        <v>60</v>
      </c>
      <c r="J268" t="str">
        <f t="shared" si="18"/>
        <v>101</v>
      </c>
      <c r="K268">
        <v>5</v>
      </c>
      <c r="L268" t="s">
        <v>388</v>
      </c>
      <c r="M268" t="s">
        <v>913</v>
      </c>
      <c r="N268" t="s">
        <v>521</v>
      </c>
      <c r="O268" t="str">
        <f t="shared" si="19"/>
        <v>2580</v>
      </c>
      <c r="Q268" s="4" t="s">
        <v>469</v>
      </c>
      <c r="R268" s="4" t="s">
        <v>912</v>
      </c>
      <c r="S268" s="4" t="s">
        <v>544</v>
      </c>
      <c r="T268" t="s">
        <v>481</v>
      </c>
    </row>
    <row r="269" spans="1:20" x14ac:dyDescent="0.45">
      <c r="A269">
        <v>15088</v>
      </c>
      <c r="B269" t="s">
        <v>523</v>
      </c>
      <c r="C269" t="s">
        <v>914</v>
      </c>
      <c r="D269" t="s">
        <v>915</v>
      </c>
      <c r="E269">
        <v>2005</v>
      </c>
      <c r="F269">
        <v>64450</v>
      </c>
      <c r="G269" t="str">
        <f t="shared" si="16"/>
        <v>2.5</v>
      </c>
      <c r="H269" t="s">
        <v>532</v>
      </c>
      <c r="I269" t="str">
        <f t="shared" si="17"/>
        <v>70</v>
      </c>
      <c r="J269" t="str">
        <f t="shared" si="18"/>
        <v>154</v>
      </c>
      <c r="K269">
        <v>5</v>
      </c>
      <c r="L269" t="s">
        <v>916</v>
      </c>
      <c r="M269" t="s">
        <v>379</v>
      </c>
      <c r="N269" t="s">
        <v>685</v>
      </c>
      <c r="O269" t="str">
        <f t="shared" si="19"/>
        <v>2761</v>
      </c>
      <c r="Q269" s="4" t="s">
        <v>391</v>
      </c>
      <c r="R269" s="4" t="s">
        <v>687</v>
      </c>
      <c r="S269" s="4" t="s">
        <v>441</v>
      </c>
      <c r="T269" t="s">
        <v>477</v>
      </c>
    </row>
    <row r="270" spans="1:20" x14ac:dyDescent="0.45">
      <c r="A270">
        <v>15081</v>
      </c>
      <c r="B270" t="s">
        <v>899</v>
      </c>
      <c r="C270" t="s">
        <v>905</v>
      </c>
      <c r="D270" t="s">
        <v>911</v>
      </c>
      <c r="E270">
        <v>2004</v>
      </c>
      <c r="F270">
        <v>35990</v>
      </c>
      <c r="G270" t="str">
        <f t="shared" si="16"/>
        <v>2.0</v>
      </c>
      <c r="H270" t="s">
        <v>385</v>
      </c>
      <c r="I270" t="str">
        <f t="shared" si="17"/>
        <v>60</v>
      </c>
      <c r="J270" t="str">
        <f t="shared" si="18"/>
        <v>98</v>
      </c>
      <c r="K270">
        <v>5</v>
      </c>
      <c r="L270" t="s">
        <v>388</v>
      </c>
      <c r="M270" t="s">
        <v>427</v>
      </c>
      <c r="N270" t="s">
        <v>521</v>
      </c>
      <c r="O270" t="str">
        <f t="shared" si="19"/>
        <v>2686</v>
      </c>
      <c r="Q270" s="4" t="s">
        <v>469</v>
      </c>
      <c r="R270" s="4" t="s">
        <v>581</v>
      </c>
      <c r="S270" s="4" t="s">
        <v>917</v>
      </c>
      <c r="T270" t="s">
        <v>481</v>
      </c>
    </row>
    <row r="271" spans="1:20" x14ac:dyDescent="0.45">
      <c r="A271">
        <v>15085</v>
      </c>
      <c r="B271" t="s">
        <v>523</v>
      </c>
      <c r="C271">
        <v>7</v>
      </c>
      <c r="D271" t="s">
        <v>918</v>
      </c>
      <c r="E271">
        <v>1989</v>
      </c>
      <c r="F271">
        <v>65900</v>
      </c>
      <c r="G271" t="str">
        <f t="shared" si="16"/>
        <v>2.3</v>
      </c>
      <c r="H271" t="s">
        <v>713</v>
      </c>
      <c r="I271" t="str">
        <f t="shared" si="17"/>
        <v>82</v>
      </c>
      <c r="J271" t="str">
        <f t="shared" si="18"/>
        <v>119</v>
      </c>
      <c r="K271">
        <v>5</v>
      </c>
      <c r="L271" t="s">
        <v>388</v>
      </c>
      <c r="M271" t="s">
        <v>427</v>
      </c>
      <c r="N271" t="s">
        <v>428</v>
      </c>
      <c r="O271" t="str">
        <f t="shared" si="19"/>
        <v>2770</v>
      </c>
      <c r="Q271" s="4" t="s">
        <v>411</v>
      </c>
      <c r="R271" s="4" t="s">
        <v>919</v>
      </c>
      <c r="S271" s="4" t="s">
        <v>920</v>
      </c>
      <c r="T271" t="s">
        <v>376</v>
      </c>
    </row>
    <row r="272" spans="1:20" x14ac:dyDescent="0.45">
      <c r="A272">
        <v>15083</v>
      </c>
      <c r="B272" t="s">
        <v>523</v>
      </c>
      <c r="C272" t="s">
        <v>921</v>
      </c>
      <c r="D272" t="s">
        <v>922</v>
      </c>
      <c r="E272">
        <v>2006</v>
      </c>
      <c r="F272">
        <v>56950</v>
      </c>
      <c r="G272" t="str">
        <f t="shared" si="16"/>
        <v>2.4</v>
      </c>
      <c r="H272" t="s">
        <v>385</v>
      </c>
      <c r="I272" t="str">
        <f t="shared" si="17"/>
        <v>70</v>
      </c>
      <c r="J272" t="str">
        <f t="shared" si="18"/>
        <v>125</v>
      </c>
      <c r="K272">
        <v>5</v>
      </c>
      <c r="L272" t="s">
        <v>440</v>
      </c>
      <c r="M272" t="s">
        <v>427</v>
      </c>
      <c r="N272" t="s">
        <v>521</v>
      </c>
      <c r="O272" t="str">
        <f t="shared" si="19"/>
        <v>2715</v>
      </c>
      <c r="Q272" s="4" t="s">
        <v>601</v>
      </c>
      <c r="R272" s="4" t="s">
        <v>473</v>
      </c>
      <c r="S272" s="4" t="s">
        <v>841</v>
      </c>
      <c r="T272" t="s">
        <v>477</v>
      </c>
    </row>
    <row r="273" spans="1:20" x14ac:dyDescent="0.45">
      <c r="A273">
        <v>15084</v>
      </c>
      <c r="B273" t="s">
        <v>523</v>
      </c>
      <c r="C273" t="s">
        <v>923</v>
      </c>
      <c r="D273" t="s">
        <v>924</v>
      </c>
      <c r="E273">
        <v>2008</v>
      </c>
      <c r="F273">
        <v>47950</v>
      </c>
      <c r="G273" t="str">
        <f t="shared" si="16"/>
        <v>2.4</v>
      </c>
      <c r="H273" t="s">
        <v>375</v>
      </c>
      <c r="I273" t="str">
        <f t="shared" si="17"/>
        <v>60</v>
      </c>
      <c r="J273" t="str">
        <f t="shared" si="18"/>
        <v>132</v>
      </c>
      <c r="K273">
        <v>5</v>
      </c>
      <c r="L273" t="s">
        <v>916</v>
      </c>
      <c r="M273" t="s">
        <v>379</v>
      </c>
      <c r="N273" t="s">
        <v>521</v>
      </c>
      <c r="O273" t="str">
        <f t="shared" si="19"/>
        <v>2640</v>
      </c>
      <c r="Q273" s="4" t="s">
        <v>601</v>
      </c>
      <c r="R273" s="4" t="s">
        <v>398</v>
      </c>
      <c r="S273" s="4" t="s">
        <v>925</v>
      </c>
      <c r="T273" t="s">
        <v>481</v>
      </c>
    </row>
    <row r="274" spans="1:20" x14ac:dyDescent="0.45">
      <c r="A274">
        <v>15080</v>
      </c>
      <c r="B274" t="s">
        <v>899</v>
      </c>
      <c r="C274">
        <v>19</v>
      </c>
      <c r="D274" t="s">
        <v>926</v>
      </c>
      <c r="E274">
        <v>1995</v>
      </c>
      <c r="F274">
        <v>26790</v>
      </c>
      <c r="G274" t="str">
        <f t="shared" si="16"/>
        <v>1.7</v>
      </c>
      <c r="H274" t="s">
        <v>385</v>
      </c>
      <c r="I274" t="str">
        <f t="shared" si="17"/>
        <v>55</v>
      </c>
      <c r="J274" t="str">
        <f t="shared" si="18"/>
        <v>68</v>
      </c>
      <c r="K274">
        <v>5</v>
      </c>
      <c r="L274" t="s">
        <v>434</v>
      </c>
      <c r="M274" t="s">
        <v>499</v>
      </c>
      <c r="N274" t="s">
        <v>521</v>
      </c>
      <c r="O274" t="str">
        <f t="shared" si="19"/>
        <v>2540</v>
      </c>
      <c r="Q274" s="4" t="s">
        <v>873</v>
      </c>
      <c r="R274" s="4" t="s">
        <v>927</v>
      </c>
      <c r="S274" s="4" t="s">
        <v>389</v>
      </c>
      <c r="T274" t="s">
        <v>502</v>
      </c>
    </row>
    <row r="275" spans="1:20" x14ac:dyDescent="0.45">
      <c r="A275">
        <v>15100</v>
      </c>
      <c r="B275" t="s">
        <v>523</v>
      </c>
      <c r="C275" t="s">
        <v>524</v>
      </c>
      <c r="D275" t="s">
        <v>928</v>
      </c>
      <c r="E275">
        <v>2003</v>
      </c>
      <c r="F275">
        <v>47950</v>
      </c>
      <c r="G275" t="str">
        <f t="shared" si="16"/>
        <v>1.9</v>
      </c>
      <c r="H275" t="s">
        <v>385</v>
      </c>
      <c r="I275" t="str">
        <f t="shared" si="17"/>
        <v>60</v>
      </c>
      <c r="J275" t="str">
        <f t="shared" si="18"/>
        <v>100</v>
      </c>
      <c r="K275">
        <v>5</v>
      </c>
      <c r="L275" t="s">
        <v>440</v>
      </c>
      <c r="M275" t="s">
        <v>427</v>
      </c>
      <c r="N275" t="s">
        <v>521</v>
      </c>
      <c r="O275" t="str">
        <f t="shared" si="19"/>
        <v>2562</v>
      </c>
      <c r="Q275" s="4" t="s">
        <v>454</v>
      </c>
      <c r="R275" s="4" t="s">
        <v>539</v>
      </c>
      <c r="S275" s="4" t="s">
        <v>929</v>
      </c>
      <c r="T275" t="s">
        <v>481</v>
      </c>
    </row>
    <row r="276" spans="1:20" x14ac:dyDescent="0.45">
      <c r="A276">
        <v>15101</v>
      </c>
      <c r="B276" t="s">
        <v>523</v>
      </c>
      <c r="C276" t="s">
        <v>524</v>
      </c>
      <c r="D276" t="s">
        <v>930</v>
      </c>
      <c r="E276">
        <v>2001</v>
      </c>
      <c r="F276">
        <v>47950</v>
      </c>
      <c r="G276" t="str">
        <f t="shared" si="16"/>
        <v>1.9</v>
      </c>
      <c r="H276" t="s">
        <v>385</v>
      </c>
      <c r="I276" t="str">
        <f t="shared" si="17"/>
        <v>60</v>
      </c>
      <c r="J276" t="str">
        <f t="shared" si="18"/>
        <v>100</v>
      </c>
      <c r="K276">
        <v>5</v>
      </c>
      <c r="L276" t="s">
        <v>440</v>
      </c>
      <c r="M276" t="s">
        <v>427</v>
      </c>
      <c r="N276" t="s">
        <v>521</v>
      </c>
      <c r="O276" t="str">
        <f t="shared" si="19"/>
        <v>2562</v>
      </c>
      <c r="Q276" s="4" t="s">
        <v>454</v>
      </c>
      <c r="R276" s="4" t="s">
        <v>539</v>
      </c>
      <c r="S276" s="4" t="s">
        <v>929</v>
      </c>
      <c r="T276" t="s">
        <v>481</v>
      </c>
    </row>
    <row r="277" spans="1:20" x14ac:dyDescent="0.45">
      <c r="A277">
        <v>15102</v>
      </c>
      <c r="B277" t="s">
        <v>523</v>
      </c>
      <c r="C277">
        <v>8</v>
      </c>
      <c r="D277" t="s">
        <v>909</v>
      </c>
      <c r="E277">
        <v>1994</v>
      </c>
      <c r="F277">
        <v>47950</v>
      </c>
      <c r="G277" t="str">
        <f t="shared" si="16"/>
        <v>2.4</v>
      </c>
      <c r="H277" t="s">
        <v>424</v>
      </c>
      <c r="I277" t="str">
        <f t="shared" si="17"/>
        <v>73</v>
      </c>
      <c r="J277" t="str">
        <f t="shared" si="18"/>
        <v>103</v>
      </c>
      <c r="K277">
        <v>5</v>
      </c>
      <c r="L277" t="s">
        <v>388</v>
      </c>
      <c r="M277" t="s">
        <v>427</v>
      </c>
      <c r="N277" t="s">
        <v>521</v>
      </c>
      <c r="O277" t="str">
        <f t="shared" si="19"/>
        <v>2665</v>
      </c>
      <c r="Q277" s="4" t="s">
        <v>601</v>
      </c>
      <c r="R277" s="4" t="s">
        <v>456</v>
      </c>
      <c r="S277" s="4" t="s">
        <v>864</v>
      </c>
      <c r="T277" t="s">
        <v>419</v>
      </c>
    </row>
    <row r="278" spans="1:20" x14ac:dyDescent="0.45">
      <c r="A278">
        <v>15103</v>
      </c>
      <c r="B278" t="s">
        <v>523</v>
      </c>
      <c r="C278" t="s">
        <v>931</v>
      </c>
      <c r="D278" t="s">
        <v>932</v>
      </c>
      <c r="E278">
        <v>2001</v>
      </c>
      <c r="F278">
        <v>98950</v>
      </c>
      <c r="G278" t="str">
        <f t="shared" si="16"/>
        <v>2.8</v>
      </c>
      <c r="H278" t="s">
        <v>682</v>
      </c>
      <c r="I278" t="str">
        <f t="shared" si="17"/>
        <v>80</v>
      </c>
      <c r="J278" t="str">
        <f t="shared" si="18"/>
        <v>200</v>
      </c>
      <c r="K278">
        <v>5</v>
      </c>
      <c r="L278" t="s">
        <v>934</v>
      </c>
      <c r="M278" t="s">
        <v>427</v>
      </c>
      <c r="N278" t="s">
        <v>428</v>
      </c>
      <c r="O278" t="str">
        <f t="shared" si="19"/>
        <v>2791</v>
      </c>
      <c r="Q278" s="4" t="s">
        <v>461</v>
      </c>
      <c r="R278" s="4" t="s">
        <v>933</v>
      </c>
      <c r="S278" s="4" t="s">
        <v>935</v>
      </c>
      <c r="T278" t="s">
        <v>438</v>
      </c>
    </row>
    <row r="279" spans="1:20" x14ac:dyDescent="0.45">
      <c r="A279">
        <v>15104</v>
      </c>
      <c r="B279" t="s">
        <v>523</v>
      </c>
      <c r="C279">
        <v>8</v>
      </c>
      <c r="D279" t="s">
        <v>936</v>
      </c>
      <c r="E279">
        <v>1997</v>
      </c>
      <c r="F279">
        <v>59950</v>
      </c>
      <c r="G279" t="str">
        <f t="shared" si="16"/>
        <v>2.4</v>
      </c>
      <c r="H279" t="s">
        <v>385</v>
      </c>
      <c r="I279" t="str">
        <f t="shared" si="17"/>
        <v>73</v>
      </c>
      <c r="J279" t="str">
        <f t="shared" si="18"/>
        <v>125</v>
      </c>
      <c r="K279">
        <v>5</v>
      </c>
      <c r="L279" t="s">
        <v>388</v>
      </c>
      <c r="M279" t="s">
        <v>913</v>
      </c>
      <c r="N279" t="s">
        <v>521</v>
      </c>
      <c r="O279" t="str">
        <f t="shared" si="19"/>
        <v>2665</v>
      </c>
      <c r="Q279" s="4" t="s">
        <v>601</v>
      </c>
      <c r="R279" s="4" t="s">
        <v>473</v>
      </c>
      <c r="S279" s="4" t="s">
        <v>864</v>
      </c>
      <c r="T279" t="s">
        <v>419</v>
      </c>
    </row>
    <row r="280" spans="1:20" x14ac:dyDescent="0.45">
      <c r="A280">
        <v>15105</v>
      </c>
      <c r="B280" t="s">
        <v>523</v>
      </c>
      <c r="C280" t="s">
        <v>937</v>
      </c>
      <c r="D280">
        <v>2</v>
      </c>
      <c r="E280">
        <v>1997</v>
      </c>
      <c r="F280">
        <v>45950</v>
      </c>
      <c r="G280" t="str">
        <f t="shared" si="16"/>
        <v>1.9</v>
      </c>
      <c r="H280" t="s">
        <v>385</v>
      </c>
      <c r="I280" t="str">
        <f t="shared" si="17"/>
        <v>60</v>
      </c>
      <c r="J280" t="str">
        <f t="shared" si="18"/>
        <v>103</v>
      </c>
      <c r="K280">
        <v>5</v>
      </c>
      <c r="L280" t="s">
        <v>388</v>
      </c>
      <c r="M280" t="s">
        <v>913</v>
      </c>
      <c r="N280" t="s">
        <v>521</v>
      </c>
      <c r="O280" t="str">
        <f t="shared" si="19"/>
        <v>2550</v>
      </c>
      <c r="Q280" s="4" t="s">
        <v>454</v>
      </c>
      <c r="R280" s="4" t="s">
        <v>456</v>
      </c>
      <c r="S280" s="4" t="s">
        <v>525</v>
      </c>
      <c r="T280" t="s">
        <v>481</v>
      </c>
    </row>
    <row r="281" spans="1:20" x14ac:dyDescent="0.45">
      <c r="A281">
        <v>15107</v>
      </c>
      <c r="B281" t="s">
        <v>523</v>
      </c>
      <c r="C281" t="s">
        <v>938</v>
      </c>
      <c r="D281" t="s">
        <v>939</v>
      </c>
      <c r="E281">
        <v>2006</v>
      </c>
      <c r="F281">
        <v>69950</v>
      </c>
      <c r="G281" t="str">
        <f t="shared" si="16"/>
        <v>2.5</v>
      </c>
      <c r="H281" t="s">
        <v>532</v>
      </c>
      <c r="I281" t="str">
        <f t="shared" si="17"/>
        <v>72</v>
      </c>
      <c r="J281" t="str">
        <f t="shared" si="18"/>
        <v>154</v>
      </c>
      <c r="K281">
        <v>7</v>
      </c>
      <c r="L281" t="s">
        <v>916</v>
      </c>
      <c r="M281" t="s">
        <v>379</v>
      </c>
      <c r="N281" t="s">
        <v>685</v>
      </c>
      <c r="O281" t="str">
        <f t="shared" si="19"/>
        <v>2857</v>
      </c>
      <c r="Q281" s="4" t="s">
        <v>391</v>
      </c>
      <c r="R281" s="4" t="s">
        <v>687</v>
      </c>
      <c r="S281" s="4" t="s">
        <v>941</v>
      </c>
      <c r="T281" t="s">
        <v>940</v>
      </c>
    </row>
    <row r="282" spans="1:20" x14ac:dyDescent="0.45">
      <c r="A282">
        <v>15108</v>
      </c>
      <c r="B282" t="s">
        <v>523</v>
      </c>
      <c r="C282" t="s">
        <v>524</v>
      </c>
      <c r="D282" t="s">
        <v>942</v>
      </c>
      <c r="E282">
        <v>1998</v>
      </c>
      <c r="F282">
        <v>53450</v>
      </c>
      <c r="G282" t="str">
        <f t="shared" si="16"/>
        <v>1.9</v>
      </c>
      <c r="H282" t="s">
        <v>532</v>
      </c>
      <c r="I282" t="str">
        <f t="shared" si="17"/>
        <v>60</v>
      </c>
      <c r="J282" t="str">
        <f t="shared" si="18"/>
        <v>147</v>
      </c>
      <c r="K282">
        <v>5</v>
      </c>
      <c r="L282" t="s">
        <v>434</v>
      </c>
      <c r="M282" t="s">
        <v>427</v>
      </c>
      <c r="N282" t="s">
        <v>521</v>
      </c>
      <c r="O282" t="str">
        <f t="shared" si="19"/>
        <v>2550</v>
      </c>
      <c r="Q282" s="4" t="s">
        <v>454</v>
      </c>
      <c r="R282" s="4" t="s">
        <v>533</v>
      </c>
      <c r="S282" s="4" t="s">
        <v>525</v>
      </c>
      <c r="T282" t="s">
        <v>481</v>
      </c>
    </row>
    <row r="283" spans="1:20" x14ac:dyDescent="0.45">
      <c r="A283">
        <v>15109</v>
      </c>
      <c r="B283" t="s">
        <v>523</v>
      </c>
      <c r="C283">
        <v>4</v>
      </c>
      <c r="D283" t="s">
        <v>526</v>
      </c>
      <c r="E283">
        <v>1994</v>
      </c>
      <c r="F283">
        <v>40950</v>
      </c>
      <c r="G283" t="str">
        <f t="shared" si="16"/>
        <v>2.0</v>
      </c>
      <c r="H283" t="s">
        <v>424</v>
      </c>
      <c r="I283" t="str">
        <f t="shared" si="17"/>
        <v>60</v>
      </c>
      <c r="J283" t="str">
        <f t="shared" si="18"/>
        <v>80</v>
      </c>
      <c r="K283">
        <v>5</v>
      </c>
      <c r="L283" t="s">
        <v>388</v>
      </c>
      <c r="M283" t="s">
        <v>528</v>
      </c>
      <c r="N283" t="s">
        <v>521</v>
      </c>
      <c r="O283" t="str">
        <f t="shared" si="19"/>
        <v>2503</v>
      </c>
      <c r="Q283" s="4" t="s">
        <v>469</v>
      </c>
      <c r="R283" s="4" t="s">
        <v>527</v>
      </c>
      <c r="S283" s="4" t="s">
        <v>529</v>
      </c>
      <c r="T283" t="s">
        <v>481</v>
      </c>
    </row>
    <row r="284" spans="1:20" x14ac:dyDescent="0.45">
      <c r="A284">
        <v>15110</v>
      </c>
      <c r="B284" t="s">
        <v>523</v>
      </c>
      <c r="C284">
        <v>2</v>
      </c>
      <c r="D284" t="s">
        <v>943</v>
      </c>
      <c r="E284">
        <v>1979</v>
      </c>
      <c r="F284">
        <v>11220</v>
      </c>
      <c r="G284" t="str">
        <f t="shared" si="16"/>
        <v>2.1</v>
      </c>
      <c r="H284" t="s">
        <v>944</v>
      </c>
      <c r="I284" t="str">
        <f t="shared" si="17"/>
        <v>60</v>
      </c>
      <c r="J284" t="str">
        <f t="shared" si="18"/>
        <v>91</v>
      </c>
      <c r="K284">
        <v>5</v>
      </c>
      <c r="L284" t="s">
        <v>582</v>
      </c>
      <c r="M284" t="s">
        <v>427</v>
      </c>
      <c r="N284" t="s">
        <v>428</v>
      </c>
      <c r="O284" t="str">
        <f t="shared" si="19"/>
        <v>2640</v>
      </c>
      <c r="Q284" s="4" t="s">
        <v>860</v>
      </c>
      <c r="R284" s="4" t="s">
        <v>945</v>
      </c>
      <c r="S284" s="4" t="s">
        <v>925</v>
      </c>
      <c r="T284" t="s">
        <v>481</v>
      </c>
    </row>
    <row r="285" spans="1:20" x14ac:dyDescent="0.45">
      <c r="A285">
        <v>15089</v>
      </c>
      <c r="B285" t="s">
        <v>523</v>
      </c>
      <c r="C285" t="s">
        <v>923</v>
      </c>
      <c r="D285" t="s">
        <v>946</v>
      </c>
      <c r="E285">
        <v>2007</v>
      </c>
      <c r="F285">
        <v>47950</v>
      </c>
      <c r="G285" t="str">
        <f t="shared" si="16"/>
        <v>2.4</v>
      </c>
      <c r="H285" t="s">
        <v>385</v>
      </c>
      <c r="I285" t="str">
        <f t="shared" si="17"/>
        <v>62</v>
      </c>
      <c r="J285" t="str">
        <f t="shared" si="18"/>
        <v>125</v>
      </c>
      <c r="K285">
        <v>5</v>
      </c>
      <c r="L285" t="s">
        <v>916</v>
      </c>
      <c r="M285" t="s">
        <v>379</v>
      </c>
      <c r="N285" t="s">
        <v>521</v>
      </c>
      <c r="O285" t="str">
        <f t="shared" si="19"/>
        <v>2640</v>
      </c>
      <c r="Q285" s="4" t="s">
        <v>601</v>
      </c>
      <c r="R285" s="4" t="s">
        <v>473</v>
      </c>
      <c r="S285" s="4" t="s">
        <v>925</v>
      </c>
      <c r="T285" t="s">
        <v>472</v>
      </c>
    </row>
    <row r="286" spans="1:20" x14ac:dyDescent="0.45">
      <c r="A286">
        <v>15121</v>
      </c>
      <c r="B286" t="s">
        <v>523</v>
      </c>
      <c r="C286" t="s">
        <v>524</v>
      </c>
      <c r="D286" t="s">
        <v>947</v>
      </c>
      <c r="E286">
        <v>2006</v>
      </c>
      <c r="F286">
        <v>54950</v>
      </c>
      <c r="G286" t="str">
        <f t="shared" si="16"/>
        <v>2.5</v>
      </c>
      <c r="H286" t="s">
        <v>532</v>
      </c>
      <c r="I286" t="str">
        <f t="shared" si="17"/>
        <v>57</v>
      </c>
      <c r="J286" t="str">
        <f t="shared" si="18"/>
        <v>162</v>
      </c>
      <c r="K286">
        <v>5</v>
      </c>
      <c r="L286" t="s">
        <v>916</v>
      </c>
      <c r="M286" t="s">
        <v>427</v>
      </c>
      <c r="N286" t="s">
        <v>685</v>
      </c>
      <c r="O286" t="str">
        <f t="shared" si="19"/>
        <v>2640</v>
      </c>
      <c r="Q286" s="4" t="s">
        <v>391</v>
      </c>
      <c r="R286" s="4" t="s">
        <v>948</v>
      </c>
      <c r="S286" s="4" t="s">
        <v>925</v>
      </c>
      <c r="T286" t="s">
        <v>602</v>
      </c>
    </row>
    <row r="287" spans="1:20" x14ac:dyDescent="0.45">
      <c r="A287">
        <v>15125</v>
      </c>
      <c r="B287" t="s">
        <v>530</v>
      </c>
      <c r="C287">
        <v>200</v>
      </c>
      <c r="D287" t="s">
        <v>531</v>
      </c>
      <c r="E287">
        <v>2002</v>
      </c>
      <c r="F287">
        <v>40990</v>
      </c>
      <c r="G287" t="str">
        <f t="shared" si="16"/>
        <v>2.0</v>
      </c>
      <c r="H287" t="s">
        <v>532</v>
      </c>
      <c r="I287" t="str">
        <f t="shared" si="17"/>
        <v>65</v>
      </c>
      <c r="J287" t="str">
        <f t="shared" si="18"/>
        <v>147</v>
      </c>
      <c r="K287">
        <v>4</v>
      </c>
      <c r="L287" t="s">
        <v>534</v>
      </c>
      <c r="M287" t="s">
        <v>489</v>
      </c>
      <c r="N287" t="s">
        <v>428</v>
      </c>
      <c r="O287" t="str">
        <f t="shared" si="19"/>
        <v>2525</v>
      </c>
      <c r="Q287" s="4" t="s">
        <v>469</v>
      </c>
      <c r="R287" s="4" t="s">
        <v>533</v>
      </c>
      <c r="S287" s="4" t="s">
        <v>535</v>
      </c>
      <c r="T287" t="s">
        <v>455</v>
      </c>
    </row>
    <row r="288" spans="1:20" x14ac:dyDescent="0.45">
      <c r="A288">
        <v>15126</v>
      </c>
      <c r="B288" t="s">
        <v>530</v>
      </c>
      <c r="C288">
        <v>200</v>
      </c>
      <c r="D288" t="s">
        <v>949</v>
      </c>
      <c r="E288">
        <v>2002</v>
      </c>
      <c r="F288">
        <v>46490</v>
      </c>
      <c r="G288" t="str">
        <f t="shared" si="16"/>
        <v>2.0</v>
      </c>
      <c r="H288" t="s">
        <v>532</v>
      </c>
      <c r="I288" t="str">
        <f t="shared" si="17"/>
        <v>65</v>
      </c>
      <c r="J288" t="str">
        <f t="shared" si="18"/>
        <v>147</v>
      </c>
      <c r="K288">
        <v>4</v>
      </c>
      <c r="L288" t="s">
        <v>534</v>
      </c>
      <c r="M288" t="s">
        <v>489</v>
      </c>
      <c r="N288" t="s">
        <v>428</v>
      </c>
      <c r="O288" t="str">
        <f t="shared" si="19"/>
        <v>2525</v>
      </c>
      <c r="Q288" s="4" t="s">
        <v>469</v>
      </c>
      <c r="R288" s="4" t="s">
        <v>533</v>
      </c>
      <c r="S288" s="4" t="s">
        <v>535</v>
      </c>
      <c r="T288" t="s">
        <v>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E473-8405-4D0B-A947-330D6F44CB06}">
  <dimension ref="A1:H578"/>
  <sheetViews>
    <sheetView workbookViewId="0">
      <selection activeCell="C9" sqref="A1:H578"/>
    </sheetView>
  </sheetViews>
  <sheetFormatPr defaultRowHeight="14.25" x14ac:dyDescent="0.45"/>
  <cols>
    <col min="1" max="1" width="7.86328125" bestFit="1" customWidth="1"/>
    <col min="2" max="2" width="15.1328125" style="2" bestFit="1" customWidth="1"/>
    <col min="3" max="3" width="15.1328125" bestFit="1" customWidth="1"/>
    <col min="4" max="4" width="15.33203125" bestFit="1" customWidth="1"/>
    <col min="5" max="5" width="5.9296875" bestFit="1" customWidth="1"/>
    <col min="6" max="6" width="10.86328125" bestFit="1" customWidth="1"/>
    <col min="7" max="7" width="15.53125" bestFit="1" customWidth="1"/>
    <col min="8" max="8" width="15.73046875" bestFit="1" customWidth="1"/>
  </cols>
  <sheetData>
    <row r="1" spans="1:8" x14ac:dyDescent="0.45">
      <c r="A1" t="s">
        <v>950</v>
      </c>
      <c r="B1" t="s">
        <v>951</v>
      </c>
      <c r="C1" t="s">
        <v>952</v>
      </c>
      <c r="D1" t="s">
        <v>954</v>
      </c>
      <c r="E1" t="s">
        <v>356</v>
      </c>
      <c r="F1" t="s">
        <v>131</v>
      </c>
      <c r="G1" t="s">
        <v>953</v>
      </c>
      <c r="H1" t="s">
        <v>955</v>
      </c>
    </row>
    <row r="2" spans="1:8" x14ac:dyDescent="0.45">
      <c r="A2">
        <v>3</v>
      </c>
      <c r="B2" s="2">
        <v>38536</v>
      </c>
      <c r="C2" s="2">
        <v>38536</v>
      </c>
      <c r="D2" s="2">
        <v>38544</v>
      </c>
      <c r="E2">
        <v>14806</v>
      </c>
      <c r="F2">
        <v>11014</v>
      </c>
      <c r="G2">
        <v>3</v>
      </c>
      <c r="H2">
        <v>16</v>
      </c>
    </row>
    <row r="3" spans="1:8" x14ac:dyDescent="0.45">
      <c r="A3">
        <v>4</v>
      </c>
      <c r="B3" s="2">
        <v>38537</v>
      </c>
      <c r="C3" s="2">
        <v>38537</v>
      </c>
      <c r="D3" s="2">
        <v>38542</v>
      </c>
      <c r="E3">
        <v>14816</v>
      </c>
      <c r="F3">
        <v>11012</v>
      </c>
      <c r="G3">
        <v>12</v>
      </c>
      <c r="H3">
        <v>8</v>
      </c>
    </row>
    <row r="4" spans="1:8" x14ac:dyDescent="0.45">
      <c r="A4">
        <v>5</v>
      </c>
      <c r="B4" s="2">
        <v>38538</v>
      </c>
      <c r="C4" s="2">
        <v>38538</v>
      </c>
      <c r="D4" s="2">
        <v>38543</v>
      </c>
      <c r="E4">
        <v>14810</v>
      </c>
      <c r="F4">
        <v>11011</v>
      </c>
      <c r="G4">
        <v>5</v>
      </c>
      <c r="H4">
        <v>5</v>
      </c>
    </row>
    <row r="5" spans="1:8" x14ac:dyDescent="0.45">
      <c r="A5">
        <v>6</v>
      </c>
      <c r="B5" s="2">
        <v>38539</v>
      </c>
      <c r="C5" s="2">
        <v>38542</v>
      </c>
      <c r="D5" s="2">
        <v>38548</v>
      </c>
      <c r="E5">
        <v>14812</v>
      </c>
      <c r="F5">
        <v>11011</v>
      </c>
      <c r="G5">
        <v>6</v>
      </c>
      <c r="H5">
        <v>25</v>
      </c>
    </row>
    <row r="6" spans="1:8" x14ac:dyDescent="0.45">
      <c r="A6">
        <v>7</v>
      </c>
      <c r="B6" s="2">
        <v>38540</v>
      </c>
      <c r="C6" s="2">
        <v>38540</v>
      </c>
      <c r="D6" s="2">
        <v>38548</v>
      </c>
      <c r="E6">
        <v>14814</v>
      </c>
      <c r="F6">
        <v>11014</v>
      </c>
      <c r="G6">
        <v>7</v>
      </c>
      <c r="H6">
        <v>14</v>
      </c>
    </row>
    <row r="7" spans="1:8" x14ac:dyDescent="0.45">
      <c r="A7">
        <v>8</v>
      </c>
      <c r="B7" s="2">
        <v>38541</v>
      </c>
      <c r="C7" s="2">
        <v>38542</v>
      </c>
      <c r="D7" s="2">
        <v>38549</v>
      </c>
      <c r="E7">
        <v>14816</v>
      </c>
      <c r="F7">
        <v>11016</v>
      </c>
      <c r="G7">
        <v>8</v>
      </c>
      <c r="H7">
        <v>29</v>
      </c>
    </row>
    <row r="8" spans="1:8" x14ac:dyDescent="0.45">
      <c r="A8">
        <v>9</v>
      </c>
      <c r="B8" s="2">
        <v>38542</v>
      </c>
      <c r="C8" s="2">
        <v>38542</v>
      </c>
      <c r="D8" s="2">
        <v>38551</v>
      </c>
      <c r="E8">
        <v>14818</v>
      </c>
      <c r="F8">
        <v>11014</v>
      </c>
      <c r="G8">
        <v>9</v>
      </c>
      <c r="H8">
        <v>18</v>
      </c>
    </row>
    <row r="9" spans="1:8" x14ac:dyDescent="0.45">
      <c r="A9">
        <v>11</v>
      </c>
      <c r="B9" s="2">
        <v>38544</v>
      </c>
      <c r="C9" s="2">
        <v>38544</v>
      </c>
      <c r="D9" s="2">
        <v>38549</v>
      </c>
      <c r="E9">
        <v>14811</v>
      </c>
      <c r="F9">
        <v>11059</v>
      </c>
      <c r="G9">
        <v>11</v>
      </c>
      <c r="H9">
        <v>13</v>
      </c>
    </row>
    <row r="10" spans="1:8" x14ac:dyDescent="0.45">
      <c r="A10">
        <v>12</v>
      </c>
      <c r="B10" s="2">
        <v>38545</v>
      </c>
      <c r="C10" s="2">
        <v>38548</v>
      </c>
      <c r="D10" s="2">
        <v>38577</v>
      </c>
      <c r="E10">
        <v>14812</v>
      </c>
      <c r="F10">
        <v>11017</v>
      </c>
      <c r="G10">
        <v>25</v>
      </c>
      <c r="H10">
        <v>25</v>
      </c>
    </row>
    <row r="11" spans="1:8" x14ac:dyDescent="0.45">
      <c r="A11">
        <v>14</v>
      </c>
      <c r="B11" s="2">
        <v>38547</v>
      </c>
      <c r="C11" s="2">
        <v>38548</v>
      </c>
      <c r="D11" s="2">
        <v>38552</v>
      </c>
      <c r="E11">
        <v>14814</v>
      </c>
      <c r="F11">
        <v>11055</v>
      </c>
      <c r="G11">
        <v>14</v>
      </c>
      <c r="H11">
        <v>14</v>
      </c>
    </row>
    <row r="12" spans="1:8" x14ac:dyDescent="0.45">
      <c r="A12">
        <v>15</v>
      </c>
      <c r="B12" s="2">
        <v>38548</v>
      </c>
      <c r="C12" s="2">
        <v>38548</v>
      </c>
      <c r="D12" s="2">
        <v>38557</v>
      </c>
      <c r="E12">
        <v>14815</v>
      </c>
      <c r="F12">
        <v>11056</v>
      </c>
      <c r="G12">
        <v>15</v>
      </c>
      <c r="H12">
        <v>15</v>
      </c>
    </row>
    <row r="13" spans="1:8" x14ac:dyDescent="0.45">
      <c r="A13">
        <v>16</v>
      </c>
      <c r="B13" s="2">
        <v>38549</v>
      </c>
      <c r="C13" s="2">
        <v>38549</v>
      </c>
      <c r="D13" s="2">
        <v>38581</v>
      </c>
      <c r="E13">
        <v>14816</v>
      </c>
      <c r="F13">
        <v>11052</v>
      </c>
      <c r="G13">
        <v>29</v>
      </c>
      <c r="H13">
        <v>29</v>
      </c>
    </row>
    <row r="14" spans="1:8" x14ac:dyDescent="0.45">
      <c r="A14">
        <v>18</v>
      </c>
      <c r="B14" s="2">
        <v>38551</v>
      </c>
      <c r="C14" s="2">
        <v>38551</v>
      </c>
      <c r="D14" s="2">
        <v>38556</v>
      </c>
      <c r="E14">
        <v>14818</v>
      </c>
      <c r="F14">
        <v>11055</v>
      </c>
      <c r="G14">
        <v>18</v>
      </c>
      <c r="H14">
        <v>18</v>
      </c>
    </row>
    <row r="15" spans="1:8" x14ac:dyDescent="0.45">
      <c r="A15">
        <v>19</v>
      </c>
      <c r="B15" s="2">
        <v>38552</v>
      </c>
      <c r="C15" s="2">
        <v>38553</v>
      </c>
      <c r="D15" s="2">
        <v>38574</v>
      </c>
      <c r="E15">
        <v>14819</v>
      </c>
      <c r="F15">
        <v>11017</v>
      </c>
      <c r="G15">
        <v>14</v>
      </c>
      <c r="H15">
        <v>14</v>
      </c>
    </row>
    <row r="16" spans="1:8" x14ac:dyDescent="0.45">
      <c r="A16">
        <v>20</v>
      </c>
      <c r="B16" s="2">
        <v>38553</v>
      </c>
      <c r="C16" s="2">
        <v>38556</v>
      </c>
      <c r="D16" s="2">
        <v>38568</v>
      </c>
      <c r="E16">
        <v>14835</v>
      </c>
      <c r="F16">
        <v>11052</v>
      </c>
      <c r="G16">
        <v>15</v>
      </c>
      <c r="H16">
        <v>35</v>
      </c>
    </row>
    <row r="17" spans="1:8" x14ac:dyDescent="0.45">
      <c r="A17">
        <v>22</v>
      </c>
      <c r="B17" s="2">
        <v>38555</v>
      </c>
      <c r="C17" s="2">
        <v>38555</v>
      </c>
      <c r="D17" s="2">
        <v>38572</v>
      </c>
      <c r="E17">
        <v>14839</v>
      </c>
      <c r="F17">
        <v>11018</v>
      </c>
      <c r="G17">
        <v>17</v>
      </c>
      <c r="H17">
        <v>39</v>
      </c>
    </row>
    <row r="18" spans="1:8" x14ac:dyDescent="0.45">
      <c r="A18">
        <v>23</v>
      </c>
      <c r="B18" s="2">
        <v>38556</v>
      </c>
      <c r="C18" s="2">
        <v>38556</v>
      </c>
      <c r="D18" s="2">
        <v>38571</v>
      </c>
      <c r="E18">
        <v>14838</v>
      </c>
      <c r="F18">
        <v>11015</v>
      </c>
      <c r="G18">
        <v>15</v>
      </c>
      <c r="H18">
        <v>25</v>
      </c>
    </row>
    <row r="19" spans="1:8" x14ac:dyDescent="0.45">
      <c r="A19">
        <v>24</v>
      </c>
      <c r="B19" s="2">
        <v>38557</v>
      </c>
      <c r="C19" s="2">
        <v>38560</v>
      </c>
      <c r="D19" s="2">
        <v>38576</v>
      </c>
      <c r="E19">
        <v>14843</v>
      </c>
      <c r="F19">
        <v>11018</v>
      </c>
      <c r="G19">
        <v>19</v>
      </c>
      <c r="H19">
        <v>19</v>
      </c>
    </row>
    <row r="20" spans="1:8" x14ac:dyDescent="0.45">
      <c r="A20">
        <v>25</v>
      </c>
      <c r="B20" s="2">
        <v>38558</v>
      </c>
      <c r="C20" s="2">
        <v>38558</v>
      </c>
      <c r="D20" s="2">
        <v>38578</v>
      </c>
      <c r="E20">
        <v>14850</v>
      </c>
      <c r="F20">
        <v>11016</v>
      </c>
      <c r="G20">
        <v>25</v>
      </c>
      <c r="H20">
        <v>5</v>
      </c>
    </row>
    <row r="21" spans="1:8" x14ac:dyDescent="0.45">
      <c r="A21">
        <v>26</v>
      </c>
      <c r="B21" s="2">
        <v>38559</v>
      </c>
      <c r="C21" s="2">
        <v>38562</v>
      </c>
      <c r="D21" s="2">
        <v>38578</v>
      </c>
      <c r="E21">
        <v>14847</v>
      </c>
      <c r="F21">
        <v>11018</v>
      </c>
      <c r="G21">
        <v>21</v>
      </c>
      <c r="H21">
        <v>21</v>
      </c>
    </row>
    <row r="22" spans="1:8" x14ac:dyDescent="0.45">
      <c r="A22">
        <v>27</v>
      </c>
      <c r="B22" s="2">
        <v>38560</v>
      </c>
      <c r="C22" s="2">
        <v>38560</v>
      </c>
      <c r="D22" s="2">
        <v>38576</v>
      </c>
      <c r="E22">
        <v>14846</v>
      </c>
      <c r="F22">
        <v>11051</v>
      </c>
      <c r="G22">
        <v>19</v>
      </c>
      <c r="H22">
        <v>3</v>
      </c>
    </row>
    <row r="23" spans="1:8" x14ac:dyDescent="0.45">
      <c r="A23">
        <v>29</v>
      </c>
      <c r="B23" s="2">
        <v>38562</v>
      </c>
      <c r="C23" s="2">
        <v>38562</v>
      </c>
      <c r="D23" s="2">
        <v>38582</v>
      </c>
      <c r="E23">
        <v>14858</v>
      </c>
      <c r="F23">
        <v>11016</v>
      </c>
      <c r="G23">
        <v>29</v>
      </c>
      <c r="H23">
        <v>9</v>
      </c>
    </row>
    <row r="24" spans="1:8" x14ac:dyDescent="0.45">
      <c r="A24">
        <v>30</v>
      </c>
      <c r="B24" s="2">
        <v>38563</v>
      </c>
      <c r="C24" s="2">
        <v>38563</v>
      </c>
      <c r="D24" s="2">
        <v>38584</v>
      </c>
      <c r="E24">
        <v>14860</v>
      </c>
      <c r="F24">
        <v>11016</v>
      </c>
      <c r="G24">
        <v>30</v>
      </c>
      <c r="H24">
        <v>10</v>
      </c>
    </row>
    <row r="25" spans="1:8" x14ac:dyDescent="0.45">
      <c r="A25">
        <v>31</v>
      </c>
      <c r="B25" s="2">
        <v>38564</v>
      </c>
      <c r="C25" s="2">
        <v>38564</v>
      </c>
      <c r="D25" s="2">
        <v>38588</v>
      </c>
      <c r="E25">
        <v>14831</v>
      </c>
      <c r="F25">
        <v>11012</v>
      </c>
      <c r="G25">
        <v>21</v>
      </c>
      <c r="H25">
        <v>24</v>
      </c>
    </row>
    <row r="26" spans="1:8" x14ac:dyDescent="0.45">
      <c r="A26">
        <v>32</v>
      </c>
      <c r="B26" s="2">
        <v>38565</v>
      </c>
      <c r="C26" s="2">
        <v>38568</v>
      </c>
      <c r="D26" s="2">
        <v>38570</v>
      </c>
      <c r="E26">
        <v>14832</v>
      </c>
      <c r="F26">
        <v>11015</v>
      </c>
      <c r="G26">
        <v>21</v>
      </c>
      <c r="H26">
        <v>21</v>
      </c>
    </row>
    <row r="27" spans="1:8" x14ac:dyDescent="0.45">
      <c r="A27">
        <v>33</v>
      </c>
      <c r="B27" s="2">
        <v>38566</v>
      </c>
      <c r="C27" s="2">
        <v>38566</v>
      </c>
      <c r="D27" s="2">
        <v>38571</v>
      </c>
      <c r="E27">
        <v>14833</v>
      </c>
      <c r="F27">
        <v>11019</v>
      </c>
      <c r="G27">
        <v>33</v>
      </c>
      <c r="H27">
        <v>15</v>
      </c>
    </row>
    <row r="28" spans="1:8" x14ac:dyDescent="0.45">
      <c r="A28">
        <v>34</v>
      </c>
      <c r="B28" s="2">
        <v>38567</v>
      </c>
      <c r="C28" s="2">
        <v>38567</v>
      </c>
      <c r="D28" s="2">
        <v>38588</v>
      </c>
      <c r="E28">
        <v>14834</v>
      </c>
      <c r="F28">
        <v>11057</v>
      </c>
      <c r="G28">
        <v>21</v>
      </c>
      <c r="H28">
        <v>21</v>
      </c>
    </row>
    <row r="29" spans="1:8" x14ac:dyDescent="0.45">
      <c r="A29">
        <v>35</v>
      </c>
      <c r="B29" s="2">
        <v>38568</v>
      </c>
      <c r="C29" s="2">
        <v>38568</v>
      </c>
      <c r="D29" s="2">
        <v>38577</v>
      </c>
      <c r="E29">
        <v>14835</v>
      </c>
      <c r="F29">
        <v>11056</v>
      </c>
      <c r="G29">
        <v>35</v>
      </c>
      <c r="H29">
        <v>35</v>
      </c>
    </row>
    <row r="30" spans="1:8" x14ac:dyDescent="0.45">
      <c r="A30">
        <v>36</v>
      </c>
      <c r="B30" s="2">
        <v>38569</v>
      </c>
      <c r="C30" s="2">
        <v>38569</v>
      </c>
      <c r="D30" s="2">
        <v>38590</v>
      </c>
      <c r="E30">
        <v>14836</v>
      </c>
      <c r="F30">
        <v>11057</v>
      </c>
      <c r="G30">
        <v>23</v>
      </c>
      <c r="H30">
        <v>23</v>
      </c>
    </row>
    <row r="31" spans="1:8" x14ac:dyDescent="0.45">
      <c r="A31">
        <v>37</v>
      </c>
      <c r="B31" s="2">
        <v>38570</v>
      </c>
      <c r="C31" s="2">
        <v>38570</v>
      </c>
      <c r="D31" s="2">
        <v>38579</v>
      </c>
      <c r="E31">
        <v>14837</v>
      </c>
      <c r="F31">
        <v>11013</v>
      </c>
      <c r="G31">
        <v>37</v>
      </c>
      <c r="H31">
        <v>37</v>
      </c>
    </row>
    <row r="32" spans="1:8" x14ac:dyDescent="0.45">
      <c r="A32">
        <v>38</v>
      </c>
      <c r="B32" s="2">
        <v>38571</v>
      </c>
      <c r="C32" s="2">
        <v>38571</v>
      </c>
      <c r="D32" s="2">
        <v>38592</v>
      </c>
      <c r="E32">
        <v>14838</v>
      </c>
      <c r="F32">
        <v>11012</v>
      </c>
      <c r="G32">
        <v>25</v>
      </c>
      <c r="H32">
        <v>25</v>
      </c>
    </row>
    <row r="33" spans="1:8" x14ac:dyDescent="0.45">
      <c r="A33">
        <v>39</v>
      </c>
      <c r="B33" s="2">
        <v>38572</v>
      </c>
      <c r="C33" s="2">
        <v>38572</v>
      </c>
      <c r="D33" s="2">
        <v>38580</v>
      </c>
      <c r="E33">
        <v>14839</v>
      </c>
      <c r="F33">
        <v>11014</v>
      </c>
      <c r="G33">
        <v>39</v>
      </c>
      <c r="H33">
        <v>9</v>
      </c>
    </row>
    <row r="34" spans="1:8" x14ac:dyDescent="0.45">
      <c r="A34">
        <v>40</v>
      </c>
      <c r="B34" s="2">
        <v>38573</v>
      </c>
      <c r="C34" s="2">
        <v>38574</v>
      </c>
      <c r="D34" s="2">
        <v>38616</v>
      </c>
      <c r="E34">
        <v>14880</v>
      </c>
      <c r="F34">
        <v>11013</v>
      </c>
      <c r="G34">
        <v>40</v>
      </c>
      <c r="H34">
        <v>15</v>
      </c>
    </row>
    <row r="35" spans="1:8" x14ac:dyDescent="0.45">
      <c r="A35">
        <v>41</v>
      </c>
      <c r="B35" s="2">
        <v>38574</v>
      </c>
      <c r="C35" s="2">
        <v>38574</v>
      </c>
      <c r="D35" s="2">
        <v>38583</v>
      </c>
      <c r="E35">
        <v>14842</v>
      </c>
      <c r="F35">
        <v>11016</v>
      </c>
      <c r="G35">
        <v>1</v>
      </c>
      <c r="H35">
        <v>1</v>
      </c>
    </row>
    <row r="36" spans="1:8" x14ac:dyDescent="0.45">
      <c r="A36">
        <v>42</v>
      </c>
      <c r="B36" s="2">
        <v>38575</v>
      </c>
      <c r="C36" s="2">
        <v>38578</v>
      </c>
      <c r="D36" s="2">
        <v>38580</v>
      </c>
      <c r="E36">
        <v>14855</v>
      </c>
      <c r="F36">
        <v>11015</v>
      </c>
      <c r="G36">
        <v>13</v>
      </c>
      <c r="H36">
        <v>13</v>
      </c>
    </row>
    <row r="37" spans="1:8" x14ac:dyDescent="0.45">
      <c r="A37">
        <v>43</v>
      </c>
      <c r="B37" s="2">
        <v>38576</v>
      </c>
      <c r="C37" s="2">
        <v>38576</v>
      </c>
      <c r="D37" s="2">
        <v>38581</v>
      </c>
      <c r="E37">
        <v>14846</v>
      </c>
      <c r="F37">
        <v>11059</v>
      </c>
      <c r="G37">
        <v>3</v>
      </c>
      <c r="H37">
        <v>10</v>
      </c>
    </row>
    <row r="38" spans="1:8" x14ac:dyDescent="0.45">
      <c r="A38">
        <v>44</v>
      </c>
      <c r="B38" s="2">
        <v>38577</v>
      </c>
      <c r="C38" s="2">
        <v>38580</v>
      </c>
      <c r="D38" s="2">
        <v>38592</v>
      </c>
      <c r="E38">
        <v>14859</v>
      </c>
      <c r="F38">
        <v>11051</v>
      </c>
      <c r="G38">
        <v>15</v>
      </c>
      <c r="H38">
        <v>19</v>
      </c>
    </row>
    <row r="39" spans="1:8" x14ac:dyDescent="0.45">
      <c r="A39">
        <v>45</v>
      </c>
      <c r="B39" s="2">
        <v>38578</v>
      </c>
      <c r="C39" s="2">
        <v>38578</v>
      </c>
      <c r="D39" s="2">
        <v>38587</v>
      </c>
      <c r="E39">
        <v>14850</v>
      </c>
      <c r="F39">
        <v>11053</v>
      </c>
      <c r="G39">
        <v>5</v>
      </c>
      <c r="H39">
        <v>5</v>
      </c>
    </row>
    <row r="40" spans="1:8" x14ac:dyDescent="0.45">
      <c r="A40">
        <v>46</v>
      </c>
      <c r="B40" s="2">
        <v>38579</v>
      </c>
      <c r="C40" s="2">
        <v>38579</v>
      </c>
      <c r="D40" s="2">
        <v>38596</v>
      </c>
      <c r="E40">
        <v>14863</v>
      </c>
      <c r="F40">
        <v>11051</v>
      </c>
      <c r="G40">
        <v>17</v>
      </c>
      <c r="H40">
        <v>23</v>
      </c>
    </row>
    <row r="41" spans="1:8" x14ac:dyDescent="0.45">
      <c r="A41">
        <v>47</v>
      </c>
      <c r="B41" s="2">
        <v>38580</v>
      </c>
      <c r="C41" s="2">
        <v>38580</v>
      </c>
      <c r="D41" s="2">
        <v>38588</v>
      </c>
      <c r="E41">
        <v>14854</v>
      </c>
      <c r="F41">
        <v>11053</v>
      </c>
      <c r="G41">
        <v>7</v>
      </c>
      <c r="H41">
        <v>14</v>
      </c>
    </row>
    <row r="42" spans="1:8" x14ac:dyDescent="0.45">
      <c r="A42">
        <v>48</v>
      </c>
      <c r="B42" s="2">
        <v>38581</v>
      </c>
      <c r="C42" s="2">
        <v>38582</v>
      </c>
      <c r="D42" s="2">
        <v>38603</v>
      </c>
      <c r="E42">
        <v>14870</v>
      </c>
      <c r="F42">
        <v>11017</v>
      </c>
      <c r="G42">
        <v>22</v>
      </c>
      <c r="H42">
        <v>30</v>
      </c>
    </row>
    <row r="43" spans="1:8" x14ac:dyDescent="0.45">
      <c r="A43">
        <v>49</v>
      </c>
      <c r="B43" s="2">
        <v>38582</v>
      </c>
      <c r="C43" s="2">
        <v>38582</v>
      </c>
      <c r="D43" s="2">
        <v>38591</v>
      </c>
      <c r="E43">
        <v>14858</v>
      </c>
      <c r="F43">
        <v>11053</v>
      </c>
      <c r="G43">
        <v>9</v>
      </c>
      <c r="H43">
        <v>18</v>
      </c>
    </row>
    <row r="44" spans="1:8" x14ac:dyDescent="0.45">
      <c r="A44">
        <v>50</v>
      </c>
      <c r="B44" s="2">
        <v>38583</v>
      </c>
      <c r="C44" s="2">
        <v>38584</v>
      </c>
      <c r="D44" s="2">
        <v>38593</v>
      </c>
      <c r="E44">
        <v>14860</v>
      </c>
      <c r="F44">
        <v>11050</v>
      </c>
      <c r="G44">
        <v>10</v>
      </c>
      <c r="H44">
        <v>11</v>
      </c>
    </row>
    <row r="45" spans="1:8" x14ac:dyDescent="0.45">
      <c r="A45">
        <v>51</v>
      </c>
      <c r="B45" s="2">
        <v>38584</v>
      </c>
      <c r="C45" s="2">
        <v>38585</v>
      </c>
      <c r="D45" s="2">
        <v>38589</v>
      </c>
      <c r="E45">
        <v>14851</v>
      </c>
      <c r="F45">
        <v>11015</v>
      </c>
      <c r="G45">
        <v>22</v>
      </c>
      <c r="H45">
        <v>22</v>
      </c>
    </row>
    <row r="46" spans="1:8" x14ac:dyDescent="0.45">
      <c r="A46">
        <v>52</v>
      </c>
      <c r="B46" s="2">
        <v>38585</v>
      </c>
      <c r="C46" s="2">
        <v>38585</v>
      </c>
      <c r="D46" s="2">
        <v>38602</v>
      </c>
      <c r="E46">
        <v>14852</v>
      </c>
      <c r="F46">
        <v>11015</v>
      </c>
      <c r="G46">
        <v>23</v>
      </c>
      <c r="H46">
        <v>16</v>
      </c>
    </row>
    <row r="47" spans="1:8" x14ac:dyDescent="0.45">
      <c r="A47">
        <v>53</v>
      </c>
      <c r="B47" s="2">
        <v>38586</v>
      </c>
      <c r="C47" s="2">
        <v>38586</v>
      </c>
      <c r="D47" s="2">
        <v>38605</v>
      </c>
      <c r="E47">
        <v>14853</v>
      </c>
      <c r="F47">
        <v>11018</v>
      </c>
      <c r="G47">
        <v>9</v>
      </c>
      <c r="H47">
        <v>9</v>
      </c>
    </row>
    <row r="48" spans="1:8" x14ac:dyDescent="0.45">
      <c r="A48">
        <v>54</v>
      </c>
      <c r="B48" s="2">
        <v>38587</v>
      </c>
      <c r="C48" s="2">
        <v>38588</v>
      </c>
      <c r="D48" s="2">
        <v>38607</v>
      </c>
      <c r="E48">
        <v>14854</v>
      </c>
      <c r="F48">
        <v>11053</v>
      </c>
      <c r="G48">
        <v>14</v>
      </c>
      <c r="H48">
        <v>14</v>
      </c>
    </row>
    <row r="49" spans="1:8" x14ac:dyDescent="0.45">
      <c r="A49">
        <v>55</v>
      </c>
      <c r="B49" s="2">
        <v>38588</v>
      </c>
      <c r="C49" s="2">
        <v>38588</v>
      </c>
      <c r="D49" s="2">
        <v>38610</v>
      </c>
      <c r="E49">
        <v>14831</v>
      </c>
      <c r="F49">
        <v>11012</v>
      </c>
      <c r="G49">
        <v>24</v>
      </c>
      <c r="H49">
        <v>24</v>
      </c>
    </row>
    <row r="50" spans="1:8" x14ac:dyDescent="0.45">
      <c r="A50">
        <v>56</v>
      </c>
      <c r="B50" s="2">
        <v>38589</v>
      </c>
      <c r="C50" s="2">
        <v>38590</v>
      </c>
      <c r="D50" s="2">
        <v>38605</v>
      </c>
      <c r="E50">
        <v>14856</v>
      </c>
      <c r="F50">
        <v>11019</v>
      </c>
      <c r="G50">
        <v>16</v>
      </c>
      <c r="H50">
        <v>14</v>
      </c>
    </row>
    <row r="51" spans="1:8" x14ac:dyDescent="0.45">
      <c r="A51">
        <v>57</v>
      </c>
      <c r="B51" s="2">
        <v>38590</v>
      </c>
      <c r="C51" s="2">
        <v>38590</v>
      </c>
      <c r="D51" s="2">
        <v>38609</v>
      </c>
      <c r="E51">
        <v>14857</v>
      </c>
      <c r="F51">
        <v>11018</v>
      </c>
      <c r="G51">
        <v>13</v>
      </c>
      <c r="H51">
        <v>13</v>
      </c>
    </row>
    <row r="52" spans="1:8" x14ac:dyDescent="0.45">
      <c r="A52">
        <v>58</v>
      </c>
      <c r="B52" s="2">
        <v>38591</v>
      </c>
      <c r="C52" s="2">
        <v>38591</v>
      </c>
      <c r="D52" s="2">
        <v>38607</v>
      </c>
      <c r="E52">
        <v>14858</v>
      </c>
      <c r="F52">
        <v>11011</v>
      </c>
      <c r="G52">
        <v>18</v>
      </c>
      <c r="H52">
        <v>18</v>
      </c>
    </row>
    <row r="53" spans="1:8" x14ac:dyDescent="0.45">
      <c r="A53">
        <v>59</v>
      </c>
      <c r="B53" s="2">
        <v>38592</v>
      </c>
      <c r="C53" s="2">
        <v>38592</v>
      </c>
      <c r="D53" s="2">
        <v>38608</v>
      </c>
      <c r="E53">
        <v>14859</v>
      </c>
      <c r="F53">
        <v>11019</v>
      </c>
      <c r="G53">
        <v>19</v>
      </c>
      <c r="H53">
        <v>9</v>
      </c>
    </row>
    <row r="54" spans="1:8" x14ac:dyDescent="0.45">
      <c r="A54">
        <v>60</v>
      </c>
      <c r="B54" s="2">
        <v>38593</v>
      </c>
      <c r="C54" s="2">
        <v>38593</v>
      </c>
      <c r="D54" s="2">
        <v>38605</v>
      </c>
      <c r="E54">
        <v>14860</v>
      </c>
      <c r="F54">
        <v>11012</v>
      </c>
      <c r="G54">
        <v>11</v>
      </c>
      <c r="H54">
        <v>11</v>
      </c>
    </row>
    <row r="55" spans="1:8" x14ac:dyDescent="0.45">
      <c r="A55">
        <v>61</v>
      </c>
      <c r="B55" s="2">
        <v>38594</v>
      </c>
      <c r="C55" s="2">
        <v>38594</v>
      </c>
      <c r="D55" s="2">
        <v>38613</v>
      </c>
      <c r="E55">
        <v>14861</v>
      </c>
      <c r="F55">
        <v>11054</v>
      </c>
      <c r="G55">
        <v>17</v>
      </c>
      <c r="H55">
        <v>21</v>
      </c>
    </row>
    <row r="56" spans="1:8" x14ac:dyDescent="0.45">
      <c r="A56">
        <v>63</v>
      </c>
      <c r="B56" s="2">
        <v>38596</v>
      </c>
      <c r="C56" s="2">
        <v>38596</v>
      </c>
      <c r="D56" s="2">
        <v>38605</v>
      </c>
      <c r="E56">
        <v>14863</v>
      </c>
      <c r="F56">
        <v>11053</v>
      </c>
      <c r="G56">
        <v>23</v>
      </c>
      <c r="H56">
        <v>23</v>
      </c>
    </row>
    <row r="57" spans="1:8" x14ac:dyDescent="0.45">
      <c r="A57">
        <v>64</v>
      </c>
      <c r="B57" s="2">
        <v>38597</v>
      </c>
      <c r="C57" s="2">
        <v>38597</v>
      </c>
      <c r="D57" s="2">
        <v>38618</v>
      </c>
      <c r="E57">
        <v>14864</v>
      </c>
      <c r="F57">
        <v>11052</v>
      </c>
      <c r="G57">
        <v>17</v>
      </c>
      <c r="H57">
        <v>17</v>
      </c>
    </row>
    <row r="58" spans="1:8" x14ac:dyDescent="0.45">
      <c r="A58">
        <v>65</v>
      </c>
      <c r="B58" s="2">
        <v>38598</v>
      </c>
      <c r="C58" s="2">
        <v>38598</v>
      </c>
      <c r="D58" s="2">
        <v>38606</v>
      </c>
      <c r="E58">
        <v>14865</v>
      </c>
      <c r="F58">
        <v>11054</v>
      </c>
      <c r="G58">
        <v>18</v>
      </c>
      <c r="H58">
        <v>25</v>
      </c>
    </row>
    <row r="59" spans="1:8" x14ac:dyDescent="0.45">
      <c r="A59">
        <v>66</v>
      </c>
      <c r="B59" s="2">
        <v>38599</v>
      </c>
      <c r="C59" s="2">
        <v>38600</v>
      </c>
      <c r="D59" s="2">
        <v>38608</v>
      </c>
      <c r="E59">
        <v>14866</v>
      </c>
      <c r="F59">
        <v>11056</v>
      </c>
      <c r="G59">
        <v>26</v>
      </c>
      <c r="H59">
        <v>26</v>
      </c>
    </row>
    <row r="60" spans="1:8" x14ac:dyDescent="0.45">
      <c r="A60">
        <v>67</v>
      </c>
      <c r="B60" s="2">
        <v>38600</v>
      </c>
      <c r="C60" s="2">
        <v>38600</v>
      </c>
      <c r="D60" s="2">
        <v>38605</v>
      </c>
      <c r="E60">
        <v>14867</v>
      </c>
      <c r="F60">
        <v>11011</v>
      </c>
      <c r="G60">
        <v>27</v>
      </c>
      <c r="H60">
        <v>27</v>
      </c>
    </row>
    <row r="61" spans="1:8" x14ac:dyDescent="0.45">
      <c r="A61">
        <v>68</v>
      </c>
      <c r="B61" s="2">
        <v>38601</v>
      </c>
      <c r="C61" s="2">
        <v>38602</v>
      </c>
      <c r="D61" s="2">
        <v>38602</v>
      </c>
      <c r="E61">
        <v>14852</v>
      </c>
      <c r="F61">
        <v>11057</v>
      </c>
      <c r="G61">
        <v>16</v>
      </c>
      <c r="H61">
        <v>17</v>
      </c>
    </row>
    <row r="62" spans="1:8" x14ac:dyDescent="0.45">
      <c r="A62">
        <v>69</v>
      </c>
      <c r="B62" s="2">
        <v>38602</v>
      </c>
      <c r="C62" s="2">
        <v>38602</v>
      </c>
      <c r="D62" s="2">
        <v>38623</v>
      </c>
      <c r="E62">
        <v>14852</v>
      </c>
      <c r="F62">
        <v>11057</v>
      </c>
      <c r="G62">
        <v>17</v>
      </c>
      <c r="H62">
        <v>17</v>
      </c>
    </row>
    <row r="63" spans="1:8" x14ac:dyDescent="0.45">
      <c r="A63">
        <v>70</v>
      </c>
      <c r="B63" s="2">
        <v>38603</v>
      </c>
      <c r="C63" s="2">
        <v>38603</v>
      </c>
      <c r="D63" s="2">
        <v>38608</v>
      </c>
      <c r="E63">
        <v>14870</v>
      </c>
      <c r="F63">
        <v>11055</v>
      </c>
      <c r="G63">
        <v>30</v>
      </c>
      <c r="H63">
        <v>30</v>
      </c>
    </row>
    <row r="64" spans="1:8" x14ac:dyDescent="0.45">
      <c r="A64">
        <v>71</v>
      </c>
      <c r="B64" s="2">
        <v>38604</v>
      </c>
      <c r="C64" s="2">
        <v>38604</v>
      </c>
      <c r="D64" s="2">
        <v>38609</v>
      </c>
      <c r="E64">
        <v>14871</v>
      </c>
      <c r="F64">
        <v>11011</v>
      </c>
      <c r="G64">
        <v>31</v>
      </c>
      <c r="H64">
        <v>31</v>
      </c>
    </row>
    <row r="65" spans="1:8" x14ac:dyDescent="0.45">
      <c r="A65">
        <v>72</v>
      </c>
      <c r="B65" s="2">
        <v>38605</v>
      </c>
      <c r="C65" s="2">
        <v>38606</v>
      </c>
      <c r="D65" s="2">
        <v>38626</v>
      </c>
      <c r="E65">
        <v>14872</v>
      </c>
      <c r="F65">
        <v>11010</v>
      </c>
      <c r="G65">
        <v>32</v>
      </c>
      <c r="H65">
        <v>21</v>
      </c>
    </row>
    <row r="66" spans="1:8" x14ac:dyDescent="0.45">
      <c r="A66">
        <v>73</v>
      </c>
      <c r="B66" s="2">
        <v>38606</v>
      </c>
      <c r="C66" s="2">
        <v>38606</v>
      </c>
      <c r="D66" s="2">
        <v>38611</v>
      </c>
      <c r="E66">
        <v>14873</v>
      </c>
      <c r="F66">
        <v>11015</v>
      </c>
      <c r="G66">
        <v>23</v>
      </c>
      <c r="H66">
        <v>23</v>
      </c>
    </row>
    <row r="67" spans="1:8" x14ac:dyDescent="0.45">
      <c r="A67">
        <v>74</v>
      </c>
      <c r="B67" s="2">
        <v>38607</v>
      </c>
      <c r="C67" s="2">
        <v>38610</v>
      </c>
      <c r="D67" s="2">
        <v>38612</v>
      </c>
      <c r="E67">
        <v>14874</v>
      </c>
      <c r="F67">
        <v>11015</v>
      </c>
      <c r="G67">
        <v>24</v>
      </c>
      <c r="H67">
        <v>24</v>
      </c>
    </row>
    <row r="68" spans="1:8" x14ac:dyDescent="0.45">
      <c r="A68">
        <v>75</v>
      </c>
      <c r="B68" s="2">
        <v>38608</v>
      </c>
      <c r="C68" s="2">
        <v>38609</v>
      </c>
      <c r="D68" s="2">
        <v>38639</v>
      </c>
      <c r="E68">
        <v>14875</v>
      </c>
      <c r="F68">
        <v>11017</v>
      </c>
      <c r="G68">
        <v>28</v>
      </c>
      <c r="H68">
        <v>28</v>
      </c>
    </row>
    <row r="69" spans="1:8" x14ac:dyDescent="0.45">
      <c r="A69">
        <v>76</v>
      </c>
      <c r="B69" s="2">
        <v>38609</v>
      </c>
      <c r="C69" s="2">
        <v>38610</v>
      </c>
      <c r="D69" s="2">
        <v>38614</v>
      </c>
      <c r="E69">
        <v>14876</v>
      </c>
      <c r="F69">
        <v>11015</v>
      </c>
      <c r="G69">
        <v>26</v>
      </c>
      <c r="H69">
        <v>26</v>
      </c>
    </row>
    <row r="70" spans="1:8" x14ac:dyDescent="0.45">
      <c r="A70">
        <v>77</v>
      </c>
      <c r="B70" s="2">
        <v>38610</v>
      </c>
      <c r="C70" s="2">
        <v>38610</v>
      </c>
      <c r="D70" s="2">
        <v>38619</v>
      </c>
      <c r="E70">
        <v>14877</v>
      </c>
      <c r="F70">
        <v>11013</v>
      </c>
      <c r="G70">
        <v>37</v>
      </c>
      <c r="H70">
        <v>37</v>
      </c>
    </row>
    <row r="71" spans="1:8" x14ac:dyDescent="0.45">
      <c r="A71">
        <v>78</v>
      </c>
      <c r="B71" s="2">
        <v>38611</v>
      </c>
      <c r="C71" s="2">
        <v>38612</v>
      </c>
      <c r="D71" s="2">
        <v>38619</v>
      </c>
      <c r="E71">
        <v>14878</v>
      </c>
      <c r="F71">
        <v>11014</v>
      </c>
      <c r="G71">
        <v>38</v>
      </c>
      <c r="H71">
        <v>13</v>
      </c>
    </row>
    <row r="72" spans="1:8" x14ac:dyDescent="0.45">
      <c r="A72">
        <v>79</v>
      </c>
      <c r="B72" s="2">
        <v>38612</v>
      </c>
      <c r="C72" s="2">
        <v>38612</v>
      </c>
      <c r="D72" s="2">
        <v>38620</v>
      </c>
      <c r="E72">
        <v>14879</v>
      </c>
      <c r="F72">
        <v>11014</v>
      </c>
      <c r="G72">
        <v>39</v>
      </c>
      <c r="H72">
        <v>14</v>
      </c>
    </row>
    <row r="73" spans="1:8" x14ac:dyDescent="0.45">
      <c r="A73">
        <v>80</v>
      </c>
      <c r="B73" s="2">
        <v>38613</v>
      </c>
      <c r="C73" s="2">
        <v>38616</v>
      </c>
      <c r="D73" s="2">
        <v>38644</v>
      </c>
      <c r="E73">
        <v>14880</v>
      </c>
      <c r="F73">
        <v>11017</v>
      </c>
      <c r="G73">
        <v>15</v>
      </c>
      <c r="H73">
        <v>15</v>
      </c>
    </row>
    <row r="74" spans="1:8" x14ac:dyDescent="0.45">
      <c r="A74">
        <v>81</v>
      </c>
      <c r="B74" s="2">
        <v>38614</v>
      </c>
      <c r="C74" s="2">
        <v>38614</v>
      </c>
      <c r="D74" s="2">
        <v>38619</v>
      </c>
      <c r="E74">
        <v>14881</v>
      </c>
      <c r="F74">
        <v>11051</v>
      </c>
      <c r="G74">
        <v>13</v>
      </c>
      <c r="H74">
        <v>13</v>
      </c>
    </row>
    <row r="75" spans="1:8" x14ac:dyDescent="0.45">
      <c r="A75">
        <v>82</v>
      </c>
      <c r="B75" s="2">
        <v>38615</v>
      </c>
      <c r="C75" s="2">
        <v>38615</v>
      </c>
      <c r="D75" s="2">
        <v>38636</v>
      </c>
      <c r="E75">
        <v>14882</v>
      </c>
      <c r="F75">
        <v>11057</v>
      </c>
      <c r="G75">
        <v>12</v>
      </c>
      <c r="H75">
        <v>12</v>
      </c>
    </row>
    <row r="76" spans="1:8" x14ac:dyDescent="0.45">
      <c r="A76">
        <v>83</v>
      </c>
      <c r="B76" s="2">
        <v>38616</v>
      </c>
      <c r="C76" s="2">
        <v>38616</v>
      </c>
      <c r="D76" s="2">
        <v>38621</v>
      </c>
      <c r="E76">
        <v>14883</v>
      </c>
      <c r="F76">
        <v>11055</v>
      </c>
      <c r="G76">
        <v>3</v>
      </c>
      <c r="H76">
        <v>3</v>
      </c>
    </row>
    <row r="77" spans="1:8" x14ac:dyDescent="0.45">
      <c r="A77">
        <v>84</v>
      </c>
      <c r="B77" s="2">
        <v>38617</v>
      </c>
      <c r="C77" s="2">
        <v>38618</v>
      </c>
      <c r="D77" s="2">
        <v>38635</v>
      </c>
      <c r="E77">
        <v>14884</v>
      </c>
      <c r="F77">
        <v>11010</v>
      </c>
      <c r="G77">
        <v>4</v>
      </c>
      <c r="H77">
        <v>4</v>
      </c>
    </row>
    <row r="78" spans="1:8" x14ac:dyDescent="0.45">
      <c r="A78">
        <v>85</v>
      </c>
      <c r="B78" s="2">
        <v>38618</v>
      </c>
      <c r="C78" s="2">
        <v>38619</v>
      </c>
      <c r="D78" s="2">
        <v>38639</v>
      </c>
      <c r="E78">
        <v>14885</v>
      </c>
      <c r="F78">
        <v>11052</v>
      </c>
      <c r="G78">
        <v>20</v>
      </c>
      <c r="H78">
        <v>20</v>
      </c>
    </row>
    <row r="79" spans="1:8" x14ac:dyDescent="0.45">
      <c r="A79">
        <v>87</v>
      </c>
      <c r="B79" s="2">
        <v>38620</v>
      </c>
      <c r="C79" s="2">
        <v>38620</v>
      </c>
      <c r="D79" s="2">
        <v>38638</v>
      </c>
      <c r="E79">
        <v>14887</v>
      </c>
      <c r="F79">
        <v>11058</v>
      </c>
      <c r="G79">
        <v>7</v>
      </c>
      <c r="H79">
        <v>7</v>
      </c>
    </row>
    <row r="80" spans="1:8" x14ac:dyDescent="0.45">
      <c r="A80">
        <v>330</v>
      </c>
      <c r="B80" s="2">
        <v>38863</v>
      </c>
      <c r="C80" s="2">
        <v>38863</v>
      </c>
      <c r="D80" s="2">
        <v>38885</v>
      </c>
      <c r="E80">
        <v>15130</v>
      </c>
      <c r="F80">
        <v>11352</v>
      </c>
      <c r="G80">
        <v>29</v>
      </c>
      <c r="H80">
        <v>29</v>
      </c>
    </row>
    <row r="81" spans="1:8" x14ac:dyDescent="0.45">
      <c r="A81">
        <v>331</v>
      </c>
      <c r="B81" s="2">
        <v>38864</v>
      </c>
      <c r="C81" s="2">
        <v>38864</v>
      </c>
      <c r="D81" s="2">
        <v>38866</v>
      </c>
      <c r="E81">
        <v>15106</v>
      </c>
      <c r="F81">
        <v>11312</v>
      </c>
      <c r="G81">
        <v>25</v>
      </c>
      <c r="H81">
        <v>26</v>
      </c>
    </row>
    <row r="82" spans="1:8" x14ac:dyDescent="0.45">
      <c r="A82">
        <v>332</v>
      </c>
      <c r="B82" s="2">
        <v>38865</v>
      </c>
      <c r="C82" s="2">
        <v>38866</v>
      </c>
      <c r="D82" s="2">
        <v>38887</v>
      </c>
      <c r="E82">
        <v>15106</v>
      </c>
      <c r="F82">
        <v>11312</v>
      </c>
      <c r="G82">
        <v>26</v>
      </c>
      <c r="H82">
        <v>26</v>
      </c>
    </row>
    <row r="83" spans="1:8" x14ac:dyDescent="0.45">
      <c r="A83">
        <v>333</v>
      </c>
      <c r="B83" s="2">
        <v>38866</v>
      </c>
      <c r="C83" s="2">
        <v>38866</v>
      </c>
      <c r="D83" s="2">
        <v>38880</v>
      </c>
      <c r="E83">
        <v>15119</v>
      </c>
      <c r="F83">
        <v>11318</v>
      </c>
      <c r="G83">
        <v>14</v>
      </c>
      <c r="H83">
        <v>16</v>
      </c>
    </row>
    <row r="84" spans="1:8" x14ac:dyDescent="0.45">
      <c r="A84">
        <v>334</v>
      </c>
      <c r="B84" s="2">
        <v>38867</v>
      </c>
      <c r="C84" s="2">
        <v>38867</v>
      </c>
      <c r="D84" s="2">
        <v>38886</v>
      </c>
      <c r="E84">
        <v>15128</v>
      </c>
      <c r="F84">
        <v>11350</v>
      </c>
      <c r="G84">
        <v>14</v>
      </c>
      <c r="H84">
        <v>14</v>
      </c>
    </row>
    <row r="85" spans="1:8" x14ac:dyDescent="0.45">
      <c r="A85">
        <v>335</v>
      </c>
      <c r="B85" s="2">
        <v>38868</v>
      </c>
      <c r="C85" s="2">
        <v>38868</v>
      </c>
      <c r="D85" s="2">
        <v>38880</v>
      </c>
      <c r="E85">
        <v>15119</v>
      </c>
      <c r="F85">
        <v>11317</v>
      </c>
      <c r="G85">
        <v>16</v>
      </c>
      <c r="H85">
        <v>16</v>
      </c>
    </row>
    <row r="86" spans="1:8" x14ac:dyDescent="0.45">
      <c r="A86">
        <v>336</v>
      </c>
      <c r="B86" s="2">
        <v>38869</v>
      </c>
      <c r="C86" s="2">
        <v>38870</v>
      </c>
      <c r="D86" s="2">
        <v>38872</v>
      </c>
      <c r="E86">
        <v>15129</v>
      </c>
      <c r="F86">
        <v>11314</v>
      </c>
      <c r="G86">
        <v>16</v>
      </c>
      <c r="H86">
        <v>19</v>
      </c>
    </row>
    <row r="87" spans="1:8" x14ac:dyDescent="0.45">
      <c r="A87">
        <v>337</v>
      </c>
      <c r="B87" s="2">
        <v>38870</v>
      </c>
      <c r="C87" s="2">
        <v>38871</v>
      </c>
      <c r="D87" s="2">
        <v>38871</v>
      </c>
      <c r="E87">
        <v>15127</v>
      </c>
      <c r="F87">
        <v>11312</v>
      </c>
      <c r="G87">
        <v>10</v>
      </c>
      <c r="H87">
        <v>11</v>
      </c>
    </row>
    <row r="88" spans="1:8" x14ac:dyDescent="0.45">
      <c r="A88">
        <v>338</v>
      </c>
      <c r="B88" s="2">
        <v>38871</v>
      </c>
      <c r="C88" s="2">
        <v>38871</v>
      </c>
      <c r="D88" s="2">
        <v>38890</v>
      </c>
      <c r="E88">
        <v>15127</v>
      </c>
      <c r="F88">
        <v>11312</v>
      </c>
      <c r="G88">
        <v>11</v>
      </c>
      <c r="H88">
        <v>37</v>
      </c>
    </row>
    <row r="89" spans="1:8" x14ac:dyDescent="0.45">
      <c r="A89">
        <v>339</v>
      </c>
      <c r="B89" s="2">
        <v>38872</v>
      </c>
      <c r="C89" s="2">
        <v>38872</v>
      </c>
      <c r="D89" s="2">
        <v>38888</v>
      </c>
      <c r="E89">
        <v>15129</v>
      </c>
      <c r="F89">
        <v>11319</v>
      </c>
      <c r="G89">
        <v>19</v>
      </c>
      <c r="H89">
        <v>35</v>
      </c>
    </row>
    <row r="90" spans="1:8" x14ac:dyDescent="0.45">
      <c r="A90">
        <v>340</v>
      </c>
      <c r="B90" s="2">
        <v>38873</v>
      </c>
      <c r="C90" s="2">
        <v>38873</v>
      </c>
      <c r="D90" s="2">
        <v>38884</v>
      </c>
      <c r="E90">
        <v>15140</v>
      </c>
      <c r="F90">
        <v>11351</v>
      </c>
      <c r="G90">
        <v>15</v>
      </c>
      <c r="H90">
        <v>11</v>
      </c>
    </row>
    <row r="91" spans="1:8" x14ac:dyDescent="0.45">
      <c r="A91">
        <v>342</v>
      </c>
      <c r="B91" s="2">
        <v>38875</v>
      </c>
      <c r="C91" s="2">
        <v>38876</v>
      </c>
      <c r="D91" s="2">
        <v>38904</v>
      </c>
      <c r="E91">
        <v>15142</v>
      </c>
      <c r="F91">
        <v>11314</v>
      </c>
      <c r="G91">
        <v>22</v>
      </c>
      <c r="H91">
        <v>28</v>
      </c>
    </row>
    <row r="92" spans="1:8" x14ac:dyDescent="0.45">
      <c r="A92">
        <v>343</v>
      </c>
      <c r="B92" s="2">
        <v>38876</v>
      </c>
      <c r="C92" s="2">
        <v>38876</v>
      </c>
      <c r="D92" s="2">
        <v>38881</v>
      </c>
      <c r="E92">
        <v>15143</v>
      </c>
      <c r="F92">
        <v>11311</v>
      </c>
      <c r="G92">
        <v>23</v>
      </c>
      <c r="H92">
        <v>23</v>
      </c>
    </row>
    <row r="93" spans="1:8" x14ac:dyDescent="0.45">
      <c r="A93">
        <v>344</v>
      </c>
      <c r="B93" s="2">
        <v>38877</v>
      </c>
      <c r="C93" s="2">
        <v>38880</v>
      </c>
      <c r="D93" s="2">
        <v>38886</v>
      </c>
      <c r="E93">
        <v>15144</v>
      </c>
      <c r="F93">
        <v>11316</v>
      </c>
      <c r="G93">
        <v>24</v>
      </c>
      <c r="H93">
        <v>24</v>
      </c>
    </row>
    <row r="94" spans="1:8" x14ac:dyDescent="0.45">
      <c r="A94">
        <v>346</v>
      </c>
      <c r="B94" s="2">
        <v>38879</v>
      </c>
      <c r="C94" s="2">
        <v>38880</v>
      </c>
      <c r="D94" s="2">
        <v>38884</v>
      </c>
      <c r="E94">
        <v>15146</v>
      </c>
      <c r="F94">
        <v>11311</v>
      </c>
      <c r="G94">
        <v>26</v>
      </c>
      <c r="H94">
        <v>26</v>
      </c>
    </row>
    <row r="95" spans="1:8" x14ac:dyDescent="0.45">
      <c r="A95">
        <v>347</v>
      </c>
      <c r="B95" s="2">
        <v>38880</v>
      </c>
      <c r="C95" s="2">
        <v>38881</v>
      </c>
      <c r="D95" s="2">
        <v>38911</v>
      </c>
      <c r="E95">
        <v>15147</v>
      </c>
      <c r="F95">
        <v>11312</v>
      </c>
      <c r="G95">
        <v>20</v>
      </c>
      <c r="H95">
        <v>20</v>
      </c>
    </row>
    <row r="96" spans="1:8" x14ac:dyDescent="0.45">
      <c r="A96">
        <v>348</v>
      </c>
      <c r="B96" s="2">
        <v>38881</v>
      </c>
      <c r="C96" s="2">
        <v>38882</v>
      </c>
      <c r="D96" s="2">
        <v>38912</v>
      </c>
      <c r="E96">
        <v>15148</v>
      </c>
      <c r="F96">
        <v>11317</v>
      </c>
      <c r="G96">
        <v>26</v>
      </c>
      <c r="H96">
        <v>26</v>
      </c>
    </row>
    <row r="97" spans="1:8" x14ac:dyDescent="0.45">
      <c r="A97">
        <v>349</v>
      </c>
      <c r="B97" s="2">
        <v>38882</v>
      </c>
      <c r="C97" s="2">
        <v>38882</v>
      </c>
      <c r="D97" s="2">
        <v>38913</v>
      </c>
      <c r="E97">
        <v>15149</v>
      </c>
      <c r="F97">
        <v>11317</v>
      </c>
      <c r="G97">
        <v>27</v>
      </c>
      <c r="H97">
        <v>27</v>
      </c>
    </row>
    <row r="98" spans="1:8" x14ac:dyDescent="0.45">
      <c r="A98">
        <v>350</v>
      </c>
      <c r="B98" s="2">
        <v>38883</v>
      </c>
      <c r="C98" s="2">
        <v>38886</v>
      </c>
      <c r="D98" s="2">
        <v>38891</v>
      </c>
      <c r="E98">
        <v>15150</v>
      </c>
      <c r="F98">
        <v>11314</v>
      </c>
      <c r="G98">
        <v>30</v>
      </c>
      <c r="H98">
        <v>16</v>
      </c>
    </row>
    <row r="99" spans="1:8" x14ac:dyDescent="0.45">
      <c r="A99">
        <v>351</v>
      </c>
      <c r="B99" s="2">
        <v>38884</v>
      </c>
      <c r="C99" s="2">
        <v>38884</v>
      </c>
      <c r="D99" s="2">
        <v>38885</v>
      </c>
      <c r="E99">
        <v>15140</v>
      </c>
      <c r="F99">
        <v>11318</v>
      </c>
      <c r="G99">
        <v>11</v>
      </c>
      <c r="H99">
        <v>12</v>
      </c>
    </row>
    <row r="100" spans="1:8" x14ac:dyDescent="0.45">
      <c r="A100">
        <v>352</v>
      </c>
      <c r="B100" s="2">
        <v>38885</v>
      </c>
      <c r="C100" s="2">
        <v>38885</v>
      </c>
      <c r="D100" s="2">
        <v>38892</v>
      </c>
      <c r="E100">
        <v>15140</v>
      </c>
      <c r="F100">
        <v>11318</v>
      </c>
      <c r="G100">
        <v>12</v>
      </c>
      <c r="H100">
        <v>19</v>
      </c>
    </row>
    <row r="101" spans="1:8" x14ac:dyDescent="0.45">
      <c r="A101">
        <v>353</v>
      </c>
      <c r="B101" s="2">
        <v>38886</v>
      </c>
      <c r="C101" s="2">
        <v>38886</v>
      </c>
      <c r="D101" s="2">
        <v>38894</v>
      </c>
      <c r="E101">
        <v>15123</v>
      </c>
      <c r="F101">
        <v>11311</v>
      </c>
      <c r="G101">
        <v>33</v>
      </c>
      <c r="H101">
        <v>40</v>
      </c>
    </row>
    <row r="102" spans="1:8" x14ac:dyDescent="0.45">
      <c r="A102">
        <v>354</v>
      </c>
      <c r="B102" s="2">
        <v>38887</v>
      </c>
      <c r="C102" s="2">
        <v>38888</v>
      </c>
      <c r="D102" s="2">
        <v>38892</v>
      </c>
      <c r="E102">
        <v>15124</v>
      </c>
      <c r="F102">
        <v>11311</v>
      </c>
      <c r="G102">
        <v>34</v>
      </c>
      <c r="H102">
        <v>34</v>
      </c>
    </row>
    <row r="103" spans="1:8" x14ac:dyDescent="0.45">
      <c r="A103">
        <v>355</v>
      </c>
      <c r="B103" s="2">
        <v>38888</v>
      </c>
      <c r="C103" s="2">
        <v>38888</v>
      </c>
      <c r="D103" s="2">
        <v>38892</v>
      </c>
      <c r="E103">
        <v>15129</v>
      </c>
      <c r="F103">
        <v>11316</v>
      </c>
      <c r="G103">
        <v>35</v>
      </c>
      <c r="H103">
        <v>36</v>
      </c>
    </row>
    <row r="104" spans="1:8" x14ac:dyDescent="0.45">
      <c r="A104">
        <v>356</v>
      </c>
      <c r="B104" s="2">
        <v>38889</v>
      </c>
      <c r="C104" s="2">
        <v>38892</v>
      </c>
      <c r="D104" s="2">
        <v>38897</v>
      </c>
      <c r="E104">
        <v>15129</v>
      </c>
      <c r="F104">
        <v>11314</v>
      </c>
      <c r="G104">
        <v>36</v>
      </c>
      <c r="H104">
        <v>14</v>
      </c>
    </row>
    <row r="105" spans="1:8" x14ac:dyDescent="0.45">
      <c r="A105">
        <v>357</v>
      </c>
      <c r="B105" s="2">
        <v>38890</v>
      </c>
      <c r="C105" s="2">
        <v>38890</v>
      </c>
      <c r="D105" s="2">
        <v>38895</v>
      </c>
      <c r="E105">
        <v>15127</v>
      </c>
      <c r="F105">
        <v>11319</v>
      </c>
      <c r="G105">
        <v>37</v>
      </c>
      <c r="H105">
        <v>11</v>
      </c>
    </row>
    <row r="106" spans="1:8" x14ac:dyDescent="0.45">
      <c r="A106">
        <v>358</v>
      </c>
      <c r="B106" s="2">
        <v>38891</v>
      </c>
      <c r="C106" s="2">
        <v>38892</v>
      </c>
      <c r="D106" s="2">
        <v>38910</v>
      </c>
      <c r="E106">
        <v>15122</v>
      </c>
      <c r="F106">
        <v>11313</v>
      </c>
      <c r="G106">
        <v>38</v>
      </c>
      <c r="H106">
        <v>38</v>
      </c>
    </row>
    <row r="107" spans="1:8" x14ac:dyDescent="0.45">
      <c r="A107">
        <v>359</v>
      </c>
      <c r="B107" s="2">
        <v>38892</v>
      </c>
      <c r="C107" s="2">
        <v>38892</v>
      </c>
      <c r="D107" s="2">
        <v>38913</v>
      </c>
      <c r="E107">
        <v>15140</v>
      </c>
      <c r="F107">
        <v>11317</v>
      </c>
      <c r="G107">
        <v>19</v>
      </c>
      <c r="H107">
        <v>19</v>
      </c>
    </row>
    <row r="108" spans="1:8" x14ac:dyDescent="0.45">
      <c r="A108">
        <v>360</v>
      </c>
      <c r="B108" s="2">
        <v>38893</v>
      </c>
      <c r="C108" s="2">
        <v>38894</v>
      </c>
      <c r="D108" s="2">
        <v>38911</v>
      </c>
      <c r="E108">
        <v>15123</v>
      </c>
      <c r="F108">
        <v>11314</v>
      </c>
      <c r="G108">
        <v>40</v>
      </c>
      <c r="H108">
        <v>10</v>
      </c>
    </row>
    <row r="109" spans="1:8" x14ac:dyDescent="0.45">
      <c r="A109">
        <v>361</v>
      </c>
      <c r="B109" s="2">
        <v>38894</v>
      </c>
      <c r="C109" s="2">
        <v>38894</v>
      </c>
      <c r="D109" s="2">
        <v>38904</v>
      </c>
      <c r="E109">
        <v>15165</v>
      </c>
      <c r="F109">
        <v>11316</v>
      </c>
      <c r="G109">
        <v>1</v>
      </c>
      <c r="H109">
        <v>11</v>
      </c>
    </row>
    <row r="110" spans="1:8" x14ac:dyDescent="0.45">
      <c r="A110">
        <v>362</v>
      </c>
      <c r="B110" s="2">
        <v>38895</v>
      </c>
      <c r="C110" s="2">
        <v>38896</v>
      </c>
      <c r="D110" s="2">
        <v>38906</v>
      </c>
      <c r="E110">
        <v>15166</v>
      </c>
      <c r="F110">
        <v>11313</v>
      </c>
      <c r="G110">
        <v>2</v>
      </c>
      <c r="H110">
        <v>13</v>
      </c>
    </row>
    <row r="111" spans="1:8" x14ac:dyDescent="0.45">
      <c r="A111">
        <v>364</v>
      </c>
      <c r="B111" s="2">
        <v>38897</v>
      </c>
      <c r="C111" s="2">
        <v>38897</v>
      </c>
      <c r="D111" s="2">
        <v>38939</v>
      </c>
      <c r="E111">
        <v>15168</v>
      </c>
      <c r="F111">
        <v>11316</v>
      </c>
      <c r="G111">
        <v>4</v>
      </c>
      <c r="H111">
        <v>35</v>
      </c>
    </row>
    <row r="112" spans="1:8" x14ac:dyDescent="0.45">
      <c r="A112">
        <v>365</v>
      </c>
      <c r="B112" s="2">
        <v>38898</v>
      </c>
      <c r="C112" s="2">
        <v>38898</v>
      </c>
      <c r="D112" s="2">
        <v>38902</v>
      </c>
      <c r="E112">
        <v>15169</v>
      </c>
      <c r="F112">
        <v>11316</v>
      </c>
      <c r="G112">
        <v>5</v>
      </c>
      <c r="H112">
        <v>9</v>
      </c>
    </row>
    <row r="113" spans="1:8" x14ac:dyDescent="0.45">
      <c r="A113">
        <v>367</v>
      </c>
      <c r="B113" s="2">
        <v>38900</v>
      </c>
      <c r="C113" s="2">
        <v>38900</v>
      </c>
      <c r="D113" s="2">
        <v>38911</v>
      </c>
      <c r="E113">
        <v>15161</v>
      </c>
      <c r="F113">
        <v>11316</v>
      </c>
      <c r="G113">
        <v>7</v>
      </c>
      <c r="H113">
        <v>18</v>
      </c>
    </row>
    <row r="114" spans="1:8" x14ac:dyDescent="0.45">
      <c r="A114">
        <v>368</v>
      </c>
      <c r="B114" s="2">
        <v>38901</v>
      </c>
      <c r="C114" s="2">
        <v>38902</v>
      </c>
      <c r="D114" s="2">
        <v>38908</v>
      </c>
      <c r="E114">
        <v>15162</v>
      </c>
      <c r="F114">
        <v>11313</v>
      </c>
      <c r="G114">
        <v>8</v>
      </c>
      <c r="H114">
        <v>12</v>
      </c>
    </row>
    <row r="115" spans="1:8" x14ac:dyDescent="0.45">
      <c r="A115">
        <v>369</v>
      </c>
      <c r="B115" s="2">
        <v>38902</v>
      </c>
      <c r="C115" s="2">
        <v>38902</v>
      </c>
      <c r="D115" s="2">
        <v>38908</v>
      </c>
      <c r="E115">
        <v>15169</v>
      </c>
      <c r="F115">
        <v>11311</v>
      </c>
      <c r="G115">
        <v>9</v>
      </c>
      <c r="H115">
        <v>15</v>
      </c>
    </row>
    <row r="116" spans="1:8" x14ac:dyDescent="0.45">
      <c r="A116">
        <v>370</v>
      </c>
      <c r="B116" s="2">
        <v>38903</v>
      </c>
      <c r="C116" s="2">
        <v>38904</v>
      </c>
      <c r="D116" s="2">
        <v>38924</v>
      </c>
      <c r="E116">
        <v>15142</v>
      </c>
      <c r="F116">
        <v>11317</v>
      </c>
      <c r="G116">
        <v>28</v>
      </c>
      <c r="H116">
        <v>28</v>
      </c>
    </row>
    <row r="117" spans="1:8" x14ac:dyDescent="0.45">
      <c r="A117">
        <v>371</v>
      </c>
      <c r="B117" s="2">
        <v>38904</v>
      </c>
      <c r="C117" s="2">
        <v>38904</v>
      </c>
      <c r="D117" s="2">
        <v>38910</v>
      </c>
      <c r="E117">
        <v>15165</v>
      </c>
      <c r="F117">
        <v>11313</v>
      </c>
      <c r="G117">
        <v>11</v>
      </c>
      <c r="H117">
        <v>12</v>
      </c>
    </row>
    <row r="118" spans="1:8" x14ac:dyDescent="0.45">
      <c r="A118">
        <v>372</v>
      </c>
      <c r="B118" s="2">
        <v>38905</v>
      </c>
      <c r="C118" s="2">
        <v>38908</v>
      </c>
      <c r="D118" s="2">
        <v>38910</v>
      </c>
      <c r="E118">
        <v>15162</v>
      </c>
      <c r="F118">
        <v>11319</v>
      </c>
      <c r="G118">
        <v>12</v>
      </c>
      <c r="H118">
        <v>8</v>
      </c>
    </row>
    <row r="119" spans="1:8" x14ac:dyDescent="0.45">
      <c r="A119">
        <v>373</v>
      </c>
      <c r="B119" s="2">
        <v>38906</v>
      </c>
      <c r="C119" s="2">
        <v>38906</v>
      </c>
      <c r="D119" s="2">
        <v>38910</v>
      </c>
      <c r="E119">
        <v>15166</v>
      </c>
      <c r="F119">
        <v>11314</v>
      </c>
      <c r="G119">
        <v>13</v>
      </c>
      <c r="H119">
        <v>16</v>
      </c>
    </row>
    <row r="120" spans="1:8" x14ac:dyDescent="0.45">
      <c r="A120">
        <v>374</v>
      </c>
      <c r="B120" s="2">
        <v>38907</v>
      </c>
      <c r="C120" s="2">
        <v>38908</v>
      </c>
      <c r="D120" s="2">
        <v>38915</v>
      </c>
      <c r="E120">
        <v>15167</v>
      </c>
      <c r="F120">
        <v>11318</v>
      </c>
      <c r="G120">
        <v>14</v>
      </c>
      <c r="H120">
        <v>14</v>
      </c>
    </row>
    <row r="121" spans="1:8" x14ac:dyDescent="0.45">
      <c r="A121">
        <v>375</v>
      </c>
      <c r="B121" s="2">
        <v>38908</v>
      </c>
      <c r="C121" s="2">
        <v>38908</v>
      </c>
      <c r="D121" s="2">
        <v>38912</v>
      </c>
      <c r="E121">
        <v>15169</v>
      </c>
      <c r="F121">
        <v>11313</v>
      </c>
      <c r="G121">
        <v>15</v>
      </c>
      <c r="H121">
        <v>19</v>
      </c>
    </row>
    <row r="122" spans="1:8" x14ac:dyDescent="0.45">
      <c r="A122">
        <v>376</v>
      </c>
      <c r="B122" s="2">
        <v>38909</v>
      </c>
      <c r="C122" s="2">
        <v>38910</v>
      </c>
      <c r="D122" s="2">
        <v>38916</v>
      </c>
      <c r="E122">
        <v>15166</v>
      </c>
      <c r="F122">
        <v>11319</v>
      </c>
      <c r="G122">
        <v>16</v>
      </c>
      <c r="H122">
        <v>23</v>
      </c>
    </row>
    <row r="123" spans="1:8" x14ac:dyDescent="0.45">
      <c r="A123">
        <v>377</v>
      </c>
      <c r="B123" s="2">
        <v>38910</v>
      </c>
      <c r="C123" s="2">
        <v>38910</v>
      </c>
      <c r="D123" s="2">
        <v>38915</v>
      </c>
      <c r="E123">
        <v>15165</v>
      </c>
      <c r="F123">
        <v>11312</v>
      </c>
      <c r="G123">
        <v>12</v>
      </c>
      <c r="H123">
        <v>17</v>
      </c>
    </row>
    <row r="124" spans="1:8" x14ac:dyDescent="0.45">
      <c r="A124">
        <v>378</v>
      </c>
      <c r="B124" s="2">
        <v>38911</v>
      </c>
      <c r="C124" s="2">
        <v>38911</v>
      </c>
      <c r="D124" s="2">
        <v>38914</v>
      </c>
      <c r="E124">
        <v>15161</v>
      </c>
      <c r="F124">
        <v>11310</v>
      </c>
      <c r="G124">
        <v>18</v>
      </c>
      <c r="H124">
        <v>21</v>
      </c>
    </row>
    <row r="125" spans="1:8" x14ac:dyDescent="0.45">
      <c r="A125">
        <v>379</v>
      </c>
      <c r="B125" s="2">
        <v>38912</v>
      </c>
      <c r="C125" s="2">
        <v>38912</v>
      </c>
      <c r="D125" s="2">
        <v>38920</v>
      </c>
      <c r="E125">
        <v>15169</v>
      </c>
      <c r="F125">
        <v>11319</v>
      </c>
      <c r="G125">
        <v>19</v>
      </c>
      <c r="H125">
        <v>26</v>
      </c>
    </row>
    <row r="126" spans="1:8" x14ac:dyDescent="0.45">
      <c r="A126">
        <v>380</v>
      </c>
      <c r="B126" s="2">
        <v>38913</v>
      </c>
      <c r="C126" s="2">
        <v>38914</v>
      </c>
      <c r="D126" s="2">
        <v>38922</v>
      </c>
      <c r="E126">
        <v>15163</v>
      </c>
      <c r="F126">
        <v>11310</v>
      </c>
      <c r="G126">
        <v>20</v>
      </c>
      <c r="H126">
        <v>29</v>
      </c>
    </row>
    <row r="127" spans="1:8" x14ac:dyDescent="0.45">
      <c r="A127">
        <v>381</v>
      </c>
      <c r="B127" s="2">
        <v>38914</v>
      </c>
      <c r="C127" s="2">
        <v>38914</v>
      </c>
      <c r="D127" s="2">
        <v>38919</v>
      </c>
      <c r="E127">
        <v>15161</v>
      </c>
      <c r="F127">
        <v>11319</v>
      </c>
      <c r="G127">
        <v>21</v>
      </c>
      <c r="H127">
        <v>9</v>
      </c>
    </row>
    <row r="128" spans="1:8" x14ac:dyDescent="0.45">
      <c r="A128">
        <v>382</v>
      </c>
      <c r="B128" s="2">
        <v>38915</v>
      </c>
      <c r="C128" s="2">
        <v>38915</v>
      </c>
      <c r="D128" s="2">
        <v>38919</v>
      </c>
      <c r="E128">
        <v>15165</v>
      </c>
      <c r="F128">
        <v>11312</v>
      </c>
      <c r="G128">
        <v>17</v>
      </c>
      <c r="H128">
        <v>19</v>
      </c>
    </row>
    <row r="129" spans="1:8" x14ac:dyDescent="0.45">
      <c r="A129">
        <v>383</v>
      </c>
      <c r="B129" s="2">
        <v>38916</v>
      </c>
      <c r="C129" s="2">
        <v>38916</v>
      </c>
      <c r="D129" s="2">
        <v>38926</v>
      </c>
      <c r="E129">
        <v>15166</v>
      </c>
      <c r="F129">
        <v>11318</v>
      </c>
      <c r="G129">
        <v>23</v>
      </c>
      <c r="H129">
        <v>12</v>
      </c>
    </row>
    <row r="130" spans="1:8" x14ac:dyDescent="0.45">
      <c r="A130">
        <v>384</v>
      </c>
      <c r="B130" s="2">
        <v>38917</v>
      </c>
      <c r="C130" s="2">
        <v>38920</v>
      </c>
      <c r="D130" s="2">
        <v>38919</v>
      </c>
      <c r="E130">
        <v>15165</v>
      </c>
      <c r="F130">
        <v>11312</v>
      </c>
      <c r="G130">
        <v>19</v>
      </c>
      <c r="H130">
        <v>20</v>
      </c>
    </row>
    <row r="131" spans="1:8" x14ac:dyDescent="0.45">
      <c r="A131">
        <v>385</v>
      </c>
      <c r="B131" s="2">
        <v>38918</v>
      </c>
      <c r="C131" s="2">
        <v>38919</v>
      </c>
      <c r="D131" s="2">
        <v>38921</v>
      </c>
      <c r="E131">
        <v>15165</v>
      </c>
      <c r="F131">
        <v>11312</v>
      </c>
      <c r="G131">
        <v>20</v>
      </c>
      <c r="H131">
        <v>23</v>
      </c>
    </row>
    <row r="132" spans="1:8" x14ac:dyDescent="0.45">
      <c r="A132">
        <v>386</v>
      </c>
      <c r="B132" s="2">
        <v>38919</v>
      </c>
      <c r="C132" s="2">
        <v>38920</v>
      </c>
      <c r="D132" s="2">
        <v>38943</v>
      </c>
      <c r="E132">
        <v>15169</v>
      </c>
      <c r="F132">
        <v>11318</v>
      </c>
      <c r="G132">
        <v>26</v>
      </c>
      <c r="H132">
        <v>36</v>
      </c>
    </row>
    <row r="133" spans="1:8" x14ac:dyDescent="0.45">
      <c r="A133">
        <v>387</v>
      </c>
      <c r="B133" s="2">
        <v>38920</v>
      </c>
      <c r="C133" s="2">
        <v>38920</v>
      </c>
      <c r="D133" s="2">
        <v>38939</v>
      </c>
      <c r="E133">
        <v>15160</v>
      </c>
      <c r="F133">
        <v>11314</v>
      </c>
      <c r="G133">
        <v>27</v>
      </c>
      <c r="H133">
        <v>11</v>
      </c>
    </row>
    <row r="134" spans="1:8" x14ac:dyDescent="0.45">
      <c r="A134">
        <v>388</v>
      </c>
      <c r="B134" s="2">
        <v>38921</v>
      </c>
      <c r="C134" s="2">
        <v>38921</v>
      </c>
      <c r="D134" s="2">
        <v>38924</v>
      </c>
      <c r="E134">
        <v>15165</v>
      </c>
      <c r="F134">
        <v>11312</v>
      </c>
      <c r="G134">
        <v>23</v>
      </c>
      <c r="H134">
        <v>31</v>
      </c>
    </row>
    <row r="135" spans="1:8" x14ac:dyDescent="0.45">
      <c r="A135">
        <v>389</v>
      </c>
      <c r="B135" s="2">
        <v>38922</v>
      </c>
      <c r="C135" s="2">
        <v>38922</v>
      </c>
      <c r="D135" s="2">
        <v>38942</v>
      </c>
      <c r="E135">
        <v>15163</v>
      </c>
      <c r="F135">
        <v>11313</v>
      </c>
      <c r="G135">
        <v>29</v>
      </c>
      <c r="H135">
        <v>29</v>
      </c>
    </row>
    <row r="136" spans="1:8" x14ac:dyDescent="0.45">
      <c r="A136">
        <v>390</v>
      </c>
      <c r="B136" s="2">
        <v>38923</v>
      </c>
      <c r="C136" s="2">
        <v>38926</v>
      </c>
      <c r="D136" s="2">
        <v>38926</v>
      </c>
      <c r="E136">
        <v>15166</v>
      </c>
      <c r="F136">
        <v>11318</v>
      </c>
      <c r="G136">
        <v>12</v>
      </c>
      <c r="H136">
        <v>33</v>
      </c>
    </row>
    <row r="137" spans="1:8" x14ac:dyDescent="0.45">
      <c r="A137">
        <v>391</v>
      </c>
      <c r="B137" s="2">
        <v>38924</v>
      </c>
      <c r="C137" s="2">
        <v>38924</v>
      </c>
      <c r="D137" s="2">
        <v>38944</v>
      </c>
      <c r="E137">
        <v>15165</v>
      </c>
      <c r="F137">
        <v>11313</v>
      </c>
      <c r="G137">
        <v>31</v>
      </c>
      <c r="H137">
        <v>31</v>
      </c>
    </row>
    <row r="138" spans="1:8" x14ac:dyDescent="0.45">
      <c r="A138">
        <v>392</v>
      </c>
      <c r="B138" s="2">
        <v>38925</v>
      </c>
      <c r="C138" s="2">
        <v>38925</v>
      </c>
      <c r="D138" s="2">
        <v>38945</v>
      </c>
      <c r="E138">
        <v>15181</v>
      </c>
      <c r="F138">
        <v>11315</v>
      </c>
      <c r="G138">
        <v>11</v>
      </c>
      <c r="H138">
        <v>31</v>
      </c>
    </row>
    <row r="139" spans="1:8" x14ac:dyDescent="0.45">
      <c r="A139">
        <v>393</v>
      </c>
      <c r="B139" s="2">
        <v>38926</v>
      </c>
      <c r="C139" s="2">
        <v>38926</v>
      </c>
      <c r="D139" s="2">
        <v>38945</v>
      </c>
      <c r="E139">
        <v>15166</v>
      </c>
      <c r="F139">
        <v>11310</v>
      </c>
      <c r="G139">
        <v>33</v>
      </c>
      <c r="H139">
        <v>33</v>
      </c>
    </row>
    <row r="140" spans="1:8" x14ac:dyDescent="0.45">
      <c r="A140">
        <v>395</v>
      </c>
      <c r="B140" s="2">
        <v>38928</v>
      </c>
      <c r="C140" s="2">
        <v>38928</v>
      </c>
      <c r="D140" s="2">
        <v>38947</v>
      </c>
      <c r="E140">
        <v>15168</v>
      </c>
      <c r="F140">
        <v>11310</v>
      </c>
      <c r="G140">
        <v>35</v>
      </c>
      <c r="H140">
        <v>35</v>
      </c>
    </row>
    <row r="141" spans="1:8" x14ac:dyDescent="0.45">
      <c r="A141">
        <v>396</v>
      </c>
      <c r="B141" s="2">
        <v>38929</v>
      </c>
      <c r="C141" s="2">
        <v>38929</v>
      </c>
      <c r="D141" s="2">
        <v>38948</v>
      </c>
      <c r="E141">
        <v>15169</v>
      </c>
      <c r="F141">
        <v>11310</v>
      </c>
      <c r="G141">
        <v>36</v>
      </c>
      <c r="H141">
        <v>36</v>
      </c>
    </row>
    <row r="142" spans="1:8" x14ac:dyDescent="0.45">
      <c r="A142">
        <v>397</v>
      </c>
      <c r="B142" s="2">
        <v>38930</v>
      </c>
      <c r="C142" s="2">
        <v>38930</v>
      </c>
      <c r="D142" s="2">
        <v>38931</v>
      </c>
      <c r="E142">
        <v>15186</v>
      </c>
      <c r="F142">
        <v>11312</v>
      </c>
      <c r="G142">
        <v>11</v>
      </c>
      <c r="H142">
        <v>12</v>
      </c>
    </row>
    <row r="143" spans="1:8" x14ac:dyDescent="0.45">
      <c r="A143">
        <v>398</v>
      </c>
      <c r="B143" s="2">
        <v>38931</v>
      </c>
      <c r="C143" s="2">
        <v>38931</v>
      </c>
      <c r="D143" s="2">
        <v>38952</v>
      </c>
      <c r="E143">
        <v>15186</v>
      </c>
      <c r="F143">
        <v>11312</v>
      </c>
      <c r="G143">
        <v>12</v>
      </c>
      <c r="H143">
        <v>12</v>
      </c>
    </row>
    <row r="144" spans="1:8" x14ac:dyDescent="0.45">
      <c r="A144">
        <v>399</v>
      </c>
      <c r="B144" s="2">
        <v>38932</v>
      </c>
      <c r="C144" s="2">
        <v>38932</v>
      </c>
      <c r="D144" s="2">
        <v>38937</v>
      </c>
      <c r="E144">
        <v>15184</v>
      </c>
      <c r="F144">
        <v>11315</v>
      </c>
      <c r="G144">
        <v>15</v>
      </c>
      <c r="H144">
        <v>15</v>
      </c>
    </row>
    <row r="145" spans="1:8" x14ac:dyDescent="0.45">
      <c r="A145">
        <v>400</v>
      </c>
      <c r="B145" s="2">
        <v>38933</v>
      </c>
      <c r="C145" s="2">
        <v>38934</v>
      </c>
      <c r="D145" s="2">
        <v>38942</v>
      </c>
      <c r="E145">
        <v>15209</v>
      </c>
      <c r="F145">
        <v>11315</v>
      </c>
      <c r="G145">
        <v>16</v>
      </c>
      <c r="H145">
        <v>9</v>
      </c>
    </row>
    <row r="146" spans="1:8" x14ac:dyDescent="0.45">
      <c r="A146">
        <v>401</v>
      </c>
      <c r="B146" s="2">
        <v>38934</v>
      </c>
      <c r="C146" s="2">
        <v>38934</v>
      </c>
      <c r="D146" s="2">
        <v>38942</v>
      </c>
      <c r="E146">
        <v>15201</v>
      </c>
      <c r="F146">
        <v>11410</v>
      </c>
      <c r="G146">
        <v>1</v>
      </c>
      <c r="H146">
        <v>1</v>
      </c>
    </row>
    <row r="147" spans="1:8" x14ac:dyDescent="0.45">
      <c r="A147">
        <v>402</v>
      </c>
      <c r="B147" s="2">
        <v>38935</v>
      </c>
      <c r="C147" s="2">
        <v>38936</v>
      </c>
      <c r="D147" s="2">
        <v>38950</v>
      </c>
      <c r="E147">
        <v>15202</v>
      </c>
      <c r="F147">
        <v>11419</v>
      </c>
      <c r="G147">
        <v>2</v>
      </c>
      <c r="H147">
        <v>14</v>
      </c>
    </row>
    <row r="148" spans="1:8" x14ac:dyDescent="0.45">
      <c r="A148">
        <v>403</v>
      </c>
      <c r="B148" s="2">
        <v>38936</v>
      </c>
      <c r="C148" s="2">
        <v>38936</v>
      </c>
      <c r="D148" s="2">
        <v>38941</v>
      </c>
      <c r="E148">
        <v>15203</v>
      </c>
      <c r="F148">
        <v>11415</v>
      </c>
      <c r="G148">
        <v>3</v>
      </c>
      <c r="H148">
        <v>3</v>
      </c>
    </row>
    <row r="149" spans="1:8" x14ac:dyDescent="0.45">
      <c r="A149">
        <v>404</v>
      </c>
      <c r="B149" s="2">
        <v>38937</v>
      </c>
      <c r="C149" s="2">
        <v>38938</v>
      </c>
      <c r="D149" s="2">
        <v>38948</v>
      </c>
      <c r="E149">
        <v>15204</v>
      </c>
      <c r="F149">
        <v>11410</v>
      </c>
      <c r="G149">
        <v>4</v>
      </c>
      <c r="H149">
        <v>15</v>
      </c>
    </row>
    <row r="150" spans="1:8" x14ac:dyDescent="0.45">
      <c r="A150">
        <v>405</v>
      </c>
      <c r="B150" s="2">
        <v>38938</v>
      </c>
      <c r="C150" s="2">
        <v>38938</v>
      </c>
      <c r="D150" s="2">
        <v>38968</v>
      </c>
      <c r="E150">
        <v>15205</v>
      </c>
      <c r="F150">
        <v>11418</v>
      </c>
      <c r="G150">
        <v>5</v>
      </c>
      <c r="H150">
        <v>34</v>
      </c>
    </row>
    <row r="151" spans="1:8" x14ac:dyDescent="0.45">
      <c r="A151">
        <v>407</v>
      </c>
      <c r="B151" s="2">
        <v>38940</v>
      </c>
      <c r="C151" s="2">
        <v>38940</v>
      </c>
      <c r="D151" s="2">
        <v>38948</v>
      </c>
      <c r="E151">
        <v>15207</v>
      </c>
      <c r="F151">
        <v>11411</v>
      </c>
      <c r="G151">
        <v>23</v>
      </c>
      <c r="H151">
        <v>14</v>
      </c>
    </row>
    <row r="152" spans="1:8" x14ac:dyDescent="0.45">
      <c r="A152">
        <v>408</v>
      </c>
      <c r="B152" s="2">
        <v>38941</v>
      </c>
      <c r="C152" s="2">
        <v>38942</v>
      </c>
      <c r="D152" s="2">
        <v>38952</v>
      </c>
      <c r="E152">
        <v>15208</v>
      </c>
      <c r="F152">
        <v>11416</v>
      </c>
      <c r="G152">
        <v>8</v>
      </c>
      <c r="H152">
        <v>19</v>
      </c>
    </row>
    <row r="153" spans="1:8" x14ac:dyDescent="0.45">
      <c r="A153">
        <v>409</v>
      </c>
      <c r="B153" s="2">
        <v>38942</v>
      </c>
      <c r="C153" s="2">
        <v>38942</v>
      </c>
      <c r="D153" s="2">
        <v>38951</v>
      </c>
      <c r="E153">
        <v>15209</v>
      </c>
      <c r="F153">
        <v>11416</v>
      </c>
      <c r="G153">
        <v>9</v>
      </c>
      <c r="H153">
        <v>9</v>
      </c>
    </row>
    <row r="154" spans="1:8" x14ac:dyDescent="0.45">
      <c r="A154">
        <v>410</v>
      </c>
      <c r="B154" s="2">
        <v>38943</v>
      </c>
      <c r="C154" s="2">
        <v>38943</v>
      </c>
      <c r="D154" s="2">
        <v>38975</v>
      </c>
      <c r="E154">
        <v>15210</v>
      </c>
      <c r="F154">
        <v>11412</v>
      </c>
      <c r="G154">
        <v>29</v>
      </c>
      <c r="H154">
        <v>29</v>
      </c>
    </row>
    <row r="155" spans="1:8" x14ac:dyDescent="0.45">
      <c r="A155">
        <v>411</v>
      </c>
      <c r="B155" s="2">
        <v>38944</v>
      </c>
      <c r="C155" s="2">
        <v>38944</v>
      </c>
      <c r="D155" s="2">
        <v>38950</v>
      </c>
      <c r="E155">
        <v>15200</v>
      </c>
      <c r="F155">
        <v>11419</v>
      </c>
      <c r="G155">
        <v>11</v>
      </c>
      <c r="H155">
        <v>17</v>
      </c>
    </row>
    <row r="156" spans="1:8" x14ac:dyDescent="0.45">
      <c r="A156">
        <v>412</v>
      </c>
      <c r="B156" s="2">
        <v>38945</v>
      </c>
      <c r="C156" s="2">
        <v>38945</v>
      </c>
      <c r="D156" s="2">
        <v>38977</v>
      </c>
      <c r="E156">
        <v>15181</v>
      </c>
      <c r="F156">
        <v>11412</v>
      </c>
      <c r="G156">
        <v>31</v>
      </c>
      <c r="H156">
        <v>31</v>
      </c>
    </row>
    <row r="157" spans="1:8" x14ac:dyDescent="0.45">
      <c r="A157">
        <v>414</v>
      </c>
      <c r="B157" s="2">
        <v>38947</v>
      </c>
      <c r="C157" s="2">
        <v>38948</v>
      </c>
      <c r="D157" s="2">
        <v>38969</v>
      </c>
      <c r="E157">
        <v>15207</v>
      </c>
      <c r="F157">
        <v>11416</v>
      </c>
      <c r="G157">
        <v>14</v>
      </c>
      <c r="H157">
        <v>36</v>
      </c>
    </row>
    <row r="158" spans="1:8" x14ac:dyDescent="0.45">
      <c r="A158">
        <v>415</v>
      </c>
      <c r="B158" s="2">
        <v>38948</v>
      </c>
      <c r="C158" s="2">
        <v>38948</v>
      </c>
      <c r="D158" s="2">
        <v>38966</v>
      </c>
      <c r="E158">
        <v>15204</v>
      </c>
      <c r="F158">
        <v>11419</v>
      </c>
      <c r="G158">
        <v>15</v>
      </c>
      <c r="H158">
        <v>33</v>
      </c>
    </row>
    <row r="159" spans="1:8" x14ac:dyDescent="0.45">
      <c r="A159">
        <v>416</v>
      </c>
      <c r="B159" s="2">
        <v>38949</v>
      </c>
      <c r="C159" s="2">
        <v>38950</v>
      </c>
      <c r="D159" s="2">
        <v>38954</v>
      </c>
      <c r="E159">
        <v>15202</v>
      </c>
      <c r="F159">
        <v>11411</v>
      </c>
      <c r="G159">
        <v>14</v>
      </c>
      <c r="H159">
        <v>14</v>
      </c>
    </row>
    <row r="160" spans="1:8" x14ac:dyDescent="0.45">
      <c r="A160">
        <v>417</v>
      </c>
      <c r="B160" s="2">
        <v>38950</v>
      </c>
      <c r="C160" s="2">
        <v>38950</v>
      </c>
      <c r="D160" s="2">
        <v>38966</v>
      </c>
      <c r="E160">
        <v>15200</v>
      </c>
      <c r="F160">
        <v>11413</v>
      </c>
      <c r="G160">
        <v>17</v>
      </c>
      <c r="H160">
        <v>32</v>
      </c>
    </row>
    <row r="161" spans="1:8" x14ac:dyDescent="0.45">
      <c r="A161">
        <v>418</v>
      </c>
      <c r="B161" s="2">
        <v>38951</v>
      </c>
      <c r="C161" s="2">
        <v>38951</v>
      </c>
      <c r="D161" s="2">
        <v>38970</v>
      </c>
      <c r="E161">
        <v>15199</v>
      </c>
      <c r="F161">
        <v>11414</v>
      </c>
      <c r="G161">
        <v>19</v>
      </c>
      <c r="H161">
        <v>18</v>
      </c>
    </row>
    <row r="162" spans="1:8" x14ac:dyDescent="0.45">
      <c r="A162">
        <v>419</v>
      </c>
      <c r="B162" s="2">
        <v>38952</v>
      </c>
      <c r="C162" s="2">
        <v>38952</v>
      </c>
      <c r="D162" s="2">
        <v>38957</v>
      </c>
      <c r="E162">
        <v>15208</v>
      </c>
      <c r="F162">
        <v>11419</v>
      </c>
      <c r="G162">
        <v>19</v>
      </c>
      <c r="H162">
        <v>13</v>
      </c>
    </row>
    <row r="163" spans="1:8" x14ac:dyDescent="0.45">
      <c r="A163">
        <v>420</v>
      </c>
      <c r="B163" s="2">
        <v>38953</v>
      </c>
      <c r="C163" s="2">
        <v>38954</v>
      </c>
      <c r="D163" s="2">
        <v>38964</v>
      </c>
      <c r="E163">
        <v>15220</v>
      </c>
      <c r="F163">
        <v>11418</v>
      </c>
      <c r="G163">
        <v>20</v>
      </c>
      <c r="H163">
        <v>11</v>
      </c>
    </row>
    <row r="164" spans="1:8" x14ac:dyDescent="0.45">
      <c r="A164">
        <v>421</v>
      </c>
      <c r="B164" s="2">
        <v>38954</v>
      </c>
      <c r="C164" s="2">
        <v>38954</v>
      </c>
      <c r="D164" s="2">
        <v>38974</v>
      </c>
      <c r="E164">
        <v>15221</v>
      </c>
      <c r="F164">
        <v>11416</v>
      </c>
      <c r="G164">
        <v>21</v>
      </c>
      <c r="H164">
        <v>21</v>
      </c>
    </row>
    <row r="165" spans="1:8" x14ac:dyDescent="0.45">
      <c r="A165">
        <v>422</v>
      </c>
      <c r="B165" s="2">
        <v>38955</v>
      </c>
      <c r="C165" s="2">
        <v>38956</v>
      </c>
      <c r="D165" s="2">
        <v>38971</v>
      </c>
      <c r="E165">
        <v>15222</v>
      </c>
      <c r="F165">
        <v>11411</v>
      </c>
      <c r="G165">
        <v>20</v>
      </c>
      <c r="H165">
        <v>20</v>
      </c>
    </row>
    <row r="166" spans="1:8" x14ac:dyDescent="0.45">
      <c r="A166">
        <v>423</v>
      </c>
      <c r="B166" s="2">
        <v>38956</v>
      </c>
      <c r="C166" s="2">
        <v>38956</v>
      </c>
      <c r="D166" s="2">
        <v>38968</v>
      </c>
      <c r="E166">
        <v>15223</v>
      </c>
      <c r="F166">
        <v>11418</v>
      </c>
      <c r="G166">
        <v>23</v>
      </c>
      <c r="H166">
        <v>12</v>
      </c>
    </row>
    <row r="167" spans="1:8" x14ac:dyDescent="0.45">
      <c r="A167">
        <v>424</v>
      </c>
      <c r="B167" s="2">
        <v>38957</v>
      </c>
      <c r="C167" s="2">
        <v>38957</v>
      </c>
      <c r="D167" s="2">
        <v>38986</v>
      </c>
      <c r="E167">
        <v>15224</v>
      </c>
      <c r="F167">
        <v>11415</v>
      </c>
      <c r="G167">
        <v>24</v>
      </c>
      <c r="H167">
        <v>14</v>
      </c>
    </row>
    <row r="168" spans="1:8" x14ac:dyDescent="0.45">
      <c r="A168">
        <v>425</v>
      </c>
      <c r="B168" s="2">
        <v>38958</v>
      </c>
      <c r="C168" s="2">
        <v>38958</v>
      </c>
      <c r="D168" s="2">
        <v>38985</v>
      </c>
      <c r="E168">
        <v>15225</v>
      </c>
      <c r="F168">
        <v>11412</v>
      </c>
      <c r="G168">
        <v>26</v>
      </c>
      <c r="H168">
        <v>26</v>
      </c>
    </row>
    <row r="169" spans="1:8" x14ac:dyDescent="0.45">
      <c r="A169">
        <v>426</v>
      </c>
      <c r="B169" s="2">
        <v>38959</v>
      </c>
      <c r="C169" s="2">
        <v>38959</v>
      </c>
      <c r="D169" s="2">
        <v>38975</v>
      </c>
      <c r="E169">
        <v>15226</v>
      </c>
      <c r="F169">
        <v>11411</v>
      </c>
      <c r="G169">
        <v>24</v>
      </c>
      <c r="H169">
        <v>24</v>
      </c>
    </row>
    <row r="170" spans="1:8" x14ac:dyDescent="0.45">
      <c r="A170">
        <v>427</v>
      </c>
      <c r="B170" s="2">
        <v>38960</v>
      </c>
      <c r="C170" s="2">
        <v>38960</v>
      </c>
      <c r="D170" s="2">
        <v>38976</v>
      </c>
      <c r="E170">
        <v>15227</v>
      </c>
      <c r="F170">
        <v>11411</v>
      </c>
      <c r="G170">
        <v>25</v>
      </c>
      <c r="H170">
        <v>25</v>
      </c>
    </row>
    <row r="171" spans="1:8" x14ac:dyDescent="0.45">
      <c r="A171">
        <v>428</v>
      </c>
      <c r="B171" s="2">
        <v>38961</v>
      </c>
      <c r="C171" s="2">
        <v>38962</v>
      </c>
      <c r="D171" s="2">
        <v>38970</v>
      </c>
      <c r="E171">
        <v>15228</v>
      </c>
      <c r="F171">
        <v>11413</v>
      </c>
      <c r="G171">
        <v>28</v>
      </c>
      <c r="H171">
        <v>28</v>
      </c>
    </row>
    <row r="172" spans="1:8" x14ac:dyDescent="0.45">
      <c r="A172">
        <v>429</v>
      </c>
      <c r="B172" s="2">
        <v>38962</v>
      </c>
      <c r="C172" s="2">
        <v>38962</v>
      </c>
      <c r="D172" s="2">
        <v>38967</v>
      </c>
      <c r="E172">
        <v>15229</v>
      </c>
      <c r="F172">
        <v>11411</v>
      </c>
      <c r="G172">
        <v>24</v>
      </c>
      <c r="H172">
        <v>24</v>
      </c>
    </row>
    <row r="173" spans="1:8" x14ac:dyDescent="0.45">
      <c r="A173">
        <v>430</v>
      </c>
      <c r="B173" s="2">
        <v>38963</v>
      </c>
      <c r="C173" s="2">
        <v>38963</v>
      </c>
      <c r="D173" s="2">
        <v>38972</v>
      </c>
      <c r="E173">
        <v>15230</v>
      </c>
      <c r="F173">
        <v>11416</v>
      </c>
      <c r="G173">
        <v>30</v>
      </c>
      <c r="H173">
        <v>30</v>
      </c>
    </row>
    <row r="174" spans="1:8" x14ac:dyDescent="0.45">
      <c r="A174">
        <v>431</v>
      </c>
      <c r="B174" s="2">
        <v>38964</v>
      </c>
      <c r="C174" s="2">
        <v>38964</v>
      </c>
      <c r="D174" s="2">
        <v>38972</v>
      </c>
      <c r="E174">
        <v>15220</v>
      </c>
      <c r="F174">
        <v>11414</v>
      </c>
      <c r="G174">
        <v>11</v>
      </c>
      <c r="H174">
        <v>19</v>
      </c>
    </row>
    <row r="175" spans="1:8" x14ac:dyDescent="0.45">
      <c r="A175">
        <v>432</v>
      </c>
      <c r="B175" s="2">
        <v>38965</v>
      </c>
      <c r="C175" s="2">
        <v>38966</v>
      </c>
      <c r="D175" s="2">
        <v>38972</v>
      </c>
      <c r="E175">
        <v>15200</v>
      </c>
      <c r="F175">
        <v>11415</v>
      </c>
      <c r="G175">
        <v>32</v>
      </c>
      <c r="H175">
        <v>38</v>
      </c>
    </row>
    <row r="176" spans="1:8" x14ac:dyDescent="0.45">
      <c r="A176">
        <v>433</v>
      </c>
      <c r="B176" s="2">
        <v>38966</v>
      </c>
      <c r="C176" s="2">
        <v>38966</v>
      </c>
      <c r="D176" s="2">
        <v>38974</v>
      </c>
      <c r="E176">
        <v>15204</v>
      </c>
      <c r="F176">
        <v>11418</v>
      </c>
      <c r="G176">
        <v>33</v>
      </c>
      <c r="H176">
        <v>33</v>
      </c>
    </row>
    <row r="177" spans="1:8" x14ac:dyDescent="0.45">
      <c r="A177">
        <v>434</v>
      </c>
      <c r="B177" s="2">
        <v>38967</v>
      </c>
      <c r="C177" s="2">
        <v>38968</v>
      </c>
      <c r="D177" s="2">
        <v>38970</v>
      </c>
      <c r="E177">
        <v>15205</v>
      </c>
      <c r="F177">
        <v>11410</v>
      </c>
      <c r="G177">
        <v>34</v>
      </c>
      <c r="H177">
        <v>37</v>
      </c>
    </row>
    <row r="178" spans="1:8" x14ac:dyDescent="0.45">
      <c r="A178">
        <v>435</v>
      </c>
      <c r="B178" s="2">
        <v>38968</v>
      </c>
      <c r="C178" s="2">
        <v>38968</v>
      </c>
      <c r="D178" s="2">
        <v>38973</v>
      </c>
      <c r="E178">
        <v>15223</v>
      </c>
      <c r="F178">
        <v>11411</v>
      </c>
      <c r="G178">
        <v>12</v>
      </c>
      <c r="H178">
        <v>12</v>
      </c>
    </row>
    <row r="179" spans="1:8" x14ac:dyDescent="0.45">
      <c r="A179">
        <v>436</v>
      </c>
      <c r="B179" s="2">
        <v>38969</v>
      </c>
      <c r="C179" s="2">
        <v>38969</v>
      </c>
      <c r="D179" s="2">
        <v>38977</v>
      </c>
      <c r="E179">
        <v>15207</v>
      </c>
      <c r="F179">
        <v>11418</v>
      </c>
      <c r="G179">
        <v>36</v>
      </c>
      <c r="H179">
        <v>36</v>
      </c>
    </row>
    <row r="180" spans="1:8" x14ac:dyDescent="0.45">
      <c r="A180">
        <v>437</v>
      </c>
      <c r="B180" s="2">
        <v>38970</v>
      </c>
      <c r="C180" s="2">
        <v>38970</v>
      </c>
      <c r="D180" s="2">
        <v>38975</v>
      </c>
      <c r="E180">
        <v>15205</v>
      </c>
      <c r="F180">
        <v>11415</v>
      </c>
      <c r="G180">
        <v>37</v>
      </c>
      <c r="H180">
        <v>37</v>
      </c>
    </row>
    <row r="181" spans="1:8" x14ac:dyDescent="0.45">
      <c r="A181">
        <v>438</v>
      </c>
      <c r="B181" s="2">
        <v>38971</v>
      </c>
      <c r="C181" s="2">
        <v>38972</v>
      </c>
      <c r="D181" s="2">
        <v>38980</v>
      </c>
      <c r="E181">
        <v>15200</v>
      </c>
      <c r="F181">
        <v>11416</v>
      </c>
      <c r="G181">
        <v>38</v>
      </c>
      <c r="H181">
        <v>38</v>
      </c>
    </row>
    <row r="182" spans="1:8" x14ac:dyDescent="0.45">
      <c r="A182">
        <v>439</v>
      </c>
      <c r="B182" s="2">
        <v>38972</v>
      </c>
      <c r="C182" s="2">
        <v>38972</v>
      </c>
      <c r="D182" s="2">
        <v>38980</v>
      </c>
      <c r="E182">
        <v>15220</v>
      </c>
      <c r="F182">
        <v>11414</v>
      </c>
      <c r="G182">
        <v>19</v>
      </c>
      <c r="H182">
        <v>39</v>
      </c>
    </row>
    <row r="183" spans="1:8" x14ac:dyDescent="0.45">
      <c r="A183">
        <v>440</v>
      </c>
      <c r="B183" s="2">
        <v>38973</v>
      </c>
      <c r="C183" s="2">
        <v>38974</v>
      </c>
      <c r="D183" s="2">
        <v>38974</v>
      </c>
      <c r="E183">
        <v>15241</v>
      </c>
      <c r="F183">
        <v>11418</v>
      </c>
      <c r="G183">
        <v>40</v>
      </c>
      <c r="H183">
        <v>1</v>
      </c>
    </row>
    <row r="184" spans="1:8" x14ac:dyDescent="0.45">
      <c r="A184">
        <v>441</v>
      </c>
      <c r="B184" s="2">
        <v>38974</v>
      </c>
      <c r="C184" s="2">
        <v>38974</v>
      </c>
      <c r="D184" s="2">
        <v>38986</v>
      </c>
      <c r="E184">
        <v>15241</v>
      </c>
      <c r="F184">
        <v>11418</v>
      </c>
      <c r="G184">
        <v>1</v>
      </c>
      <c r="H184">
        <v>13</v>
      </c>
    </row>
    <row r="185" spans="1:8" x14ac:dyDescent="0.45">
      <c r="A185">
        <v>442</v>
      </c>
      <c r="B185" s="2">
        <v>38975</v>
      </c>
      <c r="C185" s="2">
        <v>38976</v>
      </c>
      <c r="D185" s="2">
        <v>38988</v>
      </c>
      <c r="E185">
        <v>15242</v>
      </c>
      <c r="F185">
        <v>11415</v>
      </c>
      <c r="G185">
        <v>2</v>
      </c>
      <c r="H185">
        <v>14</v>
      </c>
    </row>
    <row r="186" spans="1:8" x14ac:dyDescent="0.45">
      <c r="A186">
        <v>443</v>
      </c>
      <c r="B186" s="2">
        <v>38976</v>
      </c>
      <c r="C186" s="2">
        <v>38976</v>
      </c>
      <c r="D186" s="2">
        <v>38988</v>
      </c>
      <c r="E186">
        <v>15243</v>
      </c>
      <c r="F186">
        <v>11416</v>
      </c>
      <c r="G186">
        <v>3</v>
      </c>
      <c r="H186">
        <v>15</v>
      </c>
    </row>
    <row r="187" spans="1:8" x14ac:dyDescent="0.45">
      <c r="A187">
        <v>444</v>
      </c>
      <c r="B187" s="2">
        <v>38977</v>
      </c>
      <c r="C187" s="2">
        <v>38978</v>
      </c>
      <c r="D187" s="2">
        <v>38996</v>
      </c>
      <c r="E187">
        <v>15244</v>
      </c>
      <c r="F187">
        <v>11410</v>
      </c>
      <c r="G187">
        <v>4</v>
      </c>
      <c r="H187">
        <v>22</v>
      </c>
    </row>
    <row r="188" spans="1:8" x14ac:dyDescent="0.45">
      <c r="A188">
        <v>445</v>
      </c>
      <c r="B188" s="2">
        <v>38978</v>
      </c>
      <c r="C188" s="2">
        <v>38978</v>
      </c>
      <c r="D188" s="2">
        <v>39000</v>
      </c>
      <c r="E188">
        <v>15245</v>
      </c>
      <c r="F188">
        <v>11412</v>
      </c>
      <c r="G188">
        <v>25</v>
      </c>
      <c r="H188">
        <v>27</v>
      </c>
    </row>
    <row r="189" spans="1:8" x14ac:dyDescent="0.45">
      <c r="A189">
        <v>446</v>
      </c>
      <c r="B189" s="2">
        <v>38979</v>
      </c>
      <c r="C189" s="2">
        <v>38982</v>
      </c>
      <c r="D189" s="2">
        <v>38988</v>
      </c>
      <c r="E189">
        <v>15246</v>
      </c>
      <c r="F189">
        <v>11416</v>
      </c>
      <c r="G189">
        <v>6</v>
      </c>
      <c r="H189">
        <v>6</v>
      </c>
    </row>
    <row r="190" spans="1:8" x14ac:dyDescent="0.45">
      <c r="A190">
        <v>447</v>
      </c>
      <c r="B190" s="2">
        <v>38980</v>
      </c>
      <c r="C190" s="2">
        <v>38980</v>
      </c>
      <c r="D190" s="2">
        <v>38992</v>
      </c>
      <c r="E190">
        <v>15247</v>
      </c>
      <c r="F190">
        <v>11419</v>
      </c>
      <c r="G190">
        <v>7</v>
      </c>
      <c r="H190">
        <v>19</v>
      </c>
    </row>
    <row r="191" spans="1:8" x14ac:dyDescent="0.45">
      <c r="A191">
        <v>448</v>
      </c>
      <c r="B191" s="2">
        <v>38981</v>
      </c>
      <c r="C191" s="2">
        <v>38982</v>
      </c>
      <c r="D191" s="2">
        <v>39002</v>
      </c>
      <c r="E191">
        <v>15248</v>
      </c>
      <c r="F191">
        <v>11412</v>
      </c>
      <c r="G191">
        <v>28</v>
      </c>
      <c r="H191">
        <v>10</v>
      </c>
    </row>
    <row r="192" spans="1:8" x14ac:dyDescent="0.45">
      <c r="A192">
        <v>449</v>
      </c>
      <c r="B192" s="2">
        <v>38982</v>
      </c>
      <c r="C192" s="2">
        <v>38982</v>
      </c>
      <c r="D192" s="2">
        <v>39000</v>
      </c>
      <c r="E192">
        <v>15249</v>
      </c>
      <c r="F192">
        <v>11415</v>
      </c>
      <c r="G192">
        <v>9</v>
      </c>
      <c r="H192">
        <v>17</v>
      </c>
    </row>
    <row r="193" spans="1:8" x14ac:dyDescent="0.45">
      <c r="A193">
        <v>450</v>
      </c>
      <c r="B193" s="2">
        <v>38983</v>
      </c>
      <c r="C193" s="2">
        <v>38986</v>
      </c>
      <c r="D193" s="2">
        <v>39001</v>
      </c>
      <c r="E193">
        <v>15250</v>
      </c>
      <c r="F193">
        <v>11414</v>
      </c>
      <c r="G193">
        <v>12</v>
      </c>
      <c r="H193">
        <v>10</v>
      </c>
    </row>
    <row r="194" spans="1:8" x14ac:dyDescent="0.45">
      <c r="A194">
        <v>451</v>
      </c>
      <c r="B194" s="2">
        <v>38984</v>
      </c>
      <c r="C194" s="2">
        <v>38985</v>
      </c>
      <c r="D194" s="2">
        <v>39005</v>
      </c>
      <c r="E194">
        <v>15225</v>
      </c>
      <c r="F194">
        <v>11417</v>
      </c>
      <c r="G194">
        <v>26</v>
      </c>
      <c r="H194">
        <v>26</v>
      </c>
    </row>
    <row r="195" spans="1:8" x14ac:dyDescent="0.45">
      <c r="A195">
        <v>452</v>
      </c>
      <c r="B195" s="2">
        <v>38985</v>
      </c>
      <c r="C195" s="2">
        <v>38986</v>
      </c>
      <c r="D195" s="2">
        <v>39006</v>
      </c>
      <c r="E195">
        <v>15224</v>
      </c>
      <c r="F195">
        <v>11412</v>
      </c>
      <c r="G195">
        <v>14</v>
      </c>
      <c r="H195">
        <v>14</v>
      </c>
    </row>
    <row r="196" spans="1:8" x14ac:dyDescent="0.45">
      <c r="A196">
        <v>453</v>
      </c>
      <c r="B196" s="2">
        <v>38986</v>
      </c>
      <c r="C196" s="2">
        <v>38986</v>
      </c>
      <c r="D196" s="2">
        <v>39002</v>
      </c>
      <c r="E196">
        <v>15241</v>
      </c>
      <c r="F196">
        <v>11419</v>
      </c>
      <c r="G196">
        <v>13</v>
      </c>
      <c r="H196">
        <v>29</v>
      </c>
    </row>
    <row r="197" spans="1:8" x14ac:dyDescent="0.45">
      <c r="A197">
        <v>454</v>
      </c>
      <c r="B197" s="2">
        <v>38987</v>
      </c>
      <c r="C197" s="2">
        <v>38988</v>
      </c>
      <c r="D197" s="2">
        <v>39000</v>
      </c>
      <c r="E197">
        <v>15242</v>
      </c>
      <c r="F197">
        <v>11419</v>
      </c>
      <c r="G197">
        <v>14</v>
      </c>
      <c r="H197">
        <v>24</v>
      </c>
    </row>
    <row r="198" spans="1:8" x14ac:dyDescent="0.45">
      <c r="A198">
        <v>455</v>
      </c>
      <c r="B198" s="2">
        <v>38988</v>
      </c>
      <c r="C198" s="2">
        <v>38988</v>
      </c>
      <c r="D198" s="2">
        <v>39002</v>
      </c>
      <c r="E198">
        <v>15243</v>
      </c>
      <c r="F198">
        <v>11415</v>
      </c>
      <c r="G198">
        <v>15</v>
      </c>
      <c r="H198">
        <v>13</v>
      </c>
    </row>
    <row r="199" spans="1:8" x14ac:dyDescent="0.45">
      <c r="A199">
        <v>456</v>
      </c>
      <c r="B199" s="2">
        <v>38989</v>
      </c>
      <c r="C199" s="2">
        <v>38989</v>
      </c>
      <c r="D199" s="2">
        <v>38993</v>
      </c>
      <c r="E199">
        <v>15243</v>
      </c>
      <c r="F199">
        <v>11417</v>
      </c>
      <c r="G199">
        <v>13</v>
      </c>
      <c r="H199">
        <v>17</v>
      </c>
    </row>
    <row r="200" spans="1:8" x14ac:dyDescent="0.45">
      <c r="A200">
        <v>457</v>
      </c>
      <c r="B200" s="2">
        <v>38990</v>
      </c>
      <c r="C200" s="2">
        <v>38990</v>
      </c>
      <c r="D200" s="2">
        <v>38998</v>
      </c>
      <c r="E200">
        <v>15249</v>
      </c>
      <c r="F200">
        <v>11416</v>
      </c>
      <c r="G200">
        <v>17</v>
      </c>
      <c r="H200">
        <v>25</v>
      </c>
    </row>
    <row r="201" spans="1:8" x14ac:dyDescent="0.45">
      <c r="A201">
        <v>458</v>
      </c>
      <c r="B201" s="2">
        <v>38991</v>
      </c>
      <c r="C201" s="2">
        <v>38991</v>
      </c>
      <c r="D201" s="2">
        <v>39000</v>
      </c>
      <c r="E201">
        <v>15240</v>
      </c>
      <c r="F201">
        <v>11413</v>
      </c>
      <c r="G201">
        <v>18</v>
      </c>
      <c r="H201">
        <v>18</v>
      </c>
    </row>
    <row r="202" spans="1:8" x14ac:dyDescent="0.45">
      <c r="A202">
        <v>459</v>
      </c>
      <c r="B202" s="2">
        <v>38992</v>
      </c>
      <c r="C202" s="2">
        <v>38992</v>
      </c>
      <c r="D202" s="2">
        <v>39008</v>
      </c>
      <c r="E202">
        <v>15247</v>
      </c>
      <c r="F202">
        <v>11419</v>
      </c>
      <c r="G202">
        <v>19</v>
      </c>
      <c r="H202">
        <v>35</v>
      </c>
    </row>
    <row r="203" spans="1:8" x14ac:dyDescent="0.45">
      <c r="A203">
        <v>460</v>
      </c>
      <c r="B203" s="2">
        <v>38993</v>
      </c>
      <c r="C203" s="2">
        <v>38993</v>
      </c>
      <c r="D203" s="2">
        <v>38994</v>
      </c>
      <c r="E203">
        <v>15243</v>
      </c>
      <c r="F203">
        <v>11411</v>
      </c>
      <c r="G203">
        <v>17</v>
      </c>
      <c r="H203">
        <v>18</v>
      </c>
    </row>
    <row r="204" spans="1:8" x14ac:dyDescent="0.45">
      <c r="A204">
        <v>461</v>
      </c>
      <c r="B204" s="2">
        <v>38994</v>
      </c>
      <c r="C204" s="2">
        <v>38994</v>
      </c>
      <c r="D204" s="2">
        <v>38997</v>
      </c>
      <c r="E204">
        <v>15243</v>
      </c>
      <c r="F204">
        <v>11411</v>
      </c>
      <c r="G204">
        <v>18</v>
      </c>
      <c r="H204">
        <v>20</v>
      </c>
    </row>
    <row r="205" spans="1:8" x14ac:dyDescent="0.45">
      <c r="A205">
        <v>462</v>
      </c>
      <c r="B205" s="2">
        <v>38995</v>
      </c>
      <c r="C205" s="2">
        <v>38996</v>
      </c>
      <c r="D205" s="2">
        <v>39000</v>
      </c>
      <c r="E205">
        <v>15244</v>
      </c>
      <c r="F205">
        <v>11416</v>
      </c>
      <c r="G205">
        <v>22</v>
      </c>
      <c r="H205">
        <v>26</v>
      </c>
    </row>
    <row r="206" spans="1:8" x14ac:dyDescent="0.45">
      <c r="A206">
        <v>463</v>
      </c>
      <c r="B206" s="2">
        <v>38996</v>
      </c>
      <c r="C206" s="2">
        <v>38997</v>
      </c>
      <c r="D206" s="2">
        <v>39006</v>
      </c>
      <c r="E206">
        <v>15243</v>
      </c>
      <c r="F206">
        <v>11411</v>
      </c>
      <c r="G206">
        <v>20</v>
      </c>
      <c r="H206">
        <v>32</v>
      </c>
    </row>
    <row r="207" spans="1:8" x14ac:dyDescent="0.45">
      <c r="A207">
        <v>464</v>
      </c>
      <c r="B207" s="2">
        <v>38997</v>
      </c>
      <c r="C207" s="2">
        <v>39000</v>
      </c>
      <c r="D207" s="2">
        <v>39006</v>
      </c>
      <c r="E207">
        <v>15242</v>
      </c>
      <c r="F207">
        <v>11419</v>
      </c>
      <c r="G207">
        <v>24</v>
      </c>
      <c r="H207">
        <v>30</v>
      </c>
    </row>
    <row r="208" spans="1:8" x14ac:dyDescent="0.45">
      <c r="A208">
        <v>465</v>
      </c>
      <c r="B208" s="2">
        <v>38998</v>
      </c>
      <c r="C208" s="2">
        <v>38998</v>
      </c>
      <c r="D208" s="2">
        <v>39004</v>
      </c>
      <c r="E208">
        <v>15249</v>
      </c>
      <c r="F208">
        <v>11412</v>
      </c>
      <c r="G208">
        <v>25</v>
      </c>
      <c r="H208">
        <v>31</v>
      </c>
    </row>
    <row r="209" spans="1:8" x14ac:dyDescent="0.45">
      <c r="A209">
        <v>466</v>
      </c>
      <c r="B209" s="2">
        <v>38999</v>
      </c>
      <c r="C209" s="2">
        <v>39000</v>
      </c>
      <c r="D209" s="2">
        <v>39004</v>
      </c>
      <c r="E209">
        <v>15244</v>
      </c>
      <c r="F209">
        <v>11415</v>
      </c>
      <c r="G209">
        <v>26</v>
      </c>
      <c r="H209">
        <v>26</v>
      </c>
    </row>
    <row r="210" spans="1:8" x14ac:dyDescent="0.45">
      <c r="A210">
        <v>467</v>
      </c>
      <c r="B210" s="2">
        <v>39000</v>
      </c>
      <c r="C210" s="2">
        <v>39000</v>
      </c>
      <c r="D210" s="2">
        <v>39006</v>
      </c>
      <c r="E210">
        <v>15245</v>
      </c>
      <c r="F210">
        <v>11415</v>
      </c>
      <c r="G210">
        <v>27</v>
      </c>
      <c r="H210">
        <v>33</v>
      </c>
    </row>
    <row r="211" spans="1:8" x14ac:dyDescent="0.45">
      <c r="A211">
        <v>468</v>
      </c>
      <c r="B211" s="2">
        <v>39001</v>
      </c>
      <c r="C211" s="2">
        <v>39002</v>
      </c>
      <c r="D211" s="2">
        <v>39009</v>
      </c>
      <c r="E211">
        <v>15248</v>
      </c>
      <c r="F211">
        <v>11414</v>
      </c>
      <c r="G211">
        <v>10</v>
      </c>
      <c r="H211">
        <v>28</v>
      </c>
    </row>
    <row r="212" spans="1:8" x14ac:dyDescent="0.45">
      <c r="A212">
        <v>469</v>
      </c>
      <c r="B212" s="2">
        <v>39002</v>
      </c>
      <c r="C212" s="2">
        <v>39002</v>
      </c>
      <c r="D212" s="2">
        <v>39014</v>
      </c>
      <c r="E212">
        <v>15241</v>
      </c>
      <c r="F212">
        <v>11416</v>
      </c>
      <c r="G212">
        <v>29</v>
      </c>
      <c r="H212">
        <v>40</v>
      </c>
    </row>
    <row r="213" spans="1:8" x14ac:dyDescent="0.45">
      <c r="A213">
        <v>470</v>
      </c>
      <c r="B213" s="2">
        <v>39003</v>
      </c>
      <c r="C213" s="2">
        <v>39006</v>
      </c>
      <c r="D213" s="2">
        <v>39008</v>
      </c>
      <c r="E213">
        <v>15242</v>
      </c>
      <c r="F213">
        <v>11413</v>
      </c>
      <c r="G213">
        <v>30</v>
      </c>
      <c r="H213">
        <v>16</v>
      </c>
    </row>
    <row r="214" spans="1:8" x14ac:dyDescent="0.45">
      <c r="A214">
        <v>471</v>
      </c>
      <c r="B214" s="2">
        <v>39004</v>
      </c>
      <c r="C214" s="2">
        <v>39004</v>
      </c>
      <c r="D214" s="2">
        <v>39009</v>
      </c>
      <c r="E214">
        <v>15249</v>
      </c>
      <c r="F214">
        <v>11415</v>
      </c>
      <c r="G214">
        <v>31</v>
      </c>
      <c r="H214">
        <v>31</v>
      </c>
    </row>
    <row r="215" spans="1:8" x14ac:dyDescent="0.45">
      <c r="A215">
        <v>472</v>
      </c>
      <c r="B215" s="2">
        <v>39005</v>
      </c>
      <c r="C215" s="2">
        <v>39006</v>
      </c>
      <c r="D215" s="2">
        <v>39013</v>
      </c>
      <c r="E215">
        <v>15243</v>
      </c>
      <c r="F215">
        <v>11410</v>
      </c>
      <c r="G215">
        <v>32</v>
      </c>
      <c r="H215">
        <v>32</v>
      </c>
    </row>
    <row r="216" spans="1:8" x14ac:dyDescent="0.45">
      <c r="A216">
        <v>473</v>
      </c>
      <c r="B216" s="2">
        <v>39006</v>
      </c>
      <c r="C216" s="2">
        <v>39006</v>
      </c>
      <c r="D216" s="2">
        <v>39010</v>
      </c>
      <c r="E216">
        <v>15245</v>
      </c>
      <c r="F216">
        <v>11413</v>
      </c>
      <c r="G216">
        <v>33</v>
      </c>
      <c r="H216">
        <v>37</v>
      </c>
    </row>
    <row r="217" spans="1:8" x14ac:dyDescent="0.45">
      <c r="A217">
        <v>474</v>
      </c>
      <c r="B217" s="2">
        <v>39007</v>
      </c>
      <c r="C217" s="2">
        <v>39008</v>
      </c>
      <c r="D217" s="2">
        <v>39015</v>
      </c>
      <c r="E217">
        <v>15242</v>
      </c>
      <c r="F217">
        <v>11414</v>
      </c>
      <c r="G217">
        <v>16</v>
      </c>
      <c r="H217">
        <v>34</v>
      </c>
    </row>
    <row r="218" spans="1:8" x14ac:dyDescent="0.45">
      <c r="A218">
        <v>475</v>
      </c>
      <c r="B218" s="2">
        <v>39008</v>
      </c>
      <c r="C218" s="2">
        <v>39008</v>
      </c>
      <c r="D218" s="2">
        <v>39012</v>
      </c>
      <c r="E218">
        <v>15247</v>
      </c>
      <c r="F218">
        <v>11413</v>
      </c>
      <c r="G218">
        <v>35</v>
      </c>
      <c r="H218">
        <v>36</v>
      </c>
    </row>
    <row r="219" spans="1:8" x14ac:dyDescent="0.45">
      <c r="A219">
        <v>476</v>
      </c>
      <c r="B219" s="2">
        <v>39009</v>
      </c>
      <c r="C219" s="2">
        <v>39012</v>
      </c>
      <c r="D219" s="2">
        <v>39017</v>
      </c>
      <c r="E219">
        <v>15247</v>
      </c>
      <c r="F219">
        <v>11418</v>
      </c>
      <c r="G219">
        <v>36</v>
      </c>
      <c r="H219">
        <v>36</v>
      </c>
    </row>
    <row r="220" spans="1:8" x14ac:dyDescent="0.45">
      <c r="A220">
        <v>477</v>
      </c>
      <c r="B220" s="2">
        <v>39010</v>
      </c>
      <c r="C220" s="2">
        <v>39010</v>
      </c>
      <c r="D220" s="2">
        <v>39015</v>
      </c>
      <c r="E220">
        <v>15245</v>
      </c>
      <c r="F220">
        <v>11415</v>
      </c>
      <c r="G220">
        <v>37</v>
      </c>
      <c r="H220">
        <v>37</v>
      </c>
    </row>
    <row r="221" spans="1:8" x14ac:dyDescent="0.45">
      <c r="A221">
        <v>478</v>
      </c>
      <c r="B221" s="2">
        <v>39011</v>
      </c>
      <c r="C221" s="2">
        <v>39011</v>
      </c>
      <c r="D221" s="2">
        <v>39012</v>
      </c>
      <c r="E221">
        <v>15261</v>
      </c>
      <c r="F221">
        <v>11411</v>
      </c>
      <c r="G221">
        <v>17</v>
      </c>
      <c r="H221">
        <v>18</v>
      </c>
    </row>
    <row r="222" spans="1:8" x14ac:dyDescent="0.45">
      <c r="A222">
        <v>479</v>
      </c>
      <c r="B222" s="2">
        <v>39012</v>
      </c>
      <c r="C222" s="2">
        <v>39012</v>
      </c>
      <c r="D222" s="2">
        <v>39018</v>
      </c>
      <c r="E222">
        <v>15261</v>
      </c>
      <c r="F222">
        <v>11411</v>
      </c>
      <c r="G222">
        <v>18</v>
      </c>
      <c r="H222">
        <v>24</v>
      </c>
    </row>
    <row r="223" spans="1:8" x14ac:dyDescent="0.45">
      <c r="A223">
        <v>480</v>
      </c>
      <c r="B223" s="2">
        <v>39013</v>
      </c>
      <c r="C223" s="2">
        <v>39014</v>
      </c>
      <c r="D223" s="2">
        <v>39032</v>
      </c>
      <c r="E223">
        <v>15241</v>
      </c>
      <c r="F223">
        <v>11410</v>
      </c>
      <c r="G223">
        <v>40</v>
      </c>
      <c r="H223">
        <v>40</v>
      </c>
    </row>
    <row r="224" spans="1:8" x14ac:dyDescent="0.45">
      <c r="A224">
        <v>481</v>
      </c>
      <c r="B224" s="2">
        <v>39014</v>
      </c>
      <c r="C224" s="2">
        <v>39014</v>
      </c>
      <c r="D224" s="2">
        <v>39016</v>
      </c>
      <c r="E224">
        <v>15280</v>
      </c>
      <c r="F224">
        <v>11410</v>
      </c>
      <c r="G224">
        <v>1</v>
      </c>
      <c r="H224">
        <v>3</v>
      </c>
    </row>
    <row r="225" spans="1:8" x14ac:dyDescent="0.45">
      <c r="A225">
        <v>482</v>
      </c>
      <c r="B225" s="2">
        <v>39015</v>
      </c>
      <c r="C225" s="2">
        <v>39018</v>
      </c>
      <c r="D225" s="2">
        <v>39017</v>
      </c>
      <c r="E225">
        <v>15263</v>
      </c>
      <c r="F225">
        <v>11417</v>
      </c>
      <c r="G225">
        <v>19</v>
      </c>
      <c r="H225">
        <v>21</v>
      </c>
    </row>
    <row r="226" spans="1:8" x14ac:dyDescent="0.45">
      <c r="A226">
        <v>483</v>
      </c>
      <c r="B226" s="2">
        <v>39016</v>
      </c>
      <c r="C226" s="2">
        <v>39016</v>
      </c>
      <c r="D226" s="2">
        <v>39031</v>
      </c>
      <c r="E226">
        <v>15280</v>
      </c>
      <c r="F226">
        <v>11410</v>
      </c>
      <c r="G226">
        <v>3</v>
      </c>
      <c r="H226">
        <v>7</v>
      </c>
    </row>
    <row r="227" spans="1:8" x14ac:dyDescent="0.45">
      <c r="A227">
        <v>484</v>
      </c>
      <c r="B227" s="2">
        <v>39017</v>
      </c>
      <c r="C227" s="2">
        <v>39017</v>
      </c>
      <c r="D227" s="2">
        <v>39029</v>
      </c>
      <c r="E227">
        <v>15263</v>
      </c>
      <c r="F227">
        <v>11417</v>
      </c>
      <c r="G227">
        <v>21</v>
      </c>
      <c r="H227">
        <v>16</v>
      </c>
    </row>
    <row r="228" spans="1:8" x14ac:dyDescent="0.45">
      <c r="A228">
        <v>485</v>
      </c>
      <c r="B228" s="2">
        <v>39018</v>
      </c>
      <c r="C228" s="2">
        <v>39018</v>
      </c>
      <c r="D228" s="2">
        <v>39033</v>
      </c>
      <c r="E228">
        <v>15261</v>
      </c>
      <c r="F228">
        <v>11411</v>
      </c>
      <c r="G228">
        <v>24</v>
      </c>
      <c r="H228">
        <v>25</v>
      </c>
    </row>
    <row r="229" spans="1:8" x14ac:dyDescent="0.45">
      <c r="A229">
        <v>486</v>
      </c>
      <c r="B229" s="2">
        <v>39019</v>
      </c>
      <c r="C229" s="2">
        <v>39019</v>
      </c>
      <c r="D229" s="2">
        <v>39024</v>
      </c>
      <c r="E229">
        <v>15261</v>
      </c>
      <c r="F229">
        <v>11411</v>
      </c>
      <c r="G229">
        <v>25</v>
      </c>
      <c r="H229">
        <v>30</v>
      </c>
    </row>
    <row r="230" spans="1:8" x14ac:dyDescent="0.45">
      <c r="A230">
        <v>487</v>
      </c>
      <c r="B230" s="2">
        <v>39020</v>
      </c>
      <c r="C230" s="2">
        <v>39020</v>
      </c>
      <c r="D230" s="2">
        <v>39033</v>
      </c>
      <c r="E230">
        <v>15280</v>
      </c>
      <c r="F230">
        <v>11418</v>
      </c>
      <c r="G230">
        <v>7</v>
      </c>
      <c r="H230">
        <v>8</v>
      </c>
    </row>
    <row r="231" spans="1:8" x14ac:dyDescent="0.45">
      <c r="A231">
        <v>488</v>
      </c>
      <c r="B231" s="2">
        <v>39021</v>
      </c>
      <c r="C231" s="2">
        <v>39021</v>
      </c>
      <c r="D231" s="2">
        <v>39024</v>
      </c>
      <c r="E231">
        <v>15280</v>
      </c>
      <c r="F231">
        <v>11415</v>
      </c>
      <c r="G231">
        <v>8</v>
      </c>
      <c r="H231">
        <v>10</v>
      </c>
    </row>
    <row r="232" spans="1:8" x14ac:dyDescent="0.45">
      <c r="A232">
        <v>489</v>
      </c>
      <c r="B232" s="2">
        <v>39022</v>
      </c>
      <c r="C232" s="2">
        <v>39022</v>
      </c>
      <c r="D232" s="2">
        <v>39027</v>
      </c>
      <c r="E232">
        <v>15264</v>
      </c>
      <c r="F232">
        <v>11411</v>
      </c>
      <c r="G232">
        <v>25</v>
      </c>
      <c r="H232">
        <v>25</v>
      </c>
    </row>
    <row r="233" spans="1:8" x14ac:dyDescent="0.45">
      <c r="A233">
        <v>490</v>
      </c>
      <c r="B233" s="2">
        <v>39023</v>
      </c>
      <c r="C233" s="2">
        <v>39024</v>
      </c>
      <c r="D233" s="2">
        <v>39026</v>
      </c>
      <c r="E233">
        <v>15280</v>
      </c>
      <c r="F233">
        <v>11418</v>
      </c>
      <c r="G233">
        <v>10</v>
      </c>
      <c r="H233">
        <v>13</v>
      </c>
    </row>
    <row r="234" spans="1:8" x14ac:dyDescent="0.45">
      <c r="A234">
        <v>491</v>
      </c>
      <c r="B234" s="2">
        <v>39024</v>
      </c>
      <c r="C234" s="2">
        <v>39024</v>
      </c>
      <c r="D234" s="2">
        <v>39028</v>
      </c>
      <c r="E234">
        <v>15261</v>
      </c>
      <c r="F234">
        <v>11412</v>
      </c>
      <c r="G234">
        <v>30</v>
      </c>
      <c r="H234">
        <v>31</v>
      </c>
    </row>
    <row r="235" spans="1:8" x14ac:dyDescent="0.45">
      <c r="A235">
        <v>492</v>
      </c>
      <c r="B235" s="2">
        <v>39025</v>
      </c>
      <c r="C235" s="2">
        <v>39028</v>
      </c>
      <c r="D235" s="2">
        <v>39046</v>
      </c>
      <c r="E235">
        <v>15261</v>
      </c>
      <c r="F235">
        <v>11412</v>
      </c>
      <c r="G235">
        <v>31</v>
      </c>
      <c r="H235">
        <v>31</v>
      </c>
    </row>
    <row r="236" spans="1:8" x14ac:dyDescent="0.45">
      <c r="A236">
        <v>493</v>
      </c>
      <c r="B236" s="2">
        <v>39026</v>
      </c>
      <c r="C236" s="2">
        <v>39026</v>
      </c>
      <c r="D236" s="2">
        <v>39030</v>
      </c>
      <c r="E236">
        <v>15280</v>
      </c>
      <c r="F236">
        <v>11415</v>
      </c>
      <c r="G236">
        <v>13</v>
      </c>
      <c r="H236">
        <v>16</v>
      </c>
    </row>
    <row r="237" spans="1:8" x14ac:dyDescent="0.45">
      <c r="A237">
        <v>494</v>
      </c>
      <c r="B237" s="2">
        <v>39027</v>
      </c>
      <c r="C237" s="2">
        <v>39030</v>
      </c>
      <c r="D237" s="2">
        <v>39032</v>
      </c>
      <c r="E237">
        <v>15282</v>
      </c>
      <c r="F237">
        <v>11459</v>
      </c>
      <c r="G237">
        <v>12</v>
      </c>
      <c r="H237">
        <v>18</v>
      </c>
    </row>
    <row r="238" spans="1:8" x14ac:dyDescent="0.45">
      <c r="A238">
        <v>495</v>
      </c>
      <c r="B238" s="2">
        <v>39028</v>
      </c>
      <c r="C238" s="2">
        <v>39029</v>
      </c>
      <c r="D238" s="2">
        <v>39049</v>
      </c>
      <c r="E238">
        <v>15263</v>
      </c>
      <c r="F238">
        <v>11412</v>
      </c>
      <c r="G238">
        <v>16</v>
      </c>
      <c r="H238">
        <v>16</v>
      </c>
    </row>
    <row r="239" spans="1:8" x14ac:dyDescent="0.45">
      <c r="A239">
        <v>496</v>
      </c>
      <c r="B239" s="2">
        <v>39029</v>
      </c>
      <c r="C239" s="2">
        <v>39030</v>
      </c>
      <c r="D239" s="2">
        <v>39050</v>
      </c>
      <c r="E239">
        <v>15280</v>
      </c>
      <c r="F239">
        <v>11413</v>
      </c>
      <c r="G239">
        <v>16</v>
      </c>
      <c r="H239">
        <v>36</v>
      </c>
    </row>
    <row r="240" spans="1:8" x14ac:dyDescent="0.45">
      <c r="A240">
        <v>497</v>
      </c>
      <c r="B240" s="2">
        <v>39030</v>
      </c>
      <c r="C240" s="2">
        <v>39030</v>
      </c>
      <c r="D240" s="2">
        <v>39061</v>
      </c>
      <c r="E240">
        <v>15284</v>
      </c>
      <c r="F240">
        <v>11417</v>
      </c>
      <c r="G240">
        <v>13</v>
      </c>
      <c r="H240">
        <v>13</v>
      </c>
    </row>
    <row r="241" spans="1:8" x14ac:dyDescent="0.45">
      <c r="A241">
        <v>498</v>
      </c>
      <c r="B241" s="2">
        <v>39031</v>
      </c>
      <c r="C241" s="2">
        <v>39031</v>
      </c>
      <c r="D241" s="2">
        <v>39039</v>
      </c>
      <c r="E241">
        <v>15260</v>
      </c>
      <c r="F241">
        <v>11414</v>
      </c>
      <c r="G241">
        <v>19</v>
      </c>
      <c r="H241">
        <v>18</v>
      </c>
    </row>
    <row r="242" spans="1:8" x14ac:dyDescent="0.45">
      <c r="A242">
        <v>499</v>
      </c>
      <c r="B242" s="2">
        <v>39032</v>
      </c>
      <c r="C242" s="2">
        <v>39033</v>
      </c>
      <c r="D242" s="2">
        <v>39040</v>
      </c>
      <c r="E242">
        <v>15259</v>
      </c>
      <c r="F242">
        <v>11414</v>
      </c>
      <c r="G242">
        <v>20</v>
      </c>
      <c r="H242">
        <v>19</v>
      </c>
    </row>
    <row r="243" spans="1:8" x14ac:dyDescent="0.45">
      <c r="A243">
        <v>500</v>
      </c>
      <c r="B243" s="2">
        <v>39033</v>
      </c>
      <c r="C243" s="2">
        <v>39036</v>
      </c>
      <c r="D243" s="2">
        <v>39061</v>
      </c>
      <c r="E243">
        <v>15300</v>
      </c>
      <c r="F243">
        <v>11412</v>
      </c>
      <c r="G243">
        <v>21</v>
      </c>
      <c r="H243">
        <v>18</v>
      </c>
    </row>
    <row r="244" spans="1:8" x14ac:dyDescent="0.45">
      <c r="A244">
        <v>501</v>
      </c>
      <c r="B244" s="2">
        <v>39034</v>
      </c>
      <c r="C244" s="2">
        <v>39034</v>
      </c>
      <c r="D244" s="2">
        <v>39039</v>
      </c>
      <c r="E244">
        <v>15301</v>
      </c>
      <c r="F244">
        <v>11559</v>
      </c>
      <c r="G244">
        <v>21</v>
      </c>
      <c r="H244">
        <v>14</v>
      </c>
    </row>
    <row r="245" spans="1:8" x14ac:dyDescent="0.45">
      <c r="A245">
        <v>502</v>
      </c>
      <c r="B245" s="2">
        <v>39035</v>
      </c>
      <c r="C245" s="2">
        <v>39035</v>
      </c>
      <c r="D245" s="2">
        <v>39066</v>
      </c>
      <c r="E245">
        <v>15302</v>
      </c>
      <c r="F245">
        <v>11552</v>
      </c>
      <c r="G245">
        <v>18</v>
      </c>
      <c r="H245">
        <v>18</v>
      </c>
    </row>
    <row r="246" spans="1:8" x14ac:dyDescent="0.45">
      <c r="A246">
        <v>503</v>
      </c>
      <c r="B246" s="2">
        <v>39036</v>
      </c>
      <c r="C246" s="2">
        <v>39036</v>
      </c>
      <c r="D246" s="2">
        <v>39041</v>
      </c>
      <c r="E246">
        <v>15303</v>
      </c>
      <c r="F246">
        <v>11559</v>
      </c>
      <c r="G246">
        <v>23</v>
      </c>
      <c r="H246">
        <v>8</v>
      </c>
    </row>
    <row r="247" spans="1:8" x14ac:dyDescent="0.45">
      <c r="A247">
        <v>504</v>
      </c>
      <c r="B247" s="2">
        <v>39037</v>
      </c>
      <c r="C247" s="2">
        <v>39040</v>
      </c>
      <c r="D247" s="2">
        <v>39045</v>
      </c>
      <c r="E247">
        <v>15304</v>
      </c>
      <c r="F247">
        <v>11554</v>
      </c>
      <c r="G247">
        <v>24</v>
      </c>
      <c r="H247">
        <v>13</v>
      </c>
    </row>
    <row r="248" spans="1:8" x14ac:dyDescent="0.45">
      <c r="A248">
        <v>505</v>
      </c>
      <c r="B248" s="2">
        <v>39038</v>
      </c>
      <c r="C248" s="2">
        <v>39039</v>
      </c>
      <c r="D248" s="2">
        <v>39069</v>
      </c>
      <c r="E248">
        <v>15305</v>
      </c>
      <c r="F248">
        <v>11557</v>
      </c>
      <c r="G248">
        <v>26</v>
      </c>
      <c r="H248">
        <v>26</v>
      </c>
    </row>
    <row r="249" spans="1:8" x14ac:dyDescent="0.45">
      <c r="A249">
        <v>506</v>
      </c>
      <c r="B249" s="2">
        <v>39039</v>
      </c>
      <c r="C249" s="2">
        <v>39040</v>
      </c>
      <c r="D249" s="2">
        <v>39048</v>
      </c>
      <c r="E249">
        <v>15306</v>
      </c>
      <c r="F249">
        <v>11556</v>
      </c>
      <c r="G249">
        <v>26</v>
      </c>
      <c r="H249">
        <v>26</v>
      </c>
    </row>
    <row r="250" spans="1:8" x14ac:dyDescent="0.45">
      <c r="A250">
        <v>507</v>
      </c>
      <c r="B250" s="2">
        <v>39040</v>
      </c>
      <c r="C250" s="2">
        <v>39040</v>
      </c>
      <c r="D250" s="2">
        <v>39048</v>
      </c>
      <c r="E250">
        <v>15307</v>
      </c>
      <c r="F250">
        <v>11554</v>
      </c>
      <c r="G250">
        <v>27</v>
      </c>
      <c r="H250">
        <v>16</v>
      </c>
    </row>
    <row r="251" spans="1:8" x14ac:dyDescent="0.45">
      <c r="A251">
        <v>508</v>
      </c>
      <c r="B251" s="2">
        <v>39041</v>
      </c>
      <c r="C251" s="2">
        <v>39042</v>
      </c>
      <c r="D251" s="2">
        <v>39049</v>
      </c>
      <c r="E251">
        <v>15308</v>
      </c>
      <c r="F251">
        <v>11550</v>
      </c>
      <c r="G251">
        <v>28</v>
      </c>
      <c r="H251">
        <v>28</v>
      </c>
    </row>
    <row r="252" spans="1:8" x14ac:dyDescent="0.45">
      <c r="A252">
        <v>509</v>
      </c>
      <c r="B252" s="2">
        <v>39042</v>
      </c>
      <c r="C252" s="2">
        <v>39042</v>
      </c>
      <c r="D252" s="2">
        <v>39050</v>
      </c>
      <c r="E252">
        <v>15309</v>
      </c>
      <c r="F252">
        <v>11550</v>
      </c>
      <c r="G252">
        <v>29</v>
      </c>
      <c r="H252">
        <v>29</v>
      </c>
    </row>
    <row r="253" spans="1:8" x14ac:dyDescent="0.45">
      <c r="A253">
        <v>510</v>
      </c>
      <c r="B253" s="2">
        <v>39043</v>
      </c>
      <c r="C253" s="2">
        <v>39046</v>
      </c>
      <c r="D253" s="2">
        <v>39061</v>
      </c>
      <c r="E253">
        <v>15310</v>
      </c>
      <c r="F253">
        <v>11554</v>
      </c>
      <c r="G253">
        <v>30</v>
      </c>
      <c r="H253">
        <v>11</v>
      </c>
    </row>
    <row r="254" spans="1:8" x14ac:dyDescent="0.45">
      <c r="A254">
        <v>511</v>
      </c>
      <c r="B254" s="2">
        <v>39044</v>
      </c>
      <c r="C254" s="2">
        <v>39045</v>
      </c>
      <c r="D254" s="2">
        <v>39047</v>
      </c>
      <c r="E254">
        <v>15297</v>
      </c>
      <c r="F254">
        <v>11557</v>
      </c>
      <c r="G254">
        <v>14</v>
      </c>
      <c r="H254">
        <v>15</v>
      </c>
    </row>
    <row r="255" spans="1:8" x14ac:dyDescent="0.45">
      <c r="A255">
        <v>512</v>
      </c>
      <c r="B255" s="2">
        <v>39045</v>
      </c>
      <c r="C255" s="2">
        <v>39048</v>
      </c>
      <c r="D255" s="2">
        <v>39047</v>
      </c>
      <c r="E255">
        <v>15297</v>
      </c>
      <c r="F255">
        <v>11557</v>
      </c>
      <c r="G255">
        <v>15</v>
      </c>
      <c r="H255">
        <v>16</v>
      </c>
    </row>
    <row r="256" spans="1:8" x14ac:dyDescent="0.45">
      <c r="A256">
        <v>513</v>
      </c>
      <c r="B256" s="2">
        <v>39046</v>
      </c>
      <c r="C256" s="2">
        <v>39047</v>
      </c>
      <c r="D256" s="2">
        <v>39047</v>
      </c>
      <c r="E256">
        <v>15297</v>
      </c>
      <c r="F256">
        <v>11557</v>
      </c>
      <c r="G256">
        <v>16</v>
      </c>
      <c r="H256">
        <v>17</v>
      </c>
    </row>
    <row r="257" spans="1:8" x14ac:dyDescent="0.45">
      <c r="A257">
        <v>514</v>
      </c>
      <c r="B257" s="2">
        <v>39047</v>
      </c>
      <c r="C257" s="2">
        <v>39047</v>
      </c>
      <c r="D257" s="2">
        <v>39048</v>
      </c>
      <c r="E257">
        <v>15297</v>
      </c>
      <c r="F257">
        <v>11558</v>
      </c>
      <c r="G257">
        <v>17</v>
      </c>
      <c r="H257">
        <v>18</v>
      </c>
    </row>
    <row r="258" spans="1:8" x14ac:dyDescent="0.45">
      <c r="A258">
        <v>515</v>
      </c>
      <c r="B258" s="2">
        <v>39048</v>
      </c>
      <c r="C258" s="2">
        <v>39048</v>
      </c>
      <c r="D258" s="2">
        <v>39066</v>
      </c>
      <c r="E258">
        <v>15297</v>
      </c>
      <c r="F258">
        <v>11558</v>
      </c>
      <c r="G258">
        <v>18</v>
      </c>
      <c r="H258">
        <v>18</v>
      </c>
    </row>
    <row r="259" spans="1:8" x14ac:dyDescent="0.45">
      <c r="A259">
        <v>516</v>
      </c>
      <c r="B259" s="2">
        <v>39049</v>
      </c>
      <c r="C259" s="2">
        <v>39049</v>
      </c>
      <c r="D259" s="2">
        <v>39050</v>
      </c>
      <c r="E259">
        <v>15280</v>
      </c>
      <c r="F259">
        <v>11556</v>
      </c>
      <c r="G259">
        <v>36</v>
      </c>
      <c r="H259">
        <v>37</v>
      </c>
    </row>
    <row r="260" spans="1:8" x14ac:dyDescent="0.45">
      <c r="A260">
        <v>517</v>
      </c>
      <c r="B260" s="2">
        <v>39050</v>
      </c>
      <c r="C260" s="2">
        <v>39050</v>
      </c>
      <c r="D260" s="2">
        <v>39052</v>
      </c>
      <c r="E260">
        <v>15280</v>
      </c>
      <c r="F260">
        <v>11550</v>
      </c>
      <c r="G260">
        <v>37</v>
      </c>
      <c r="H260">
        <v>39</v>
      </c>
    </row>
    <row r="261" spans="1:8" x14ac:dyDescent="0.45">
      <c r="A261">
        <v>518</v>
      </c>
      <c r="B261" s="2">
        <v>39051</v>
      </c>
      <c r="C261" s="2">
        <v>39051</v>
      </c>
      <c r="D261" s="2">
        <v>39066</v>
      </c>
      <c r="E261">
        <v>15300</v>
      </c>
      <c r="F261">
        <v>11535</v>
      </c>
      <c r="G261">
        <v>18</v>
      </c>
      <c r="H261">
        <v>18</v>
      </c>
    </row>
    <row r="262" spans="1:8" x14ac:dyDescent="0.45">
      <c r="A262">
        <v>519</v>
      </c>
      <c r="B262" s="2">
        <v>39052</v>
      </c>
      <c r="C262" s="2">
        <v>39052</v>
      </c>
      <c r="D262" s="2">
        <v>39060</v>
      </c>
      <c r="E262">
        <v>15280</v>
      </c>
      <c r="F262">
        <v>11550</v>
      </c>
      <c r="G262">
        <v>39</v>
      </c>
      <c r="H262">
        <v>39</v>
      </c>
    </row>
    <row r="263" spans="1:8" x14ac:dyDescent="0.45">
      <c r="A263">
        <v>520</v>
      </c>
      <c r="B263" s="2">
        <v>39053</v>
      </c>
      <c r="C263" s="2">
        <v>39054</v>
      </c>
      <c r="D263" s="2">
        <v>39060</v>
      </c>
      <c r="E263">
        <v>15327</v>
      </c>
      <c r="F263">
        <v>11551</v>
      </c>
      <c r="G263">
        <v>40</v>
      </c>
      <c r="H263">
        <v>7</v>
      </c>
    </row>
    <row r="264" spans="1:8" x14ac:dyDescent="0.45">
      <c r="A264">
        <v>521</v>
      </c>
      <c r="B264" s="2">
        <v>39054</v>
      </c>
      <c r="C264" s="2">
        <v>39054</v>
      </c>
      <c r="D264" s="2">
        <v>39090</v>
      </c>
      <c r="E264">
        <v>15321</v>
      </c>
      <c r="F264">
        <v>11551</v>
      </c>
      <c r="G264">
        <v>1</v>
      </c>
      <c r="H264">
        <v>18</v>
      </c>
    </row>
    <row r="265" spans="1:8" x14ac:dyDescent="0.45">
      <c r="A265">
        <v>522</v>
      </c>
      <c r="B265" s="2">
        <v>39055</v>
      </c>
      <c r="C265" s="2">
        <v>39056</v>
      </c>
      <c r="D265" s="2">
        <v>39064</v>
      </c>
      <c r="E265">
        <v>15322</v>
      </c>
      <c r="F265">
        <v>11535</v>
      </c>
      <c r="G265">
        <v>20</v>
      </c>
      <c r="H265">
        <v>11</v>
      </c>
    </row>
    <row r="266" spans="1:8" x14ac:dyDescent="0.45">
      <c r="A266">
        <v>523</v>
      </c>
      <c r="B266" s="2">
        <v>39056</v>
      </c>
      <c r="C266" s="2">
        <v>39056</v>
      </c>
      <c r="D266" s="2">
        <v>39070</v>
      </c>
      <c r="E266">
        <v>15323</v>
      </c>
      <c r="F266">
        <v>11558</v>
      </c>
      <c r="G266">
        <v>24</v>
      </c>
      <c r="H266">
        <v>16</v>
      </c>
    </row>
    <row r="267" spans="1:8" x14ac:dyDescent="0.45">
      <c r="A267">
        <v>524</v>
      </c>
      <c r="B267" s="2">
        <v>39057</v>
      </c>
      <c r="C267" s="2">
        <v>39058</v>
      </c>
      <c r="D267" s="2">
        <v>39066</v>
      </c>
      <c r="E267">
        <v>15324</v>
      </c>
      <c r="F267">
        <v>11556</v>
      </c>
      <c r="G267">
        <v>4</v>
      </c>
      <c r="H267">
        <v>13</v>
      </c>
    </row>
    <row r="268" spans="1:8" x14ac:dyDescent="0.45">
      <c r="A268">
        <v>525</v>
      </c>
      <c r="B268" s="2">
        <v>39058</v>
      </c>
      <c r="C268" s="2">
        <v>39058</v>
      </c>
      <c r="D268" s="2">
        <v>39068</v>
      </c>
      <c r="E268">
        <v>15325</v>
      </c>
      <c r="F268">
        <v>11553</v>
      </c>
      <c r="G268">
        <v>5</v>
      </c>
      <c r="H268">
        <v>15</v>
      </c>
    </row>
    <row r="269" spans="1:8" x14ac:dyDescent="0.45">
      <c r="A269">
        <v>526</v>
      </c>
      <c r="B269" s="2">
        <v>39059</v>
      </c>
      <c r="C269" s="2">
        <v>39059</v>
      </c>
      <c r="D269" s="2">
        <v>39094</v>
      </c>
      <c r="E269">
        <v>15326</v>
      </c>
      <c r="F269">
        <v>11559</v>
      </c>
      <c r="G269">
        <v>6</v>
      </c>
      <c r="H269">
        <v>40</v>
      </c>
    </row>
    <row r="270" spans="1:8" x14ac:dyDescent="0.45">
      <c r="A270">
        <v>527</v>
      </c>
      <c r="B270" s="2">
        <v>39060</v>
      </c>
      <c r="C270" s="2">
        <v>39060</v>
      </c>
      <c r="D270" s="2">
        <v>39084</v>
      </c>
      <c r="E270">
        <v>15327</v>
      </c>
      <c r="F270">
        <v>11554</v>
      </c>
      <c r="G270">
        <v>7</v>
      </c>
      <c r="H270">
        <v>31</v>
      </c>
    </row>
    <row r="271" spans="1:8" x14ac:dyDescent="0.45">
      <c r="A271">
        <v>528</v>
      </c>
      <c r="B271" s="2">
        <v>39061</v>
      </c>
      <c r="C271" s="2">
        <v>39062</v>
      </c>
      <c r="D271" s="2">
        <v>39071</v>
      </c>
      <c r="E271">
        <v>15328</v>
      </c>
      <c r="F271">
        <v>11553</v>
      </c>
      <c r="G271">
        <v>8</v>
      </c>
      <c r="H271">
        <v>18</v>
      </c>
    </row>
    <row r="272" spans="1:8" x14ac:dyDescent="0.45">
      <c r="A272">
        <v>529</v>
      </c>
      <c r="B272" s="2">
        <v>39062</v>
      </c>
      <c r="C272" s="2">
        <v>39062</v>
      </c>
      <c r="D272" s="2">
        <v>39072</v>
      </c>
      <c r="E272">
        <v>15329</v>
      </c>
      <c r="F272">
        <v>11554</v>
      </c>
      <c r="G272">
        <v>9</v>
      </c>
      <c r="H272">
        <v>19</v>
      </c>
    </row>
    <row r="273" spans="1:8" x14ac:dyDescent="0.45">
      <c r="A273">
        <v>530</v>
      </c>
      <c r="B273" s="2">
        <v>39063</v>
      </c>
      <c r="C273" s="2">
        <v>39064</v>
      </c>
      <c r="D273" s="2">
        <v>39072</v>
      </c>
      <c r="E273">
        <v>15330</v>
      </c>
      <c r="F273">
        <v>11553</v>
      </c>
      <c r="G273">
        <v>10</v>
      </c>
      <c r="H273">
        <v>10</v>
      </c>
    </row>
    <row r="274" spans="1:8" x14ac:dyDescent="0.45">
      <c r="A274">
        <v>531</v>
      </c>
      <c r="B274" s="2">
        <v>39064</v>
      </c>
      <c r="C274" s="2">
        <v>39064</v>
      </c>
      <c r="D274" s="2">
        <v>39073</v>
      </c>
      <c r="E274">
        <v>15322</v>
      </c>
      <c r="F274">
        <v>11553</v>
      </c>
      <c r="G274">
        <v>11</v>
      </c>
      <c r="H274">
        <v>11</v>
      </c>
    </row>
    <row r="275" spans="1:8" x14ac:dyDescent="0.45">
      <c r="A275">
        <v>532</v>
      </c>
      <c r="B275" s="2">
        <v>39065</v>
      </c>
      <c r="C275" s="2">
        <v>39065</v>
      </c>
      <c r="D275" s="2">
        <v>39067</v>
      </c>
      <c r="E275">
        <v>15317</v>
      </c>
      <c r="F275">
        <v>11558</v>
      </c>
      <c r="G275">
        <v>15</v>
      </c>
      <c r="H275">
        <v>17</v>
      </c>
    </row>
    <row r="276" spans="1:8" x14ac:dyDescent="0.45">
      <c r="A276">
        <v>533</v>
      </c>
      <c r="B276" s="2">
        <v>39066</v>
      </c>
      <c r="C276" s="2">
        <v>39066</v>
      </c>
      <c r="D276" s="2">
        <v>39070</v>
      </c>
      <c r="E276">
        <v>15324</v>
      </c>
      <c r="F276">
        <v>11553</v>
      </c>
      <c r="G276">
        <v>13</v>
      </c>
      <c r="H276">
        <v>17</v>
      </c>
    </row>
    <row r="277" spans="1:8" x14ac:dyDescent="0.45">
      <c r="A277">
        <v>534</v>
      </c>
      <c r="B277" s="2">
        <v>39067</v>
      </c>
      <c r="C277" s="2">
        <v>39067</v>
      </c>
      <c r="D277" s="2">
        <v>39099</v>
      </c>
      <c r="E277">
        <v>15317</v>
      </c>
      <c r="F277">
        <v>11557</v>
      </c>
      <c r="G277">
        <v>17</v>
      </c>
      <c r="H277">
        <v>17</v>
      </c>
    </row>
    <row r="278" spans="1:8" x14ac:dyDescent="0.45">
      <c r="A278">
        <v>535</v>
      </c>
      <c r="B278" s="2">
        <v>39068</v>
      </c>
      <c r="C278" s="2">
        <v>39068</v>
      </c>
      <c r="D278" s="2">
        <v>39076</v>
      </c>
      <c r="E278">
        <v>15325</v>
      </c>
      <c r="F278">
        <v>11550</v>
      </c>
      <c r="G278">
        <v>15</v>
      </c>
      <c r="H278">
        <v>15</v>
      </c>
    </row>
    <row r="279" spans="1:8" x14ac:dyDescent="0.45">
      <c r="A279">
        <v>536</v>
      </c>
      <c r="B279" s="2">
        <v>39069</v>
      </c>
      <c r="C279" s="2">
        <v>39070</v>
      </c>
      <c r="D279" s="2">
        <v>39088</v>
      </c>
      <c r="E279">
        <v>15323</v>
      </c>
      <c r="F279">
        <v>11551</v>
      </c>
      <c r="G279">
        <v>16</v>
      </c>
      <c r="H279">
        <v>34</v>
      </c>
    </row>
    <row r="280" spans="1:8" x14ac:dyDescent="0.45">
      <c r="A280">
        <v>537</v>
      </c>
      <c r="B280" s="2">
        <v>39070</v>
      </c>
      <c r="C280" s="2">
        <v>39070</v>
      </c>
      <c r="D280" s="2">
        <v>39088</v>
      </c>
      <c r="E280">
        <v>15324</v>
      </c>
      <c r="F280">
        <v>11551</v>
      </c>
      <c r="G280">
        <v>17</v>
      </c>
      <c r="H280">
        <v>35</v>
      </c>
    </row>
    <row r="281" spans="1:8" x14ac:dyDescent="0.45">
      <c r="A281">
        <v>538</v>
      </c>
      <c r="B281" s="2">
        <v>39071</v>
      </c>
      <c r="C281" s="2">
        <v>39071</v>
      </c>
      <c r="D281" s="2">
        <v>39092</v>
      </c>
      <c r="E281">
        <v>15328</v>
      </c>
      <c r="F281">
        <v>11550</v>
      </c>
      <c r="G281">
        <v>18</v>
      </c>
      <c r="H281">
        <v>39</v>
      </c>
    </row>
    <row r="282" spans="1:8" x14ac:dyDescent="0.45">
      <c r="A282">
        <v>539</v>
      </c>
      <c r="B282" s="2">
        <v>39072</v>
      </c>
      <c r="C282" s="2">
        <v>39072</v>
      </c>
      <c r="D282" s="2">
        <v>39080</v>
      </c>
      <c r="E282">
        <v>15329</v>
      </c>
      <c r="F282">
        <v>11550</v>
      </c>
      <c r="G282">
        <v>19</v>
      </c>
      <c r="H282">
        <v>19</v>
      </c>
    </row>
    <row r="283" spans="1:8" x14ac:dyDescent="0.45">
      <c r="A283">
        <v>540</v>
      </c>
      <c r="B283" s="2">
        <v>39073</v>
      </c>
      <c r="C283" s="2">
        <v>39074</v>
      </c>
      <c r="D283" s="2">
        <v>39090</v>
      </c>
      <c r="E283">
        <v>15340</v>
      </c>
      <c r="F283">
        <v>11535</v>
      </c>
      <c r="G283">
        <v>20</v>
      </c>
      <c r="H283">
        <v>16</v>
      </c>
    </row>
    <row r="284" spans="1:8" x14ac:dyDescent="0.45">
      <c r="A284">
        <v>541</v>
      </c>
      <c r="B284" s="2">
        <v>39074</v>
      </c>
      <c r="C284" s="2">
        <v>39074</v>
      </c>
      <c r="D284" s="2">
        <v>39079</v>
      </c>
      <c r="E284">
        <v>15341</v>
      </c>
      <c r="F284">
        <v>11551</v>
      </c>
      <c r="G284">
        <v>21</v>
      </c>
      <c r="H284">
        <v>21</v>
      </c>
    </row>
    <row r="285" spans="1:8" x14ac:dyDescent="0.45">
      <c r="A285">
        <v>542</v>
      </c>
      <c r="B285" s="2">
        <v>39075</v>
      </c>
      <c r="C285" s="2">
        <v>39076</v>
      </c>
      <c r="D285" s="2">
        <v>39095</v>
      </c>
      <c r="E285">
        <v>15342</v>
      </c>
      <c r="F285">
        <v>11513</v>
      </c>
      <c r="G285">
        <v>26</v>
      </c>
      <c r="H285">
        <v>26</v>
      </c>
    </row>
    <row r="286" spans="1:8" x14ac:dyDescent="0.45">
      <c r="A286">
        <v>543</v>
      </c>
      <c r="B286" s="2">
        <v>39076</v>
      </c>
      <c r="C286" s="2">
        <v>39076</v>
      </c>
      <c r="D286" s="2">
        <v>39087</v>
      </c>
      <c r="E286">
        <v>15343</v>
      </c>
      <c r="F286">
        <v>11514</v>
      </c>
      <c r="G286">
        <v>23</v>
      </c>
      <c r="H286">
        <v>9</v>
      </c>
    </row>
    <row r="287" spans="1:8" x14ac:dyDescent="0.45">
      <c r="A287">
        <v>544</v>
      </c>
      <c r="B287" s="2">
        <v>39077</v>
      </c>
      <c r="C287" s="2">
        <v>39077</v>
      </c>
      <c r="D287" s="2">
        <v>39096</v>
      </c>
      <c r="E287">
        <v>15344</v>
      </c>
      <c r="F287">
        <v>11518</v>
      </c>
      <c r="G287">
        <v>24</v>
      </c>
      <c r="H287">
        <v>24</v>
      </c>
    </row>
    <row r="288" spans="1:8" x14ac:dyDescent="0.45">
      <c r="A288">
        <v>545</v>
      </c>
      <c r="B288" s="2">
        <v>39078</v>
      </c>
      <c r="C288" s="2">
        <v>39078</v>
      </c>
      <c r="D288" s="2">
        <v>39094</v>
      </c>
      <c r="E288">
        <v>15345</v>
      </c>
      <c r="F288">
        <v>11519</v>
      </c>
      <c r="G288">
        <v>25</v>
      </c>
      <c r="H288">
        <v>11</v>
      </c>
    </row>
    <row r="289" spans="1:8" x14ac:dyDescent="0.45">
      <c r="A289">
        <v>546</v>
      </c>
      <c r="B289" s="2">
        <v>39079</v>
      </c>
      <c r="C289" s="2">
        <v>39079</v>
      </c>
      <c r="D289" s="2">
        <v>39101</v>
      </c>
      <c r="E289">
        <v>15346</v>
      </c>
      <c r="F289">
        <v>11517</v>
      </c>
      <c r="G289">
        <v>29</v>
      </c>
      <c r="H289">
        <v>11</v>
      </c>
    </row>
    <row r="290" spans="1:8" x14ac:dyDescent="0.45">
      <c r="A290">
        <v>547</v>
      </c>
      <c r="B290" s="2">
        <v>39080</v>
      </c>
      <c r="C290" s="2">
        <v>39080</v>
      </c>
      <c r="D290" s="2">
        <v>39096</v>
      </c>
      <c r="E290">
        <v>15347</v>
      </c>
      <c r="F290">
        <v>11519</v>
      </c>
      <c r="G290">
        <v>9</v>
      </c>
      <c r="H290">
        <v>13</v>
      </c>
    </row>
    <row r="291" spans="1:8" x14ac:dyDescent="0.45">
      <c r="A291">
        <v>548</v>
      </c>
      <c r="B291" s="2">
        <v>39081</v>
      </c>
      <c r="C291" s="2">
        <v>39081</v>
      </c>
      <c r="D291" s="2">
        <v>39097</v>
      </c>
      <c r="E291">
        <v>15348</v>
      </c>
      <c r="F291">
        <v>11551</v>
      </c>
      <c r="G291">
        <v>28</v>
      </c>
      <c r="H291">
        <v>28</v>
      </c>
    </row>
    <row r="292" spans="1:8" x14ac:dyDescent="0.45">
      <c r="A292">
        <v>549</v>
      </c>
      <c r="B292" s="2">
        <v>39082</v>
      </c>
      <c r="C292" s="2">
        <v>39082</v>
      </c>
      <c r="D292" s="2">
        <v>39101</v>
      </c>
      <c r="E292">
        <v>15349</v>
      </c>
      <c r="F292">
        <v>11550</v>
      </c>
      <c r="G292">
        <v>29</v>
      </c>
      <c r="H292">
        <v>29</v>
      </c>
    </row>
    <row r="293" spans="1:8" x14ac:dyDescent="0.45">
      <c r="A293">
        <v>550</v>
      </c>
      <c r="B293" s="2">
        <v>39083</v>
      </c>
      <c r="C293" s="2">
        <v>39083</v>
      </c>
      <c r="D293" s="2">
        <v>39091</v>
      </c>
      <c r="E293">
        <v>15350</v>
      </c>
      <c r="F293">
        <v>11550</v>
      </c>
      <c r="G293">
        <v>30</v>
      </c>
      <c r="H293">
        <v>30</v>
      </c>
    </row>
    <row r="294" spans="1:8" x14ac:dyDescent="0.45">
      <c r="A294">
        <v>551</v>
      </c>
      <c r="B294" s="2">
        <v>39084</v>
      </c>
      <c r="C294" s="2">
        <v>39084</v>
      </c>
      <c r="D294" s="2">
        <v>39089</v>
      </c>
      <c r="E294">
        <v>15327</v>
      </c>
      <c r="F294">
        <v>11515</v>
      </c>
      <c r="G294">
        <v>31</v>
      </c>
      <c r="H294">
        <v>31</v>
      </c>
    </row>
    <row r="295" spans="1:8" x14ac:dyDescent="0.45">
      <c r="A295">
        <v>552</v>
      </c>
      <c r="B295" s="2">
        <v>39085</v>
      </c>
      <c r="C295" s="2">
        <v>39088</v>
      </c>
      <c r="D295" s="2">
        <v>39087</v>
      </c>
      <c r="E295">
        <v>15343</v>
      </c>
      <c r="F295">
        <v>11519</v>
      </c>
      <c r="G295">
        <v>9</v>
      </c>
      <c r="H295">
        <v>10</v>
      </c>
    </row>
    <row r="296" spans="1:8" x14ac:dyDescent="0.45">
      <c r="A296">
        <v>553</v>
      </c>
      <c r="B296" s="2">
        <v>39086</v>
      </c>
      <c r="C296" s="2">
        <v>39087</v>
      </c>
      <c r="D296" s="2">
        <v>39100</v>
      </c>
      <c r="E296">
        <v>15343</v>
      </c>
      <c r="F296">
        <v>11519</v>
      </c>
      <c r="G296">
        <v>10</v>
      </c>
      <c r="H296">
        <v>21</v>
      </c>
    </row>
    <row r="297" spans="1:8" x14ac:dyDescent="0.45">
      <c r="A297">
        <v>554</v>
      </c>
      <c r="B297" s="2">
        <v>39087</v>
      </c>
      <c r="C297" s="2">
        <v>39088</v>
      </c>
      <c r="D297" s="2">
        <v>39095</v>
      </c>
      <c r="E297">
        <v>15323</v>
      </c>
      <c r="F297">
        <v>11518</v>
      </c>
      <c r="G297">
        <v>34</v>
      </c>
      <c r="H297">
        <v>34</v>
      </c>
    </row>
    <row r="298" spans="1:8" x14ac:dyDescent="0.45">
      <c r="A298">
        <v>556</v>
      </c>
      <c r="B298" s="2">
        <v>39089</v>
      </c>
      <c r="C298" s="2">
        <v>39090</v>
      </c>
      <c r="D298" s="2">
        <v>39100</v>
      </c>
      <c r="E298">
        <v>15340</v>
      </c>
      <c r="F298">
        <v>11512</v>
      </c>
      <c r="G298">
        <v>16</v>
      </c>
      <c r="H298">
        <v>26</v>
      </c>
    </row>
    <row r="299" spans="1:8" x14ac:dyDescent="0.45">
      <c r="A299">
        <v>557</v>
      </c>
      <c r="B299" s="2">
        <v>39090</v>
      </c>
      <c r="C299" s="2">
        <v>39090</v>
      </c>
      <c r="D299" s="2">
        <v>39099</v>
      </c>
      <c r="E299">
        <v>15321</v>
      </c>
      <c r="F299">
        <v>11513</v>
      </c>
      <c r="G299">
        <v>18</v>
      </c>
      <c r="H299">
        <v>18</v>
      </c>
    </row>
    <row r="300" spans="1:8" x14ac:dyDescent="0.45">
      <c r="A300">
        <v>558</v>
      </c>
      <c r="B300" s="2">
        <v>39091</v>
      </c>
      <c r="C300" s="2">
        <v>39092</v>
      </c>
      <c r="D300" s="2">
        <v>39096</v>
      </c>
      <c r="E300">
        <v>15324</v>
      </c>
      <c r="F300">
        <v>11511</v>
      </c>
      <c r="G300">
        <v>38</v>
      </c>
      <c r="H300">
        <v>38</v>
      </c>
    </row>
    <row r="301" spans="1:8" x14ac:dyDescent="0.45">
      <c r="A301">
        <v>559</v>
      </c>
      <c r="B301" s="2">
        <v>39092</v>
      </c>
      <c r="C301" s="2">
        <v>39092</v>
      </c>
      <c r="D301" s="2">
        <v>39100</v>
      </c>
      <c r="E301">
        <v>15328</v>
      </c>
      <c r="F301">
        <v>11518</v>
      </c>
      <c r="G301">
        <v>39</v>
      </c>
      <c r="H301">
        <v>39</v>
      </c>
    </row>
    <row r="302" spans="1:8" x14ac:dyDescent="0.45">
      <c r="A302">
        <v>560</v>
      </c>
      <c r="B302" s="2">
        <v>39093</v>
      </c>
      <c r="C302" s="2">
        <v>39094</v>
      </c>
      <c r="D302" s="2">
        <v>39098</v>
      </c>
      <c r="E302">
        <v>15326</v>
      </c>
      <c r="F302">
        <v>11511</v>
      </c>
      <c r="G302">
        <v>40</v>
      </c>
      <c r="H302">
        <v>40</v>
      </c>
    </row>
    <row r="303" spans="1:8" x14ac:dyDescent="0.45">
      <c r="A303">
        <v>561</v>
      </c>
      <c r="B303" s="2">
        <v>39094</v>
      </c>
      <c r="C303" s="2">
        <v>39094</v>
      </c>
      <c r="D303" s="2">
        <v>39116</v>
      </c>
      <c r="E303">
        <v>15367</v>
      </c>
      <c r="F303">
        <v>11515</v>
      </c>
      <c r="G303">
        <v>1</v>
      </c>
      <c r="H303">
        <v>22</v>
      </c>
    </row>
    <row r="304" spans="1:8" x14ac:dyDescent="0.45">
      <c r="A304">
        <v>562</v>
      </c>
      <c r="B304" s="2">
        <v>39095</v>
      </c>
      <c r="C304" s="2">
        <v>39095</v>
      </c>
      <c r="D304" s="2">
        <v>39104</v>
      </c>
      <c r="E304">
        <v>15316</v>
      </c>
      <c r="F304">
        <v>11516</v>
      </c>
      <c r="G304">
        <v>23</v>
      </c>
      <c r="H304">
        <v>23</v>
      </c>
    </row>
    <row r="305" spans="1:8" x14ac:dyDescent="0.45">
      <c r="A305">
        <v>563</v>
      </c>
      <c r="B305" s="2">
        <v>39096</v>
      </c>
      <c r="C305" s="2">
        <v>39096</v>
      </c>
      <c r="D305" s="2">
        <v>39106</v>
      </c>
      <c r="E305">
        <v>15369</v>
      </c>
      <c r="F305">
        <v>11511</v>
      </c>
      <c r="G305">
        <v>3</v>
      </c>
      <c r="H305">
        <v>13</v>
      </c>
    </row>
    <row r="306" spans="1:8" x14ac:dyDescent="0.45">
      <c r="A306">
        <v>564</v>
      </c>
      <c r="B306" s="2">
        <v>39097</v>
      </c>
      <c r="C306" s="2">
        <v>39100</v>
      </c>
      <c r="D306" s="2">
        <v>39102</v>
      </c>
      <c r="E306">
        <v>15343</v>
      </c>
      <c r="F306">
        <v>11519</v>
      </c>
      <c r="G306">
        <v>21</v>
      </c>
      <c r="H306">
        <v>11</v>
      </c>
    </row>
    <row r="307" spans="1:8" x14ac:dyDescent="0.45">
      <c r="A307">
        <v>565</v>
      </c>
      <c r="B307" s="2">
        <v>39098</v>
      </c>
      <c r="C307" s="2">
        <v>39098</v>
      </c>
      <c r="D307" s="2">
        <v>39105</v>
      </c>
      <c r="E307">
        <v>15361</v>
      </c>
      <c r="F307">
        <v>11511</v>
      </c>
      <c r="G307">
        <v>5</v>
      </c>
      <c r="H307">
        <v>10</v>
      </c>
    </row>
    <row r="308" spans="1:8" x14ac:dyDescent="0.45">
      <c r="A308">
        <v>566</v>
      </c>
      <c r="B308" s="2">
        <v>39099</v>
      </c>
      <c r="C308" s="2">
        <v>39100</v>
      </c>
      <c r="D308" s="2">
        <v>39100</v>
      </c>
      <c r="E308">
        <v>15340</v>
      </c>
      <c r="F308">
        <v>11517</v>
      </c>
      <c r="G308">
        <v>26</v>
      </c>
      <c r="H308">
        <v>27</v>
      </c>
    </row>
    <row r="309" spans="1:8" x14ac:dyDescent="0.45">
      <c r="A309">
        <v>567</v>
      </c>
      <c r="B309" s="2">
        <v>39100</v>
      </c>
      <c r="C309" s="2">
        <v>39100</v>
      </c>
      <c r="D309" s="2">
        <v>39102</v>
      </c>
      <c r="E309">
        <v>15340</v>
      </c>
      <c r="F309">
        <v>11512</v>
      </c>
      <c r="G309">
        <v>27</v>
      </c>
      <c r="H309">
        <v>29</v>
      </c>
    </row>
    <row r="310" spans="1:8" x14ac:dyDescent="0.45">
      <c r="A310">
        <v>568</v>
      </c>
      <c r="B310" s="2">
        <v>39101</v>
      </c>
      <c r="C310" s="2">
        <v>39101</v>
      </c>
      <c r="D310" s="2">
        <v>39110</v>
      </c>
      <c r="E310">
        <v>15346</v>
      </c>
      <c r="F310">
        <v>11516</v>
      </c>
      <c r="G310">
        <v>11</v>
      </c>
      <c r="H310">
        <v>11</v>
      </c>
    </row>
    <row r="311" spans="1:8" x14ac:dyDescent="0.45">
      <c r="A311">
        <v>569</v>
      </c>
      <c r="B311" s="2">
        <v>39102</v>
      </c>
      <c r="C311" s="2">
        <v>39102</v>
      </c>
      <c r="D311" s="2">
        <v>39123</v>
      </c>
      <c r="E311">
        <v>15340</v>
      </c>
      <c r="F311">
        <v>11512</v>
      </c>
      <c r="G311">
        <v>29</v>
      </c>
      <c r="H311">
        <v>18</v>
      </c>
    </row>
    <row r="312" spans="1:8" x14ac:dyDescent="0.45">
      <c r="A312">
        <v>570</v>
      </c>
      <c r="B312" s="2">
        <v>39103</v>
      </c>
      <c r="C312" s="2">
        <v>39104</v>
      </c>
      <c r="D312" s="2">
        <v>39126</v>
      </c>
      <c r="E312">
        <v>15366</v>
      </c>
      <c r="F312">
        <v>11515</v>
      </c>
      <c r="G312">
        <v>10</v>
      </c>
      <c r="H312">
        <v>12</v>
      </c>
    </row>
    <row r="313" spans="1:8" x14ac:dyDescent="0.45">
      <c r="A313">
        <v>571</v>
      </c>
      <c r="B313" s="2">
        <v>39104</v>
      </c>
      <c r="C313" s="2">
        <v>39105</v>
      </c>
      <c r="D313" s="2">
        <v>39108</v>
      </c>
      <c r="E313">
        <v>15361</v>
      </c>
      <c r="F313">
        <v>11519</v>
      </c>
      <c r="G313">
        <v>10</v>
      </c>
      <c r="H313">
        <v>12</v>
      </c>
    </row>
    <row r="314" spans="1:8" x14ac:dyDescent="0.45">
      <c r="A314">
        <v>572</v>
      </c>
      <c r="B314" s="2">
        <v>39105</v>
      </c>
      <c r="C314" s="2">
        <v>39108</v>
      </c>
      <c r="D314" s="2">
        <v>39109</v>
      </c>
      <c r="E314">
        <v>15361</v>
      </c>
      <c r="F314">
        <v>11514</v>
      </c>
      <c r="G314">
        <v>12</v>
      </c>
      <c r="H314">
        <v>14</v>
      </c>
    </row>
    <row r="315" spans="1:8" x14ac:dyDescent="0.45">
      <c r="A315">
        <v>573</v>
      </c>
      <c r="B315" s="2">
        <v>39106</v>
      </c>
      <c r="C315" s="2">
        <v>39106</v>
      </c>
      <c r="D315" s="2">
        <v>39125</v>
      </c>
      <c r="E315">
        <v>15369</v>
      </c>
      <c r="F315">
        <v>11515</v>
      </c>
      <c r="G315">
        <v>13</v>
      </c>
      <c r="H315">
        <v>20</v>
      </c>
    </row>
    <row r="316" spans="1:8" x14ac:dyDescent="0.45">
      <c r="A316">
        <v>574</v>
      </c>
      <c r="B316" s="2">
        <v>39107</v>
      </c>
      <c r="C316" s="2">
        <v>39108</v>
      </c>
      <c r="D316" s="2">
        <v>39110</v>
      </c>
      <c r="E316">
        <v>15363</v>
      </c>
      <c r="F316">
        <v>11514</v>
      </c>
      <c r="G316">
        <v>14</v>
      </c>
      <c r="H316">
        <v>17</v>
      </c>
    </row>
    <row r="317" spans="1:8" x14ac:dyDescent="0.45">
      <c r="A317">
        <v>575</v>
      </c>
      <c r="B317" s="2">
        <v>39108</v>
      </c>
      <c r="C317" s="2">
        <v>39109</v>
      </c>
      <c r="D317" s="2">
        <v>39115</v>
      </c>
      <c r="E317">
        <v>15361</v>
      </c>
      <c r="F317">
        <v>11519</v>
      </c>
      <c r="G317">
        <v>14</v>
      </c>
      <c r="H317">
        <v>20</v>
      </c>
    </row>
    <row r="318" spans="1:8" x14ac:dyDescent="0.45">
      <c r="A318">
        <v>576</v>
      </c>
      <c r="B318" s="2">
        <v>39109</v>
      </c>
      <c r="C318" s="2">
        <v>39109</v>
      </c>
      <c r="D318" s="2">
        <v>39131</v>
      </c>
      <c r="E318">
        <v>15340</v>
      </c>
      <c r="F318">
        <v>11512</v>
      </c>
      <c r="G318">
        <v>18</v>
      </c>
      <c r="H318">
        <v>18</v>
      </c>
    </row>
    <row r="319" spans="1:8" x14ac:dyDescent="0.45">
      <c r="A319">
        <v>577</v>
      </c>
      <c r="B319" s="2">
        <v>39110</v>
      </c>
      <c r="C319" s="2">
        <v>39110</v>
      </c>
      <c r="D319" s="2">
        <v>39132</v>
      </c>
      <c r="E319">
        <v>15363</v>
      </c>
      <c r="F319">
        <v>11515</v>
      </c>
      <c r="G319">
        <v>17</v>
      </c>
      <c r="H319">
        <v>38</v>
      </c>
    </row>
    <row r="320" spans="1:8" x14ac:dyDescent="0.45">
      <c r="A320">
        <v>578</v>
      </c>
      <c r="B320" s="2">
        <v>39111</v>
      </c>
      <c r="C320" s="2">
        <v>39111</v>
      </c>
      <c r="D320" s="2">
        <v>39118</v>
      </c>
      <c r="E320">
        <v>15364</v>
      </c>
      <c r="F320">
        <v>11515</v>
      </c>
      <c r="G320">
        <v>18</v>
      </c>
      <c r="H320">
        <v>25</v>
      </c>
    </row>
    <row r="321" spans="1:8" x14ac:dyDescent="0.45">
      <c r="A321">
        <v>579</v>
      </c>
      <c r="B321" s="2">
        <v>39112</v>
      </c>
      <c r="C321" s="2">
        <v>39112</v>
      </c>
      <c r="D321" s="2">
        <v>39122</v>
      </c>
      <c r="E321">
        <v>15368</v>
      </c>
      <c r="F321">
        <v>11518</v>
      </c>
      <c r="G321">
        <v>19</v>
      </c>
      <c r="H321">
        <v>10</v>
      </c>
    </row>
    <row r="322" spans="1:8" x14ac:dyDescent="0.45">
      <c r="A322">
        <v>580</v>
      </c>
      <c r="B322" s="2">
        <v>39113</v>
      </c>
      <c r="C322" s="2">
        <v>39113</v>
      </c>
      <c r="D322" s="2">
        <v>39120</v>
      </c>
      <c r="E322">
        <v>15369</v>
      </c>
      <c r="F322">
        <v>11514</v>
      </c>
      <c r="G322">
        <v>20</v>
      </c>
      <c r="H322">
        <v>9</v>
      </c>
    </row>
    <row r="323" spans="1:8" x14ac:dyDescent="0.45">
      <c r="A323">
        <v>581</v>
      </c>
      <c r="B323" s="2">
        <v>39114</v>
      </c>
      <c r="C323" s="2">
        <v>39115</v>
      </c>
      <c r="D323" s="2">
        <v>39117</v>
      </c>
      <c r="E323">
        <v>15361</v>
      </c>
      <c r="F323">
        <v>11517</v>
      </c>
      <c r="G323">
        <v>20</v>
      </c>
      <c r="H323">
        <v>22</v>
      </c>
    </row>
    <row r="324" spans="1:8" x14ac:dyDescent="0.45">
      <c r="A324">
        <v>582</v>
      </c>
      <c r="B324" s="2">
        <v>39115</v>
      </c>
      <c r="C324" s="2">
        <v>39116</v>
      </c>
      <c r="D324" s="2">
        <v>39120</v>
      </c>
      <c r="E324">
        <v>15367</v>
      </c>
      <c r="F324">
        <v>11511</v>
      </c>
      <c r="G324">
        <v>22</v>
      </c>
      <c r="H324">
        <v>22</v>
      </c>
    </row>
    <row r="325" spans="1:8" x14ac:dyDescent="0.45">
      <c r="A325">
        <v>583</v>
      </c>
      <c r="B325" s="2">
        <v>39116</v>
      </c>
      <c r="C325" s="2">
        <v>39117</v>
      </c>
      <c r="D325" s="2">
        <v>39117</v>
      </c>
      <c r="E325">
        <v>15361</v>
      </c>
      <c r="F325">
        <v>11517</v>
      </c>
      <c r="G325">
        <v>22</v>
      </c>
      <c r="H325">
        <v>23</v>
      </c>
    </row>
    <row r="326" spans="1:8" x14ac:dyDescent="0.45">
      <c r="A326">
        <v>584</v>
      </c>
      <c r="B326" s="2">
        <v>39117</v>
      </c>
      <c r="C326" s="2">
        <v>39117</v>
      </c>
      <c r="D326" s="2">
        <v>39119</v>
      </c>
      <c r="E326">
        <v>15361</v>
      </c>
      <c r="F326">
        <v>11510</v>
      </c>
      <c r="G326">
        <v>23</v>
      </c>
      <c r="H326">
        <v>25</v>
      </c>
    </row>
    <row r="327" spans="1:8" x14ac:dyDescent="0.45">
      <c r="A327">
        <v>585</v>
      </c>
      <c r="B327" s="2">
        <v>39118</v>
      </c>
      <c r="C327" s="2">
        <v>39118</v>
      </c>
      <c r="D327" s="2">
        <v>39127</v>
      </c>
      <c r="E327">
        <v>15364</v>
      </c>
      <c r="F327">
        <v>11513</v>
      </c>
      <c r="G327">
        <v>25</v>
      </c>
      <c r="H327">
        <v>25</v>
      </c>
    </row>
    <row r="328" spans="1:8" x14ac:dyDescent="0.45">
      <c r="A328">
        <v>586</v>
      </c>
      <c r="B328" s="2">
        <v>39119</v>
      </c>
      <c r="C328" s="2">
        <v>39119</v>
      </c>
      <c r="D328" s="2">
        <v>39123</v>
      </c>
      <c r="E328">
        <v>15361</v>
      </c>
      <c r="F328">
        <v>11512</v>
      </c>
      <c r="G328">
        <v>25</v>
      </c>
      <c r="H328">
        <v>28</v>
      </c>
    </row>
    <row r="329" spans="1:8" x14ac:dyDescent="0.45">
      <c r="A329">
        <v>587</v>
      </c>
      <c r="B329" s="2">
        <v>39120</v>
      </c>
      <c r="C329" s="2">
        <v>39120</v>
      </c>
      <c r="D329" s="2">
        <v>39124</v>
      </c>
      <c r="E329">
        <v>15369</v>
      </c>
      <c r="F329">
        <v>11513</v>
      </c>
      <c r="G329">
        <v>9</v>
      </c>
      <c r="H329">
        <v>31</v>
      </c>
    </row>
    <row r="330" spans="1:8" x14ac:dyDescent="0.45">
      <c r="A330">
        <v>588</v>
      </c>
      <c r="B330" s="2">
        <v>39121</v>
      </c>
      <c r="C330" s="2">
        <v>39122</v>
      </c>
      <c r="D330" s="2">
        <v>39130</v>
      </c>
      <c r="E330">
        <v>15368</v>
      </c>
      <c r="F330">
        <v>11516</v>
      </c>
      <c r="G330">
        <v>10</v>
      </c>
      <c r="H330">
        <v>10</v>
      </c>
    </row>
    <row r="331" spans="1:8" x14ac:dyDescent="0.45">
      <c r="A331">
        <v>589</v>
      </c>
      <c r="B331" s="2">
        <v>39122</v>
      </c>
      <c r="C331" s="2">
        <v>39123</v>
      </c>
      <c r="D331" s="2">
        <v>39125</v>
      </c>
      <c r="E331">
        <v>15361</v>
      </c>
      <c r="F331">
        <v>11512</v>
      </c>
      <c r="G331">
        <v>28</v>
      </c>
      <c r="H331">
        <v>31</v>
      </c>
    </row>
    <row r="332" spans="1:8" x14ac:dyDescent="0.45">
      <c r="A332">
        <v>590</v>
      </c>
      <c r="B332" s="2">
        <v>39123</v>
      </c>
      <c r="C332" s="2">
        <v>39126</v>
      </c>
      <c r="D332" s="2">
        <v>39132</v>
      </c>
      <c r="E332">
        <v>15366</v>
      </c>
      <c r="F332">
        <v>11513</v>
      </c>
      <c r="G332">
        <v>12</v>
      </c>
      <c r="H332">
        <v>12</v>
      </c>
    </row>
    <row r="333" spans="1:8" x14ac:dyDescent="0.45">
      <c r="A333">
        <v>591</v>
      </c>
      <c r="B333" s="2">
        <v>39124</v>
      </c>
      <c r="C333" s="2">
        <v>39124</v>
      </c>
      <c r="D333" s="2">
        <v>39128</v>
      </c>
      <c r="E333">
        <v>15369</v>
      </c>
      <c r="F333">
        <v>11514</v>
      </c>
      <c r="G333">
        <v>31</v>
      </c>
      <c r="H333">
        <v>34</v>
      </c>
    </row>
    <row r="334" spans="1:8" x14ac:dyDescent="0.45">
      <c r="A334">
        <v>592</v>
      </c>
      <c r="B334" s="2">
        <v>39125</v>
      </c>
      <c r="C334" s="2">
        <v>39125</v>
      </c>
      <c r="D334" s="2">
        <v>39126</v>
      </c>
      <c r="E334">
        <v>15361</v>
      </c>
      <c r="F334">
        <v>11517</v>
      </c>
      <c r="G334">
        <v>31</v>
      </c>
      <c r="H334">
        <v>33</v>
      </c>
    </row>
    <row r="335" spans="1:8" x14ac:dyDescent="0.45">
      <c r="A335">
        <v>593</v>
      </c>
      <c r="B335" s="2">
        <v>39126</v>
      </c>
      <c r="C335" s="2">
        <v>39126</v>
      </c>
      <c r="D335" s="2">
        <v>39134</v>
      </c>
      <c r="E335">
        <v>15361</v>
      </c>
      <c r="F335">
        <v>11518</v>
      </c>
      <c r="G335">
        <v>33</v>
      </c>
      <c r="H335">
        <v>33</v>
      </c>
    </row>
    <row r="336" spans="1:8" x14ac:dyDescent="0.45">
      <c r="A336">
        <v>594</v>
      </c>
      <c r="B336" s="2">
        <v>39127</v>
      </c>
      <c r="C336" s="2">
        <v>39128</v>
      </c>
      <c r="D336" s="2">
        <v>39132</v>
      </c>
      <c r="E336">
        <v>15369</v>
      </c>
      <c r="F336">
        <v>11515</v>
      </c>
      <c r="G336">
        <v>34</v>
      </c>
      <c r="H336">
        <v>34</v>
      </c>
    </row>
    <row r="337" spans="1:8" x14ac:dyDescent="0.45">
      <c r="A337">
        <v>595</v>
      </c>
      <c r="B337" s="2">
        <v>39128</v>
      </c>
      <c r="C337" s="2">
        <v>39128</v>
      </c>
      <c r="D337" s="2">
        <v>39133</v>
      </c>
      <c r="E337">
        <v>15360</v>
      </c>
      <c r="F337">
        <v>11511</v>
      </c>
      <c r="G337">
        <v>35</v>
      </c>
      <c r="H337">
        <v>35</v>
      </c>
    </row>
    <row r="338" spans="1:8" x14ac:dyDescent="0.45">
      <c r="A338">
        <v>596</v>
      </c>
      <c r="B338" s="2">
        <v>39129</v>
      </c>
      <c r="C338" s="2">
        <v>39129</v>
      </c>
      <c r="D338" s="2">
        <v>39158</v>
      </c>
      <c r="E338">
        <v>15362</v>
      </c>
      <c r="F338">
        <v>11512</v>
      </c>
      <c r="G338">
        <v>17</v>
      </c>
      <c r="H338">
        <v>17</v>
      </c>
    </row>
    <row r="339" spans="1:8" x14ac:dyDescent="0.45">
      <c r="A339">
        <v>597</v>
      </c>
      <c r="B339" s="2">
        <v>39130</v>
      </c>
      <c r="C339" s="2">
        <v>39130</v>
      </c>
      <c r="D339" s="2">
        <v>39138</v>
      </c>
      <c r="E339">
        <v>15365</v>
      </c>
      <c r="F339">
        <v>11514</v>
      </c>
      <c r="G339">
        <v>37</v>
      </c>
      <c r="H339">
        <v>37</v>
      </c>
    </row>
    <row r="340" spans="1:8" x14ac:dyDescent="0.45">
      <c r="A340">
        <v>598</v>
      </c>
      <c r="B340" s="2">
        <v>39131</v>
      </c>
      <c r="C340" s="2">
        <v>39132</v>
      </c>
      <c r="D340" s="2">
        <v>39136</v>
      </c>
      <c r="E340">
        <v>15363</v>
      </c>
      <c r="F340">
        <v>11511</v>
      </c>
      <c r="G340">
        <v>38</v>
      </c>
      <c r="H340">
        <v>38</v>
      </c>
    </row>
    <row r="341" spans="1:8" x14ac:dyDescent="0.45">
      <c r="A341">
        <v>599</v>
      </c>
      <c r="B341" s="2">
        <v>39132</v>
      </c>
      <c r="C341" s="2">
        <v>39132</v>
      </c>
      <c r="D341" s="2">
        <v>39141</v>
      </c>
      <c r="E341">
        <v>15357</v>
      </c>
      <c r="F341">
        <v>11513</v>
      </c>
      <c r="G341">
        <v>21</v>
      </c>
      <c r="H341">
        <v>21</v>
      </c>
    </row>
    <row r="342" spans="1:8" x14ac:dyDescent="0.45">
      <c r="A342">
        <v>600</v>
      </c>
      <c r="B342" s="2">
        <v>39133</v>
      </c>
      <c r="C342" s="2">
        <v>39134</v>
      </c>
      <c r="D342" s="2">
        <v>39141</v>
      </c>
      <c r="E342">
        <v>15400</v>
      </c>
      <c r="F342">
        <v>11514</v>
      </c>
      <c r="G342">
        <v>40</v>
      </c>
      <c r="H342">
        <v>40</v>
      </c>
    </row>
    <row r="343" spans="1:8" x14ac:dyDescent="0.45">
      <c r="A343">
        <v>88</v>
      </c>
      <c r="B343" s="2">
        <v>38621</v>
      </c>
      <c r="C343" s="2">
        <v>38621</v>
      </c>
      <c r="D343" s="2">
        <v>38642</v>
      </c>
      <c r="E343">
        <v>14888</v>
      </c>
      <c r="F343">
        <v>11052</v>
      </c>
      <c r="G343">
        <v>23</v>
      </c>
      <c r="H343">
        <v>23</v>
      </c>
    </row>
    <row r="344" spans="1:8" x14ac:dyDescent="0.45">
      <c r="A344">
        <v>89</v>
      </c>
      <c r="B344" s="2">
        <v>38622</v>
      </c>
      <c r="C344" s="2">
        <v>38622</v>
      </c>
      <c r="D344" s="2">
        <v>38637</v>
      </c>
      <c r="E344">
        <v>14889</v>
      </c>
      <c r="F344">
        <v>11051</v>
      </c>
      <c r="G344">
        <v>21</v>
      </c>
      <c r="H344">
        <v>21</v>
      </c>
    </row>
    <row r="345" spans="1:8" x14ac:dyDescent="0.45">
      <c r="A345">
        <v>90</v>
      </c>
      <c r="B345" s="2">
        <v>38623</v>
      </c>
      <c r="C345" s="2">
        <v>38624</v>
      </c>
      <c r="D345" s="2">
        <v>38644</v>
      </c>
      <c r="E345">
        <v>14890</v>
      </c>
      <c r="F345">
        <v>11057</v>
      </c>
      <c r="G345">
        <v>20</v>
      </c>
      <c r="H345">
        <v>20</v>
      </c>
    </row>
    <row r="346" spans="1:8" x14ac:dyDescent="0.45">
      <c r="A346">
        <v>91</v>
      </c>
      <c r="B346" s="2">
        <v>38624</v>
      </c>
      <c r="C346" s="2">
        <v>38624</v>
      </c>
      <c r="D346" s="2">
        <v>38642</v>
      </c>
      <c r="E346">
        <v>14891</v>
      </c>
      <c r="F346">
        <v>11014</v>
      </c>
      <c r="G346">
        <v>11</v>
      </c>
      <c r="H346">
        <v>10</v>
      </c>
    </row>
    <row r="347" spans="1:8" x14ac:dyDescent="0.45">
      <c r="A347">
        <v>93</v>
      </c>
      <c r="B347" s="2">
        <v>38626</v>
      </c>
      <c r="C347" s="2">
        <v>38626</v>
      </c>
      <c r="D347" s="2">
        <v>38632</v>
      </c>
      <c r="E347">
        <v>14872</v>
      </c>
      <c r="F347">
        <v>11012</v>
      </c>
      <c r="G347">
        <v>21</v>
      </c>
      <c r="H347">
        <v>26</v>
      </c>
    </row>
    <row r="348" spans="1:8" x14ac:dyDescent="0.45">
      <c r="A348">
        <v>95</v>
      </c>
      <c r="B348" s="2">
        <v>38628</v>
      </c>
      <c r="C348" s="2">
        <v>38628</v>
      </c>
      <c r="D348" s="2">
        <v>38633</v>
      </c>
      <c r="E348">
        <v>14895</v>
      </c>
      <c r="F348">
        <v>11015</v>
      </c>
      <c r="G348">
        <v>25</v>
      </c>
      <c r="H348">
        <v>25</v>
      </c>
    </row>
    <row r="349" spans="1:8" x14ac:dyDescent="0.45">
      <c r="A349">
        <v>96</v>
      </c>
      <c r="B349" s="2">
        <v>38629</v>
      </c>
      <c r="C349" s="2">
        <v>38630</v>
      </c>
      <c r="D349" s="2">
        <v>38634</v>
      </c>
      <c r="E349">
        <v>14896</v>
      </c>
      <c r="F349">
        <v>11051</v>
      </c>
      <c r="G349">
        <v>26</v>
      </c>
      <c r="H349">
        <v>26</v>
      </c>
    </row>
    <row r="350" spans="1:8" x14ac:dyDescent="0.45">
      <c r="A350">
        <v>97</v>
      </c>
      <c r="B350" s="2">
        <v>38630</v>
      </c>
      <c r="C350" s="2">
        <v>38630</v>
      </c>
      <c r="D350" s="2">
        <v>38638</v>
      </c>
      <c r="E350">
        <v>14897</v>
      </c>
      <c r="F350">
        <v>11014</v>
      </c>
      <c r="G350">
        <v>17</v>
      </c>
      <c r="H350">
        <v>14</v>
      </c>
    </row>
    <row r="351" spans="1:8" x14ac:dyDescent="0.45">
      <c r="A351">
        <v>98</v>
      </c>
      <c r="B351" s="2">
        <v>38631</v>
      </c>
      <c r="C351" s="2">
        <v>38632</v>
      </c>
      <c r="D351" s="2">
        <v>38652</v>
      </c>
      <c r="E351">
        <v>14872</v>
      </c>
      <c r="F351">
        <v>11012</v>
      </c>
      <c r="G351">
        <v>26</v>
      </c>
      <c r="H351">
        <v>26</v>
      </c>
    </row>
    <row r="352" spans="1:8" x14ac:dyDescent="0.45">
      <c r="A352">
        <v>99</v>
      </c>
      <c r="B352" s="2">
        <v>38632</v>
      </c>
      <c r="C352" s="2">
        <v>38633</v>
      </c>
      <c r="D352" s="2">
        <v>38653</v>
      </c>
      <c r="E352">
        <v>14899</v>
      </c>
      <c r="F352">
        <v>11017</v>
      </c>
      <c r="G352">
        <v>14</v>
      </c>
      <c r="H352">
        <v>14</v>
      </c>
    </row>
    <row r="353" spans="1:8" x14ac:dyDescent="0.45">
      <c r="A353">
        <v>100</v>
      </c>
      <c r="B353" s="2">
        <v>38633</v>
      </c>
      <c r="C353" s="2">
        <v>38634</v>
      </c>
      <c r="D353" s="2">
        <v>38642</v>
      </c>
      <c r="E353">
        <v>14900</v>
      </c>
      <c r="F353">
        <v>11016</v>
      </c>
      <c r="G353">
        <v>20</v>
      </c>
      <c r="H353">
        <v>20</v>
      </c>
    </row>
    <row r="354" spans="1:8" x14ac:dyDescent="0.45">
      <c r="A354">
        <v>101</v>
      </c>
      <c r="B354" s="2">
        <v>38634</v>
      </c>
      <c r="C354" s="2">
        <v>38634</v>
      </c>
      <c r="D354" s="2">
        <v>38643</v>
      </c>
      <c r="E354">
        <v>14901</v>
      </c>
      <c r="F354">
        <v>11113</v>
      </c>
      <c r="G354">
        <v>21</v>
      </c>
      <c r="H354">
        <v>21</v>
      </c>
    </row>
    <row r="355" spans="1:8" x14ac:dyDescent="0.45">
      <c r="A355">
        <v>102</v>
      </c>
      <c r="B355" s="2">
        <v>38635</v>
      </c>
      <c r="C355" s="2">
        <v>38635</v>
      </c>
      <c r="D355" s="2">
        <v>38643</v>
      </c>
      <c r="E355">
        <v>14902</v>
      </c>
      <c r="F355">
        <v>11114</v>
      </c>
      <c r="G355">
        <v>17</v>
      </c>
      <c r="H355">
        <v>22</v>
      </c>
    </row>
    <row r="356" spans="1:8" x14ac:dyDescent="0.45">
      <c r="A356">
        <v>103</v>
      </c>
      <c r="B356" s="2">
        <v>38636</v>
      </c>
      <c r="C356" s="2">
        <v>38636</v>
      </c>
      <c r="D356" s="2">
        <v>38647</v>
      </c>
      <c r="E356">
        <v>14903</v>
      </c>
      <c r="F356">
        <v>11114</v>
      </c>
      <c r="G356">
        <v>18</v>
      </c>
      <c r="H356">
        <v>10</v>
      </c>
    </row>
    <row r="357" spans="1:8" x14ac:dyDescent="0.45">
      <c r="A357">
        <v>104</v>
      </c>
      <c r="B357" s="2">
        <v>38637</v>
      </c>
      <c r="C357" s="2">
        <v>38640</v>
      </c>
      <c r="D357" s="2">
        <v>38646</v>
      </c>
      <c r="E357">
        <v>14904</v>
      </c>
      <c r="F357">
        <v>11116</v>
      </c>
      <c r="G357">
        <v>24</v>
      </c>
      <c r="H357">
        <v>24</v>
      </c>
    </row>
    <row r="358" spans="1:8" x14ac:dyDescent="0.45">
      <c r="A358">
        <v>105</v>
      </c>
      <c r="B358" s="2">
        <v>38638</v>
      </c>
      <c r="C358" s="2">
        <v>38638</v>
      </c>
      <c r="D358" s="2">
        <v>38643</v>
      </c>
      <c r="E358">
        <v>14905</v>
      </c>
      <c r="F358">
        <v>11115</v>
      </c>
      <c r="G358">
        <v>25</v>
      </c>
      <c r="H358">
        <v>25</v>
      </c>
    </row>
    <row r="359" spans="1:8" x14ac:dyDescent="0.45">
      <c r="A359">
        <v>106</v>
      </c>
      <c r="B359" s="2">
        <v>38639</v>
      </c>
      <c r="C359" s="2">
        <v>38639</v>
      </c>
      <c r="D359" s="2">
        <v>38650</v>
      </c>
      <c r="E359">
        <v>14906</v>
      </c>
      <c r="F359">
        <v>11112</v>
      </c>
      <c r="G359">
        <v>21</v>
      </c>
      <c r="H359">
        <v>10</v>
      </c>
    </row>
    <row r="360" spans="1:8" x14ac:dyDescent="0.45">
      <c r="A360">
        <v>107</v>
      </c>
      <c r="B360" s="2">
        <v>38640</v>
      </c>
      <c r="C360" s="2">
        <v>38640</v>
      </c>
      <c r="D360" s="2">
        <v>38649</v>
      </c>
      <c r="E360">
        <v>14907</v>
      </c>
      <c r="F360">
        <v>11113</v>
      </c>
      <c r="G360">
        <v>27</v>
      </c>
      <c r="H360">
        <v>27</v>
      </c>
    </row>
    <row r="361" spans="1:8" x14ac:dyDescent="0.45">
      <c r="A361">
        <v>108</v>
      </c>
      <c r="B361" s="2">
        <v>38641</v>
      </c>
      <c r="C361" s="2">
        <v>38642</v>
      </c>
      <c r="D361" s="2">
        <v>38646</v>
      </c>
      <c r="E361">
        <v>14908</v>
      </c>
      <c r="F361">
        <v>11111</v>
      </c>
      <c r="G361">
        <v>20</v>
      </c>
      <c r="H361">
        <v>20</v>
      </c>
    </row>
    <row r="362" spans="1:8" x14ac:dyDescent="0.45">
      <c r="A362">
        <v>109</v>
      </c>
      <c r="B362" s="2">
        <v>38642</v>
      </c>
      <c r="C362" s="2">
        <v>38642</v>
      </c>
      <c r="D362" s="2">
        <v>38647</v>
      </c>
      <c r="E362">
        <v>14909</v>
      </c>
      <c r="F362">
        <v>11119</v>
      </c>
      <c r="G362">
        <v>29</v>
      </c>
      <c r="H362">
        <v>15</v>
      </c>
    </row>
    <row r="363" spans="1:8" x14ac:dyDescent="0.45">
      <c r="A363">
        <v>110</v>
      </c>
      <c r="B363" s="2">
        <v>38643</v>
      </c>
      <c r="C363" s="2">
        <v>38646</v>
      </c>
      <c r="D363" s="2">
        <v>38675</v>
      </c>
      <c r="E363">
        <v>14910</v>
      </c>
      <c r="F363">
        <v>11112</v>
      </c>
      <c r="G363">
        <v>25</v>
      </c>
      <c r="H363">
        <v>25</v>
      </c>
    </row>
    <row r="364" spans="1:8" x14ac:dyDescent="0.45">
      <c r="A364">
        <v>111</v>
      </c>
      <c r="B364" s="2">
        <v>38644</v>
      </c>
      <c r="C364" s="2">
        <v>38644</v>
      </c>
      <c r="D364" s="2">
        <v>38666</v>
      </c>
      <c r="E364">
        <v>14911</v>
      </c>
      <c r="F364">
        <v>11117</v>
      </c>
      <c r="G364">
        <v>21</v>
      </c>
      <c r="H364">
        <v>21</v>
      </c>
    </row>
    <row r="365" spans="1:8" x14ac:dyDescent="0.45">
      <c r="A365">
        <v>112</v>
      </c>
      <c r="B365" s="2">
        <v>38645</v>
      </c>
      <c r="C365" s="2">
        <v>38646</v>
      </c>
      <c r="D365" s="2">
        <v>38650</v>
      </c>
      <c r="E365">
        <v>14912</v>
      </c>
      <c r="F365">
        <v>11119</v>
      </c>
      <c r="G365">
        <v>32</v>
      </c>
      <c r="H365">
        <v>10</v>
      </c>
    </row>
    <row r="366" spans="1:8" x14ac:dyDescent="0.45">
      <c r="A366">
        <v>113</v>
      </c>
      <c r="B366" s="2">
        <v>38646</v>
      </c>
      <c r="C366" s="2">
        <v>38647</v>
      </c>
      <c r="D366" s="2">
        <v>38651</v>
      </c>
      <c r="E366">
        <v>14903</v>
      </c>
      <c r="F366">
        <v>11114</v>
      </c>
      <c r="G366">
        <v>10</v>
      </c>
      <c r="H366">
        <v>14</v>
      </c>
    </row>
    <row r="367" spans="1:8" x14ac:dyDescent="0.45">
      <c r="A367">
        <v>114</v>
      </c>
      <c r="B367" s="2">
        <v>38647</v>
      </c>
      <c r="C367" s="2">
        <v>38648</v>
      </c>
      <c r="D367" s="2">
        <v>38652</v>
      </c>
      <c r="E367">
        <v>14914</v>
      </c>
      <c r="F367">
        <v>11111</v>
      </c>
      <c r="G367">
        <v>26</v>
      </c>
      <c r="H367">
        <v>26</v>
      </c>
    </row>
    <row r="368" spans="1:8" x14ac:dyDescent="0.45">
      <c r="A368">
        <v>115</v>
      </c>
      <c r="B368" s="2">
        <v>38648</v>
      </c>
      <c r="C368" s="2">
        <v>38648</v>
      </c>
      <c r="D368" s="2">
        <v>38653</v>
      </c>
      <c r="E368">
        <v>14915</v>
      </c>
      <c r="F368">
        <v>11115</v>
      </c>
      <c r="G368">
        <v>35</v>
      </c>
      <c r="H368">
        <v>35</v>
      </c>
    </row>
    <row r="369" spans="1:8" x14ac:dyDescent="0.45">
      <c r="A369">
        <v>116</v>
      </c>
      <c r="B369" s="2">
        <v>38649</v>
      </c>
      <c r="C369" s="2">
        <v>38650</v>
      </c>
      <c r="D369" s="2">
        <v>38664</v>
      </c>
      <c r="E369">
        <v>14906</v>
      </c>
      <c r="F369">
        <v>11111</v>
      </c>
      <c r="G369">
        <v>10</v>
      </c>
      <c r="H369">
        <v>25</v>
      </c>
    </row>
    <row r="370" spans="1:8" x14ac:dyDescent="0.45">
      <c r="A370">
        <v>117</v>
      </c>
      <c r="B370" s="2">
        <v>38650</v>
      </c>
      <c r="C370" s="2">
        <v>38651</v>
      </c>
      <c r="D370" s="2">
        <v>38651</v>
      </c>
      <c r="E370">
        <v>14903</v>
      </c>
      <c r="F370">
        <v>11114</v>
      </c>
      <c r="G370">
        <v>14</v>
      </c>
      <c r="H370">
        <v>15</v>
      </c>
    </row>
    <row r="371" spans="1:8" x14ac:dyDescent="0.45">
      <c r="A371">
        <v>118</v>
      </c>
      <c r="B371" s="2">
        <v>38651</v>
      </c>
      <c r="C371" s="2">
        <v>38651</v>
      </c>
      <c r="D371" s="2">
        <v>38653</v>
      </c>
      <c r="E371">
        <v>14903</v>
      </c>
      <c r="F371">
        <v>11112</v>
      </c>
      <c r="G371">
        <v>15</v>
      </c>
      <c r="H371">
        <v>16</v>
      </c>
    </row>
    <row r="372" spans="1:8" x14ac:dyDescent="0.45">
      <c r="A372">
        <v>119</v>
      </c>
      <c r="B372" s="2">
        <v>38652</v>
      </c>
      <c r="C372" s="2">
        <v>38653</v>
      </c>
      <c r="D372" s="2">
        <v>38671</v>
      </c>
      <c r="E372">
        <v>14903</v>
      </c>
      <c r="F372">
        <v>11114</v>
      </c>
      <c r="G372">
        <v>16</v>
      </c>
      <c r="H372">
        <v>39</v>
      </c>
    </row>
    <row r="373" spans="1:8" x14ac:dyDescent="0.45">
      <c r="A373">
        <v>120</v>
      </c>
      <c r="B373" s="2">
        <v>38653</v>
      </c>
      <c r="C373" s="2">
        <v>38653</v>
      </c>
      <c r="D373" s="2">
        <v>38666</v>
      </c>
      <c r="E373">
        <v>14920</v>
      </c>
      <c r="F373">
        <v>11117</v>
      </c>
      <c r="G373">
        <v>12</v>
      </c>
      <c r="H373">
        <v>13</v>
      </c>
    </row>
    <row r="374" spans="1:8" x14ac:dyDescent="0.45">
      <c r="A374">
        <v>121</v>
      </c>
      <c r="B374" s="2">
        <v>38654</v>
      </c>
      <c r="C374" s="2">
        <v>38654</v>
      </c>
      <c r="D374" s="2">
        <v>38673</v>
      </c>
      <c r="E374">
        <v>14921</v>
      </c>
      <c r="F374">
        <v>11114</v>
      </c>
      <c r="G374">
        <v>18</v>
      </c>
      <c r="H374">
        <v>1</v>
      </c>
    </row>
    <row r="375" spans="1:8" x14ac:dyDescent="0.45">
      <c r="A375">
        <v>122</v>
      </c>
      <c r="B375" s="2">
        <v>38655</v>
      </c>
      <c r="C375" s="2">
        <v>38655</v>
      </c>
      <c r="D375" s="2">
        <v>38674</v>
      </c>
      <c r="E375">
        <v>14922</v>
      </c>
      <c r="F375">
        <v>11158</v>
      </c>
      <c r="G375">
        <v>2</v>
      </c>
      <c r="H375">
        <v>2</v>
      </c>
    </row>
    <row r="376" spans="1:8" x14ac:dyDescent="0.45">
      <c r="A376">
        <v>123</v>
      </c>
      <c r="B376" s="2">
        <v>38656</v>
      </c>
      <c r="C376" s="2">
        <v>38656</v>
      </c>
      <c r="D376" s="2">
        <v>38668</v>
      </c>
      <c r="E376">
        <v>14923</v>
      </c>
      <c r="F376">
        <v>11116</v>
      </c>
      <c r="G376">
        <v>3</v>
      </c>
      <c r="H376">
        <v>9</v>
      </c>
    </row>
    <row r="377" spans="1:8" x14ac:dyDescent="0.45">
      <c r="A377">
        <v>124</v>
      </c>
      <c r="B377" s="2">
        <v>38657</v>
      </c>
      <c r="C377" s="2">
        <v>38657</v>
      </c>
      <c r="D377" s="2">
        <v>38668</v>
      </c>
      <c r="E377">
        <v>14924</v>
      </c>
      <c r="F377">
        <v>11111</v>
      </c>
      <c r="G377">
        <v>15</v>
      </c>
      <c r="H377">
        <v>10</v>
      </c>
    </row>
    <row r="378" spans="1:8" x14ac:dyDescent="0.45">
      <c r="A378">
        <v>125</v>
      </c>
      <c r="B378" s="2">
        <v>38658</v>
      </c>
      <c r="C378" s="2">
        <v>38658</v>
      </c>
      <c r="D378" s="2">
        <v>38667</v>
      </c>
      <c r="E378">
        <v>14925</v>
      </c>
      <c r="F378">
        <v>11116</v>
      </c>
      <c r="G378">
        <v>5</v>
      </c>
      <c r="H378">
        <v>5</v>
      </c>
    </row>
    <row r="379" spans="1:8" x14ac:dyDescent="0.45">
      <c r="A379">
        <v>126</v>
      </c>
      <c r="B379" s="2">
        <v>38659</v>
      </c>
      <c r="C379" s="2">
        <v>38660</v>
      </c>
      <c r="D379" s="2">
        <v>38680</v>
      </c>
      <c r="E379">
        <v>14926</v>
      </c>
      <c r="F379">
        <v>11112</v>
      </c>
      <c r="G379">
        <v>20</v>
      </c>
      <c r="H379">
        <v>20</v>
      </c>
    </row>
    <row r="380" spans="1:8" x14ac:dyDescent="0.45">
      <c r="A380">
        <v>127</v>
      </c>
      <c r="B380" s="2">
        <v>38660</v>
      </c>
      <c r="C380" s="2">
        <v>38660</v>
      </c>
      <c r="D380" s="2">
        <v>38684</v>
      </c>
      <c r="E380">
        <v>14927</v>
      </c>
      <c r="F380">
        <v>11115</v>
      </c>
      <c r="G380">
        <v>7</v>
      </c>
      <c r="H380">
        <v>24</v>
      </c>
    </row>
    <row r="381" spans="1:8" x14ac:dyDescent="0.45">
      <c r="A381">
        <v>128</v>
      </c>
      <c r="B381" s="2">
        <v>38661</v>
      </c>
      <c r="C381" s="2">
        <v>38662</v>
      </c>
      <c r="D381" s="2">
        <v>38669</v>
      </c>
      <c r="E381">
        <v>14928</v>
      </c>
      <c r="F381">
        <v>11158</v>
      </c>
      <c r="G381">
        <v>8</v>
      </c>
      <c r="H381">
        <v>8</v>
      </c>
    </row>
    <row r="382" spans="1:8" x14ac:dyDescent="0.45">
      <c r="A382">
        <v>129</v>
      </c>
      <c r="B382" s="2">
        <v>38662</v>
      </c>
      <c r="C382" s="2">
        <v>38663</v>
      </c>
      <c r="D382" s="2">
        <v>38687</v>
      </c>
      <c r="E382">
        <v>14929</v>
      </c>
      <c r="F382">
        <v>11159</v>
      </c>
      <c r="G382">
        <v>20</v>
      </c>
      <c r="H382">
        <v>25</v>
      </c>
    </row>
    <row r="383" spans="1:8" x14ac:dyDescent="0.45">
      <c r="A383">
        <v>130</v>
      </c>
      <c r="B383" s="2">
        <v>38663</v>
      </c>
      <c r="C383" s="2">
        <v>38663</v>
      </c>
      <c r="D383" s="2">
        <v>38671</v>
      </c>
      <c r="E383">
        <v>14930</v>
      </c>
      <c r="F383">
        <v>11114</v>
      </c>
      <c r="G383">
        <v>24</v>
      </c>
      <c r="H383">
        <v>10</v>
      </c>
    </row>
    <row r="384" spans="1:8" x14ac:dyDescent="0.45">
      <c r="A384">
        <v>131</v>
      </c>
      <c r="B384" s="2">
        <v>38664</v>
      </c>
      <c r="C384" s="2">
        <v>38664</v>
      </c>
      <c r="D384" s="2">
        <v>38670</v>
      </c>
      <c r="E384">
        <v>14906</v>
      </c>
      <c r="F384">
        <v>11157</v>
      </c>
      <c r="G384">
        <v>25</v>
      </c>
      <c r="H384">
        <v>31</v>
      </c>
    </row>
    <row r="385" spans="1:8" x14ac:dyDescent="0.45">
      <c r="A385">
        <v>132</v>
      </c>
      <c r="B385" s="2">
        <v>38665</v>
      </c>
      <c r="C385" s="2">
        <v>38668</v>
      </c>
      <c r="D385" s="2">
        <v>38671</v>
      </c>
      <c r="E385">
        <v>14923</v>
      </c>
      <c r="F385">
        <v>11156</v>
      </c>
      <c r="G385">
        <v>9</v>
      </c>
      <c r="H385">
        <v>15</v>
      </c>
    </row>
    <row r="386" spans="1:8" x14ac:dyDescent="0.45">
      <c r="A386">
        <v>133</v>
      </c>
      <c r="B386" s="2">
        <v>38666</v>
      </c>
      <c r="C386" s="2">
        <v>38666</v>
      </c>
      <c r="D386" s="2">
        <v>38670</v>
      </c>
      <c r="E386">
        <v>14920</v>
      </c>
      <c r="F386">
        <v>11158</v>
      </c>
      <c r="G386">
        <v>13</v>
      </c>
      <c r="H386">
        <v>16</v>
      </c>
    </row>
    <row r="387" spans="1:8" x14ac:dyDescent="0.45">
      <c r="A387">
        <v>134</v>
      </c>
      <c r="B387" s="2">
        <v>38667</v>
      </c>
      <c r="C387" s="2">
        <v>38668</v>
      </c>
      <c r="D387" s="2">
        <v>38668</v>
      </c>
      <c r="E387">
        <v>14924</v>
      </c>
      <c r="F387">
        <v>11114</v>
      </c>
      <c r="G387">
        <v>10</v>
      </c>
      <c r="H387">
        <v>11</v>
      </c>
    </row>
    <row r="388" spans="1:8" x14ac:dyDescent="0.45">
      <c r="A388">
        <v>135</v>
      </c>
      <c r="B388" s="2">
        <v>38668</v>
      </c>
      <c r="C388" s="2">
        <v>38668</v>
      </c>
      <c r="D388" s="2">
        <v>38696</v>
      </c>
      <c r="E388">
        <v>14924</v>
      </c>
      <c r="F388">
        <v>11150</v>
      </c>
      <c r="G388">
        <v>11</v>
      </c>
      <c r="H388">
        <v>28</v>
      </c>
    </row>
    <row r="389" spans="1:8" x14ac:dyDescent="0.45">
      <c r="A389">
        <v>136</v>
      </c>
      <c r="B389" s="2">
        <v>38669</v>
      </c>
      <c r="C389" s="2">
        <v>38670</v>
      </c>
      <c r="D389" s="2">
        <v>38672</v>
      </c>
      <c r="E389">
        <v>14920</v>
      </c>
      <c r="F389">
        <v>11119</v>
      </c>
      <c r="G389">
        <v>16</v>
      </c>
      <c r="H389">
        <v>19</v>
      </c>
    </row>
    <row r="390" spans="1:8" x14ac:dyDescent="0.45">
      <c r="A390">
        <v>137</v>
      </c>
      <c r="B390" s="2">
        <v>38670</v>
      </c>
      <c r="C390" s="2">
        <v>38670</v>
      </c>
      <c r="D390" s="2">
        <v>38701</v>
      </c>
      <c r="E390">
        <v>14906</v>
      </c>
      <c r="F390">
        <v>11157</v>
      </c>
      <c r="G390">
        <v>31</v>
      </c>
      <c r="H390">
        <v>31</v>
      </c>
    </row>
    <row r="391" spans="1:8" x14ac:dyDescent="0.45">
      <c r="A391">
        <v>138</v>
      </c>
      <c r="B391" s="2">
        <v>38671</v>
      </c>
      <c r="C391" s="2">
        <v>38671</v>
      </c>
      <c r="D391" s="2">
        <v>38680</v>
      </c>
      <c r="E391">
        <v>14923</v>
      </c>
      <c r="F391">
        <v>11156</v>
      </c>
      <c r="G391">
        <v>15</v>
      </c>
      <c r="H391">
        <v>15</v>
      </c>
    </row>
    <row r="392" spans="1:8" x14ac:dyDescent="0.45">
      <c r="A392">
        <v>139</v>
      </c>
      <c r="B392" s="2">
        <v>38672</v>
      </c>
      <c r="C392" s="2">
        <v>38672</v>
      </c>
      <c r="D392" s="2">
        <v>38692</v>
      </c>
      <c r="E392">
        <v>14920</v>
      </c>
      <c r="F392">
        <v>11151</v>
      </c>
      <c r="G392">
        <v>19</v>
      </c>
      <c r="H392">
        <v>36</v>
      </c>
    </row>
    <row r="393" spans="1:8" x14ac:dyDescent="0.45">
      <c r="A393">
        <v>140</v>
      </c>
      <c r="B393" s="2">
        <v>38673</v>
      </c>
      <c r="C393" s="2">
        <v>38674</v>
      </c>
      <c r="D393" s="2">
        <v>38678</v>
      </c>
      <c r="E393">
        <v>14940</v>
      </c>
      <c r="F393">
        <v>11155</v>
      </c>
      <c r="G393">
        <v>20</v>
      </c>
      <c r="H393">
        <v>20</v>
      </c>
    </row>
    <row r="394" spans="1:8" x14ac:dyDescent="0.45">
      <c r="A394">
        <v>141</v>
      </c>
      <c r="B394" s="2">
        <v>38674</v>
      </c>
      <c r="C394" s="2">
        <v>38674</v>
      </c>
      <c r="D394" s="2">
        <v>38696</v>
      </c>
      <c r="E394">
        <v>14941</v>
      </c>
      <c r="F394">
        <v>11154</v>
      </c>
      <c r="G394">
        <v>21</v>
      </c>
      <c r="H394">
        <v>12</v>
      </c>
    </row>
    <row r="395" spans="1:8" x14ac:dyDescent="0.45">
      <c r="A395">
        <v>142</v>
      </c>
      <c r="B395" s="2">
        <v>38675</v>
      </c>
      <c r="C395" s="2">
        <v>38675</v>
      </c>
      <c r="D395" s="2">
        <v>38696</v>
      </c>
      <c r="E395">
        <v>14942</v>
      </c>
      <c r="F395">
        <v>11152</v>
      </c>
      <c r="G395">
        <v>18</v>
      </c>
      <c r="H395">
        <v>18</v>
      </c>
    </row>
    <row r="396" spans="1:8" x14ac:dyDescent="0.45">
      <c r="A396">
        <v>143</v>
      </c>
      <c r="B396" s="2">
        <v>38676</v>
      </c>
      <c r="C396" s="2">
        <v>38676</v>
      </c>
      <c r="D396" s="2">
        <v>38688</v>
      </c>
      <c r="E396">
        <v>14943</v>
      </c>
      <c r="F396">
        <v>11154</v>
      </c>
      <c r="G396">
        <v>23</v>
      </c>
      <c r="H396">
        <v>12</v>
      </c>
    </row>
    <row r="397" spans="1:8" x14ac:dyDescent="0.45">
      <c r="A397">
        <v>144</v>
      </c>
      <c r="B397" s="2">
        <v>38677</v>
      </c>
      <c r="C397" s="2">
        <v>38680</v>
      </c>
      <c r="D397" s="2">
        <v>38692</v>
      </c>
      <c r="E397">
        <v>14944</v>
      </c>
      <c r="F397">
        <v>11153</v>
      </c>
      <c r="G397">
        <v>21</v>
      </c>
      <c r="H397">
        <v>14</v>
      </c>
    </row>
    <row r="398" spans="1:8" x14ac:dyDescent="0.45">
      <c r="A398">
        <v>145</v>
      </c>
      <c r="B398" s="2">
        <v>38678</v>
      </c>
      <c r="C398" s="2">
        <v>38678</v>
      </c>
      <c r="D398" s="2">
        <v>38697</v>
      </c>
      <c r="E398">
        <v>14945</v>
      </c>
      <c r="F398">
        <v>11116</v>
      </c>
      <c r="G398">
        <v>25</v>
      </c>
      <c r="H398">
        <v>25</v>
      </c>
    </row>
    <row r="399" spans="1:8" x14ac:dyDescent="0.45">
      <c r="A399">
        <v>146</v>
      </c>
      <c r="B399" s="2">
        <v>38679</v>
      </c>
      <c r="C399" s="2">
        <v>38680</v>
      </c>
      <c r="D399" s="2">
        <v>38684</v>
      </c>
      <c r="E399">
        <v>14946</v>
      </c>
      <c r="F399">
        <v>11155</v>
      </c>
      <c r="G399">
        <v>26</v>
      </c>
      <c r="H399">
        <v>26</v>
      </c>
    </row>
    <row r="400" spans="1:8" x14ac:dyDescent="0.45">
      <c r="A400">
        <v>147</v>
      </c>
      <c r="B400" s="2">
        <v>38680</v>
      </c>
      <c r="C400" s="2">
        <v>38680</v>
      </c>
      <c r="D400" s="2">
        <v>38691</v>
      </c>
      <c r="E400">
        <v>14947</v>
      </c>
      <c r="F400">
        <v>11117</v>
      </c>
      <c r="G400">
        <v>18</v>
      </c>
      <c r="H400">
        <v>10</v>
      </c>
    </row>
    <row r="401" spans="1:8" x14ac:dyDescent="0.45">
      <c r="A401">
        <v>148</v>
      </c>
      <c r="B401" s="2">
        <v>38681</v>
      </c>
      <c r="C401" s="2">
        <v>38682</v>
      </c>
      <c r="D401" s="2">
        <v>38696</v>
      </c>
      <c r="E401">
        <v>14948</v>
      </c>
      <c r="F401">
        <v>11119</v>
      </c>
      <c r="G401">
        <v>28</v>
      </c>
      <c r="H401">
        <v>11</v>
      </c>
    </row>
    <row r="402" spans="1:8" x14ac:dyDescent="0.45">
      <c r="A402">
        <v>149</v>
      </c>
      <c r="B402" s="2">
        <v>38682</v>
      </c>
      <c r="C402" s="2">
        <v>38683</v>
      </c>
      <c r="D402" s="2">
        <v>38701</v>
      </c>
      <c r="E402">
        <v>14949</v>
      </c>
      <c r="F402">
        <v>11153</v>
      </c>
      <c r="G402">
        <v>26</v>
      </c>
      <c r="H402">
        <v>26</v>
      </c>
    </row>
    <row r="403" spans="1:8" x14ac:dyDescent="0.45">
      <c r="A403">
        <v>150</v>
      </c>
      <c r="B403" s="2">
        <v>38683</v>
      </c>
      <c r="C403" s="2">
        <v>38683</v>
      </c>
      <c r="D403" s="2">
        <v>38701</v>
      </c>
      <c r="E403">
        <v>14950</v>
      </c>
      <c r="F403">
        <v>11154</v>
      </c>
      <c r="G403">
        <v>30</v>
      </c>
      <c r="H403">
        <v>30</v>
      </c>
    </row>
    <row r="404" spans="1:8" x14ac:dyDescent="0.45">
      <c r="A404">
        <v>151</v>
      </c>
      <c r="B404" s="2">
        <v>38684</v>
      </c>
      <c r="C404" s="2">
        <v>38684</v>
      </c>
      <c r="D404" s="2">
        <v>38699</v>
      </c>
      <c r="E404">
        <v>14927</v>
      </c>
      <c r="F404">
        <v>11111</v>
      </c>
      <c r="G404">
        <v>24</v>
      </c>
      <c r="H404">
        <v>24</v>
      </c>
    </row>
    <row r="405" spans="1:8" x14ac:dyDescent="0.45">
      <c r="A405">
        <v>152</v>
      </c>
      <c r="B405" s="2">
        <v>38685</v>
      </c>
      <c r="C405" s="2">
        <v>38685</v>
      </c>
      <c r="D405" s="2">
        <v>38696</v>
      </c>
      <c r="E405">
        <v>14924</v>
      </c>
      <c r="F405">
        <v>11157</v>
      </c>
      <c r="G405">
        <v>28</v>
      </c>
      <c r="H405">
        <v>28</v>
      </c>
    </row>
    <row r="406" spans="1:8" x14ac:dyDescent="0.45">
      <c r="A406">
        <v>153</v>
      </c>
      <c r="B406" s="2">
        <v>38686</v>
      </c>
      <c r="C406" s="2">
        <v>38686</v>
      </c>
      <c r="D406" s="2">
        <v>38705</v>
      </c>
      <c r="E406">
        <v>14941</v>
      </c>
      <c r="F406">
        <v>11153</v>
      </c>
      <c r="G406">
        <v>12</v>
      </c>
      <c r="H406">
        <v>12</v>
      </c>
    </row>
    <row r="407" spans="1:8" x14ac:dyDescent="0.45">
      <c r="A407">
        <v>154</v>
      </c>
      <c r="B407" s="2">
        <v>38687</v>
      </c>
      <c r="C407" s="2">
        <v>38687</v>
      </c>
      <c r="D407" s="2">
        <v>38692</v>
      </c>
      <c r="E407">
        <v>14929</v>
      </c>
      <c r="F407">
        <v>11111</v>
      </c>
      <c r="G407">
        <v>25</v>
      </c>
      <c r="H407">
        <v>25</v>
      </c>
    </row>
    <row r="408" spans="1:8" x14ac:dyDescent="0.45">
      <c r="A408">
        <v>155</v>
      </c>
      <c r="B408" s="2">
        <v>38688</v>
      </c>
      <c r="C408" s="2">
        <v>38688</v>
      </c>
      <c r="D408" s="2">
        <v>38693</v>
      </c>
      <c r="E408">
        <v>14943</v>
      </c>
      <c r="F408">
        <v>11156</v>
      </c>
      <c r="G408">
        <v>12</v>
      </c>
      <c r="H408">
        <v>16</v>
      </c>
    </row>
    <row r="409" spans="1:8" x14ac:dyDescent="0.45">
      <c r="A409">
        <v>156</v>
      </c>
      <c r="B409" s="2">
        <v>38689</v>
      </c>
      <c r="C409" s="2">
        <v>38692</v>
      </c>
      <c r="D409" s="2">
        <v>38694</v>
      </c>
      <c r="E409">
        <v>14920</v>
      </c>
      <c r="F409">
        <v>11155</v>
      </c>
      <c r="G409">
        <v>36</v>
      </c>
      <c r="H409">
        <v>36</v>
      </c>
    </row>
    <row r="410" spans="1:8" x14ac:dyDescent="0.45">
      <c r="A410">
        <v>157</v>
      </c>
      <c r="B410" s="2">
        <v>38690</v>
      </c>
      <c r="C410" s="2">
        <v>38691</v>
      </c>
      <c r="D410" s="2">
        <v>38695</v>
      </c>
      <c r="E410">
        <v>14947</v>
      </c>
      <c r="F410">
        <v>11159</v>
      </c>
      <c r="G410">
        <v>10</v>
      </c>
      <c r="H410">
        <v>12</v>
      </c>
    </row>
    <row r="411" spans="1:8" x14ac:dyDescent="0.45">
      <c r="A411">
        <v>158</v>
      </c>
      <c r="B411" s="2">
        <v>38691</v>
      </c>
      <c r="C411" s="2">
        <v>38692</v>
      </c>
      <c r="D411" s="2">
        <v>38694</v>
      </c>
      <c r="E411">
        <v>14944</v>
      </c>
      <c r="F411">
        <v>11157</v>
      </c>
      <c r="G411">
        <v>14</v>
      </c>
      <c r="H411">
        <v>17</v>
      </c>
    </row>
    <row r="412" spans="1:8" x14ac:dyDescent="0.45">
      <c r="A412">
        <v>159</v>
      </c>
      <c r="B412" s="2">
        <v>38692</v>
      </c>
      <c r="C412" s="2">
        <v>38693</v>
      </c>
      <c r="D412" s="2">
        <v>38693</v>
      </c>
      <c r="E412">
        <v>14943</v>
      </c>
      <c r="F412">
        <v>11156</v>
      </c>
      <c r="G412">
        <v>16</v>
      </c>
      <c r="H412">
        <v>17</v>
      </c>
    </row>
    <row r="413" spans="1:8" x14ac:dyDescent="0.45">
      <c r="A413">
        <v>160</v>
      </c>
      <c r="B413" s="2">
        <v>38693</v>
      </c>
      <c r="C413" s="2">
        <v>38693</v>
      </c>
      <c r="D413" s="2">
        <v>38697</v>
      </c>
      <c r="E413">
        <v>14943</v>
      </c>
      <c r="F413">
        <v>11153</v>
      </c>
      <c r="G413">
        <v>17</v>
      </c>
      <c r="H413">
        <v>20</v>
      </c>
    </row>
    <row r="414" spans="1:8" x14ac:dyDescent="0.45">
      <c r="A414">
        <v>161</v>
      </c>
      <c r="B414" s="2">
        <v>38694</v>
      </c>
      <c r="C414" s="2">
        <v>38694</v>
      </c>
      <c r="D414" s="2">
        <v>38698</v>
      </c>
      <c r="E414">
        <v>14944</v>
      </c>
      <c r="F414">
        <v>11152</v>
      </c>
      <c r="G414">
        <v>17</v>
      </c>
      <c r="H414">
        <v>20</v>
      </c>
    </row>
    <row r="415" spans="1:8" x14ac:dyDescent="0.45">
      <c r="A415">
        <v>162</v>
      </c>
      <c r="B415" s="2">
        <v>38695</v>
      </c>
      <c r="C415" s="2">
        <v>38696</v>
      </c>
      <c r="D415" s="2">
        <v>38720</v>
      </c>
      <c r="E415">
        <v>14967</v>
      </c>
      <c r="F415">
        <v>11154</v>
      </c>
      <c r="G415">
        <v>2</v>
      </c>
      <c r="H415">
        <v>26</v>
      </c>
    </row>
    <row r="416" spans="1:8" x14ac:dyDescent="0.45">
      <c r="A416">
        <v>163</v>
      </c>
      <c r="B416" s="2">
        <v>38696</v>
      </c>
      <c r="C416" s="2">
        <v>38697</v>
      </c>
      <c r="D416" s="2">
        <v>38701</v>
      </c>
      <c r="E416">
        <v>14943</v>
      </c>
      <c r="F416">
        <v>11156</v>
      </c>
      <c r="G416">
        <v>20</v>
      </c>
      <c r="H416">
        <v>25</v>
      </c>
    </row>
    <row r="417" spans="1:8" x14ac:dyDescent="0.45">
      <c r="A417">
        <v>164</v>
      </c>
      <c r="B417" s="2">
        <v>38697</v>
      </c>
      <c r="C417" s="2">
        <v>38698</v>
      </c>
      <c r="D417" s="2">
        <v>38704</v>
      </c>
      <c r="E417">
        <v>14944</v>
      </c>
      <c r="F417">
        <v>11150</v>
      </c>
      <c r="G417">
        <v>20</v>
      </c>
      <c r="H417">
        <v>27</v>
      </c>
    </row>
    <row r="418" spans="1:8" x14ac:dyDescent="0.45">
      <c r="A418">
        <v>165</v>
      </c>
      <c r="B418" s="2">
        <v>38698</v>
      </c>
      <c r="C418" s="2">
        <v>38698</v>
      </c>
      <c r="D418" s="2">
        <v>38708</v>
      </c>
      <c r="E418">
        <v>14960</v>
      </c>
      <c r="F418">
        <v>11158</v>
      </c>
      <c r="G418">
        <v>5</v>
      </c>
      <c r="H418">
        <v>15</v>
      </c>
    </row>
    <row r="419" spans="1:8" x14ac:dyDescent="0.45">
      <c r="A419">
        <v>166</v>
      </c>
      <c r="B419" s="2">
        <v>38699</v>
      </c>
      <c r="C419" s="2">
        <v>38699</v>
      </c>
      <c r="D419" s="2">
        <v>38705</v>
      </c>
      <c r="E419">
        <v>14961</v>
      </c>
      <c r="F419">
        <v>11154</v>
      </c>
      <c r="G419">
        <v>6</v>
      </c>
      <c r="H419">
        <v>9</v>
      </c>
    </row>
    <row r="420" spans="1:8" x14ac:dyDescent="0.45">
      <c r="A420">
        <v>167</v>
      </c>
      <c r="B420" s="2">
        <v>38700</v>
      </c>
      <c r="C420" s="2">
        <v>38700</v>
      </c>
      <c r="D420" s="2">
        <v>38710</v>
      </c>
      <c r="E420">
        <v>14962</v>
      </c>
      <c r="F420">
        <v>11154</v>
      </c>
      <c r="G420">
        <v>7</v>
      </c>
      <c r="H420">
        <v>14</v>
      </c>
    </row>
    <row r="421" spans="1:8" x14ac:dyDescent="0.45">
      <c r="A421">
        <v>168</v>
      </c>
      <c r="B421" s="2">
        <v>38701</v>
      </c>
      <c r="C421" s="2">
        <v>38701</v>
      </c>
      <c r="D421" s="2">
        <v>38710</v>
      </c>
      <c r="E421">
        <v>14943</v>
      </c>
      <c r="F421">
        <v>11156</v>
      </c>
      <c r="G421">
        <v>25</v>
      </c>
      <c r="H421">
        <v>25</v>
      </c>
    </row>
    <row r="422" spans="1:8" x14ac:dyDescent="0.45">
      <c r="A422">
        <v>169</v>
      </c>
      <c r="B422" s="2">
        <v>38702</v>
      </c>
      <c r="C422" s="2">
        <v>38702</v>
      </c>
      <c r="D422" s="2">
        <v>38710</v>
      </c>
      <c r="E422">
        <v>14964</v>
      </c>
      <c r="F422">
        <v>11158</v>
      </c>
      <c r="G422">
        <v>9</v>
      </c>
      <c r="H422">
        <v>9</v>
      </c>
    </row>
    <row r="423" spans="1:8" x14ac:dyDescent="0.45">
      <c r="A423">
        <v>170</v>
      </c>
      <c r="B423" s="2">
        <v>38703</v>
      </c>
      <c r="C423" s="2">
        <v>38706</v>
      </c>
      <c r="D423" s="2">
        <v>38705</v>
      </c>
      <c r="E423">
        <v>14961</v>
      </c>
      <c r="F423">
        <v>11156</v>
      </c>
      <c r="G423">
        <v>9</v>
      </c>
      <c r="H423">
        <v>11</v>
      </c>
    </row>
    <row r="424" spans="1:8" x14ac:dyDescent="0.45">
      <c r="A424">
        <v>171</v>
      </c>
      <c r="B424" s="2">
        <v>38704</v>
      </c>
      <c r="C424" s="2">
        <v>38704</v>
      </c>
      <c r="D424" s="2">
        <v>38706</v>
      </c>
      <c r="E424">
        <v>14944</v>
      </c>
      <c r="F424">
        <v>11157</v>
      </c>
      <c r="G424">
        <v>27</v>
      </c>
      <c r="H424">
        <v>29</v>
      </c>
    </row>
    <row r="425" spans="1:8" x14ac:dyDescent="0.45">
      <c r="A425">
        <v>172</v>
      </c>
      <c r="B425" s="2">
        <v>38705</v>
      </c>
      <c r="C425" s="2">
        <v>38705</v>
      </c>
      <c r="D425" s="2">
        <v>38728</v>
      </c>
      <c r="E425">
        <v>14961</v>
      </c>
      <c r="F425">
        <v>11156</v>
      </c>
      <c r="G425">
        <v>11</v>
      </c>
      <c r="H425">
        <v>22</v>
      </c>
    </row>
    <row r="426" spans="1:8" x14ac:dyDescent="0.45">
      <c r="A426">
        <v>173</v>
      </c>
      <c r="B426" s="2">
        <v>38706</v>
      </c>
      <c r="C426" s="2">
        <v>38706</v>
      </c>
      <c r="D426" s="2">
        <v>38728</v>
      </c>
      <c r="E426">
        <v>14944</v>
      </c>
      <c r="F426">
        <v>11152</v>
      </c>
      <c r="G426">
        <v>29</v>
      </c>
      <c r="H426">
        <v>29</v>
      </c>
    </row>
    <row r="427" spans="1:8" x14ac:dyDescent="0.45">
      <c r="A427">
        <v>174</v>
      </c>
      <c r="B427" s="2">
        <v>38707</v>
      </c>
      <c r="C427" s="2">
        <v>38708</v>
      </c>
      <c r="D427" s="2">
        <v>38718</v>
      </c>
      <c r="E427">
        <v>14969</v>
      </c>
      <c r="F427">
        <v>11158</v>
      </c>
      <c r="G427">
        <v>14</v>
      </c>
      <c r="H427">
        <v>25</v>
      </c>
    </row>
    <row r="428" spans="1:8" x14ac:dyDescent="0.45">
      <c r="A428">
        <v>175</v>
      </c>
      <c r="B428" s="2">
        <v>38708</v>
      </c>
      <c r="C428" s="2">
        <v>38708</v>
      </c>
      <c r="D428" s="2">
        <v>38727</v>
      </c>
      <c r="E428">
        <v>14960</v>
      </c>
      <c r="F428">
        <v>11158</v>
      </c>
      <c r="G428">
        <v>15</v>
      </c>
      <c r="H428">
        <v>15</v>
      </c>
    </row>
    <row r="429" spans="1:8" x14ac:dyDescent="0.45">
      <c r="A429">
        <v>176</v>
      </c>
      <c r="B429" s="2">
        <v>38709</v>
      </c>
      <c r="C429" s="2">
        <v>38710</v>
      </c>
      <c r="D429" s="2">
        <v>38710</v>
      </c>
      <c r="E429">
        <v>14962</v>
      </c>
      <c r="F429">
        <v>11157</v>
      </c>
      <c r="G429">
        <v>14</v>
      </c>
      <c r="H429">
        <v>15</v>
      </c>
    </row>
    <row r="430" spans="1:8" x14ac:dyDescent="0.45">
      <c r="A430">
        <v>177</v>
      </c>
      <c r="B430" s="2">
        <v>38710</v>
      </c>
      <c r="C430" s="2">
        <v>38710</v>
      </c>
      <c r="D430" s="2">
        <v>38712</v>
      </c>
      <c r="E430">
        <v>14962</v>
      </c>
      <c r="F430">
        <v>11152</v>
      </c>
      <c r="G430">
        <v>15</v>
      </c>
      <c r="H430">
        <v>16</v>
      </c>
    </row>
    <row r="431" spans="1:8" x14ac:dyDescent="0.45">
      <c r="A431">
        <v>178</v>
      </c>
      <c r="B431" s="2">
        <v>38711</v>
      </c>
      <c r="C431" s="2">
        <v>38712</v>
      </c>
      <c r="D431" s="2">
        <v>38712</v>
      </c>
      <c r="E431">
        <v>14962</v>
      </c>
      <c r="F431">
        <v>11152</v>
      </c>
      <c r="G431">
        <v>16</v>
      </c>
      <c r="H431">
        <v>17</v>
      </c>
    </row>
    <row r="432" spans="1:8" x14ac:dyDescent="0.45">
      <c r="A432">
        <v>179</v>
      </c>
      <c r="B432" s="2">
        <v>38712</v>
      </c>
      <c r="C432" s="2">
        <v>38712</v>
      </c>
      <c r="D432" s="2">
        <v>38714</v>
      </c>
      <c r="E432">
        <v>14962</v>
      </c>
      <c r="F432">
        <v>11152</v>
      </c>
      <c r="G432">
        <v>17</v>
      </c>
      <c r="H432">
        <v>20</v>
      </c>
    </row>
    <row r="433" spans="1:8" x14ac:dyDescent="0.45">
      <c r="A433">
        <v>180</v>
      </c>
      <c r="B433" s="2">
        <v>38713</v>
      </c>
      <c r="C433" s="2">
        <v>38714</v>
      </c>
      <c r="D433" s="2">
        <v>38727</v>
      </c>
      <c r="E433">
        <v>14962</v>
      </c>
      <c r="F433">
        <v>11155</v>
      </c>
      <c r="G433">
        <v>20</v>
      </c>
      <c r="H433">
        <v>20</v>
      </c>
    </row>
    <row r="434" spans="1:8" x14ac:dyDescent="0.45">
      <c r="A434">
        <v>181</v>
      </c>
      <c r="B434" s="2">
        <v>38714</v>
      </c>
      <c r="C434" s="2">
        <v>38714</v>
      </c>
      <c r="D434" s="2">
        <v>38720</v>
      </c>
      <c r="E434">
        <v>14966</v>
      </c>
      <c r="F434">
        <v>11154</v>
      </c>
      <c r="G434">
        <v>21</v>
      </c>
      <c r="H434">
        <v>21</v>
      </c>
    </row>
    <row r="435" spans="1:8" x14ac:dyDescent="0.45">
      <c r="A435">
        <v>182</v>
      </c>
      <c r="B435" s="2">
        <v>38715</v>
      </c>
      <c r="C435" s="2">
        <v>38715</v>
      </c>
      <c r="D435" s="2">
        <v>38732</v>
      </c>
      <c r="E435">
        <v>14962</v>
      </c>
      <c r="F435">
        <v>11157</v>
      </c>
      <c r="G435">
        <v>20</v>
      </c>
      <c r="H435">
        <v>38</v>
      </c>
    </row>
    <row r="436" spans="1:8" x14ac:dyDescent="0.45">
      <c r="A436">
        <v>183</v>
      </c>
      <c r="B436" s="2">
        <v>38716</v>
      </c>
      <c r="C436" s="2">
        <v>38716</v>
      </c>
      <c r="D436" s="2">
        <v>38723</v>
      </c>
      <c r="E436">
        <v>14961</v>
      </c>
      <c r="F436">
        <v>11156</v>
      </c>
      <c r="G436">
        <v>22</v>
      </c>
      <c r="H436">
        <v>30</v>
      </c>
    </row>
    <row r="437" spans="1:8" x14ac:dyDescent="0.45">
      <c r="A437">
        <v>184</v>
      </c>
      <c r="B437" s="2">
        <v>38717</v>
      </c>
      <c r="C437" s="2">
        <v>38717</v>
      </c>
      <c r="D437" s="2">
        <v>38733</v>
      </c>
      <c r="E437">
        <v>14965</v>
      </c>
      <c r="F437">
        <v>11159</v>
      </c>
      <c r="G437">
        <v>19</v>
      </c>
      <c r="H437">
        <v>15</v>
      </c>
    </row>
    <row r="438" spans="1:8" x14ac:dyDescent="0.45">
      <c r="A438">
        <v>185</v>
      </c>
      <c r="B438" s="2">
        <v>38718</v>
      </c>
      <c r="C438" s="2">
        <v>38718</v>
      </c>
      <c r="D438" s="2">
        <v>38722</v>
      </c>
      <c r="E438">
        <v>14969</v>
      </c>
      <c r="F438">
        <v>11158</v>
      </c>
      <c r="G438">
        <v>25</v>
      </c>
      <c r="H438">
        <v>28</v>
      </c>
    </row>
    <row r="439" spans="1:8" x14ac:dyDescent="0.45">
      <c r="A439">
        <v>186</v>
      </c>
      <c r="B439" s="2">
        <v>38719</v>
      </c>
      <c r="C439" s="2">
        <v>38720</v>
      </c>
      <c r="D439" s="2">
        <v>38723</v>
      </c>
      <c r="E439">
        <v>14967</v>
      </c>
      <c r="F439">
        <v>11151</v>
      </c>
      <c r="G439">
        <v>26</v>
      </c>
      <c r="H439">
        <v>22</v>
      </c>
    </row>
    <row r="440" spans="1:8" x14ac:dyDescent="0.45">
      <c r="A440">
        <v>187</v>
      </c>
      <c r="B440" s="2">
        <v>38720</v>
      </c>
      <c r="C440" s="2">
        <v>38720</v>
      </c>
      <c r="D440" s="2">
        <v>38729</v>
      </c>
      <c r="E440">
        <v>14966</v>
      </c>
      <c r="F440">
        <v>11153</v>
      </c>
      <c r="G440">
        <v>21</v>
      </c>
      <c r="H440">
        <v>21</v>
      </c>
    </row>
    <row r="441" spans="1:8" x14ac:dyDescent="0.45">
      <c r="A441">
        <v>188</v>
      </c>
      <c r="B441" s="2">
        <v>38721</v>
      </c>
      <c r="C441" s="2">
        <v>38722</v>
      </c>
      <c r="D441" s="2">
        <v>38726</v>
      </c>
      <c r="E441">
        <v>14969</v>
      </c>
      <c r="F441">
        <v>11151</v>
      </c>
      <c r="G441">
        <v>28</v>
      </c>
      <c r="H441">
        <v>28</v>
      </c>
    </row>
    <row r="442" spans="1:8" x14ac:dyDescent="0.45">
      <c r="A442">
        <v>189</v>
      </c>
      <c r="B442" s="2">
        <v>38722</v>
      </c>
      <c r="C442" s="2">
        <v>38723</v>
      </c>
      <c r="D442" s="2">
        <v>38724</v>
      </c>
      <c r="E442">
        <v>14967</v>
      </c>
      <c r="F442">
        <v>11157</v>
      </c>
      <c r="G442">
        <v>22</v>
      </c>
      <c r="H442">
        <v>24</v>
      </c>
    </row>
    <row r="443" spans="1:8" x14ac:dyDescent="0.45">
      <c r="A443">
        <v>190</v>
      </c>
      <c r="B443" s="2">
        <v>38723</v>
      </c>
      <c r="C443" s="2">
        <v>38723</v>
      </c>
      <c r="D443" s="2">
        <v>38728</v>
      </c>
      <c r="E443">
        <v>14961</v>
      </c>
      <c r="F443">
        <v>11151</v>
      </c>
      <c r="G443">
        <v>30</v>
      </c>
      <c r="H443">
        <v>30</v>
      </c>
    </row>
    <row r="444" spans="1:8" x14ac:dyDescent="0.45">
      <c r="A444">
        <v>191</v>
      </c>
      <c r="B444" s="2">
        <v>38724</v>
      </c>
      <c r="C444" s="2">
        <v>38724</v>
      </c>
      <c r="D444" s="2">
        <v>38727</v>
      </c>
      <c r="E444">
        <v>14967</v>
      </c>
      <c r="F444">
        <v>11152</v>
      </c>
      <c r="G444">
        <v>24</v>
      </c>
      <c r="H444">
        <v>26</v>
      </c>
    </row>
    <row r="445" spans="1:8" x14ac:dyDescent="0.45">
      <c r="A445">
        <v>193</v>
      </c>
      <c r="B445" s="2">
        <v>38726</v>
      </c>
      <c r="C445" s="2">
        <v>38727</v>
      </c>
      <c r="D445" s="2">
        <v>38729</v>
      </c>
      <c r="E445">
        <v>14967</v>
      </c>
      <c r="F445">
        <v>11157</v>
      </c>
      <c r="G445">
        <v>26</v>
      </c>
      <c r="H445">
        <v>28</v>
      </c>
    </row>
    <row r="446" spans="1:8" x14ac:dyDescent="0.45">
      <c r="A446">
        <v>194</v>
      </c>
      <c r="B446" s="2">
        <v>38727</v>
      </c>
      <c r="C446" s="2">
        <v>38730</v>
      </c>
      <c r="D446" s="2">
        <v>38729</v>
      </c>
      <c r="E446">
        <v>14985</v>
      </c>
      <c r="F446">
        <v>11150</v>
      </c>
      <c r="G446">
        <v>9</v>
      </c>
      <c r="H446">
        <v>11</v>
      </c>
    </row>
    <row r="447" spans="1:8" x14ac:dyDescent="0.45">
      <c r="A447">
        <v>195</v>
      </c>
      <c r="B447" s="2">
        <v>38728</v>
      </c>
      <c r="C447" s="2">
        <v>38729</v>
      </c>
      <c r="D447" s="2">
        <v>38760</v>
      </c>
      <c r="E447">
        <v>14967</v>
      </c>
      <c r="F447">
        <v>11152</v>
      </c>
      <c r="G447">
        <v>28</v>
      </c>
      <c r="H447">
        <v>28</v>
      </c>
    </row>
    <row r="448" spans="1:8" x14ac:dyDescent="0.45">
      <c r="A448">
        <v>196</v>
      </c>
      <c r="B448" s="2">
        <v>38729</v>
      </c>
      <c r="C448" s="2">
        <v>38729</v>
      </c>
      <c r="D448" s="2">
        <v>38730</v>
      </c>
      <c r="E448">
        <v>14985</v>
      </c>
      <c r="F448">
        <v>11150</v>
      </c>
      <c r="G448">
        <v>11</v>
      </c>
      <c r="H448">
        <v>12</v>
      </c>
    </row>
    <row r="449" spans="1:8" x14ac:dyDescent="0.45">
      <c r="A449">
        <v>197</v>
      </c>
      <c r="B449" s="2">
        <v>38730</v>
      </c>
      <c r="C449" s="2">
        <v>38730</v>
      </c>
      <c r="D449" s="2">
        <v>38738</v>
      </c>
      <c r="E449">
        <v>14985</v>
      </c>
      <c r="F449">
        <v>11150</v>
      </c>
      <c r="G449">
        <v>12</v>
      </c>
      <c r="H449">
        <v>12</v>
      </c>
    </row>
    <row r="450" spans="1:8" x14ac:dyDescent="0.45">
      <c r="A450">
        <v>198</v>
      </c>
      <c r="B450" s="2">
        <v>38731</v>
      </c>
      <c r="C450" s="2">
        <v>38732</v>
      </c>
      <c r="D450" s="2">
        <v>38739</v>
      </c>
      <c r="E450">
        <v>14962</v>
      </c>
      <c r="F450">
        <v>11158</v>
      </c>
      <c r="G450">
        <v>38</v>
      </c>
      <c r="H450">
        <v>38</v>
      </c>
    </row>
    <row r="451" spans="1:8" x14ac:dyDescent="0.45">
      <c r="A451">
        <v>199</v>
      </c>
      <c r="B451" s="2">
        <v>38732</v>
      </c>
      <c r="C451" s="2">
        <v>38732</v>
      </c>
      <c r="D451" s="2">
        <v>38741</v>
      </c>
      <c r="E451">
        <v>14984</v>
      </c>
      <c r="F451">
        <v>11156</v>
      </c>
      <c r="G451">
        <v>15</v>
      </c>
      <c r="H451">
        <v>15</v>
      </c>
    </row>
    <row r="452" spans="1:8" x14ac:dyDescent="0.45">
      <c r="A452">
        <v>200</v>
      </c>
      <c r="B452" s="2">
        <v>38733</v>
      </c>
      <c r="C452" s="2">
        <v>38734</v>
      </c>
      <c r="D452" s="2">
        <v>38738</v>
      </c>
      <c r="E452">
        <v>15004</v>
      </c>
      <c r="F452">
        <v>11154</v>
      </c>
      <c r="G452">
        <v>40</v>
      </c>
      <c r="H452">
        <v>4</v>
      </c>
    </row>
    <row r="453" spans="1:8" x14ac:dyDescent="0.45">
      <c r="A453">
        <v>201</v>
      </c>
      <c r="B453" s="2">
        <v>38734</v>
      </c>
      <c r="C453" s="2">
        <v>38734</v>
      </c>
      <c r="D453" s="2">
        <v>38751</v>
      </c>
      <c r="E453">
        <v>15001</v>
      </c>
      <c r="F453">
        <v>11250</v>
      </c>
      <c r="G453">
        <v>1</v>
      </c>
      <c r="H453">
        <v>18</v>
      </c>
    </row>
    <row r="454" spans="1:8" x14ac:dyDescent="0.45">
      <c r="A454">
        <v>202</v>
      </c>
      <c r="B454" s="2">
        <v>38735</v>
      </c>
      <c r="C454" s="2">
        <v>38736</v>
      </c>
      <c r="D454" s="2">
        <v>38740</v>
      </c>
      <c r="E454">
        <v>15002</v>
      </c>
      <c r="F454">
        <v>11259</v>
      </c>
      <c r="G454">
        <v>2</v>
      </c>
      <c r="H454">
        <v>11</v>
      </c>
    </row>
    <row r="455" spans="1:8" x14ac:dyDescent="0.45">
      <c r="A455">
        <v>203</v>
      </c>
      <c r="B455" s="2">
        <v>38736</v>
      </c>
      <c r="C455" s="2">
        <v>38736</v>
      </c>
      <c r="D455" s="2">
        <v>38759</v>
      </c>
      <c r="E455">
        <v>15003</v>
      </c>
      <c r="F455">
        <v>11258</v>
      </c>
      <c r="G455">
        <v>18</v>
      </c>
      <c r="H455">
        <v>12</v>
      </c>
    </row>
    <row r="456" spans="1:8" x14ac:dyDescent="0.45">
      <c r="A456">
        <v>204</v>
      </c>
      <c r="B456" s="2">
        <v>38737</v>
      </c>
      <c r="C456" s="2">
        <v>38738</v>
      </c>
      <c r="D456" s="2">
        <v>38746</v>
      </c>
      <c r="E456">
        <v>15004</v>
      </c>
      <c r="F456">
        <v>11256</v>
      </c>
      <c r="G456">
        <v>4</v>
      </c>
      <c r="H456">
        <v>13</v>
      </c>
    </row>
    <row r="457" spans="1:8" x14ac:dyDescent="0.45">
      <c r="A457">
        <v>205</v>
      </c>
      <c r="B457" s="2">
        <v>38738</v>
      </c>
      <c r="C457" s="2">
        <v>38738</v>
      </c>
      <c r="D457" s="2">
        <v>38744</v>
      </c>
      <c r="E457">
        <v>15005</v>
      </c>
      <c r="F457">
        <v>11251</v>
      </c>
      <c r="G457">
        <v>5</v>
      </c>
      <c r="H457">
        <v>11</v>
      </c>
    </row>
    <row r="458" spans="1:8" x14ac:dyDescent="0.45">
      <c r="A458">
        <v>206</v>
      </c>
      <c r="B458" s="2">
        <v>38739</v>
      </c>
      <c r="C458" s="2">
        <v>38742</v>
      </c>
      <c r="D458" s="2">
        <v>38759</v>
      </c>
      <c r="E458">
        <v>15006</v>
      </c>
      <c r="F458">
        <v>11259</v>
      </c>
      <c r="G458">
        <v>6</v>
      </c>
      <c r="H458">
        <v>9</v>
      </c>
    </row>
    <row r="459" spans="1:8" x14ac:dyDescent="0.45">
      <c r="A459">
        <v>207</v>
      </c>
      <c r="B459" s="2">
        <v>38740</v>
      </c>
      <c r="C459" s="2">
        <v>38740</v>
      </c>
      <c r="D459" s="2">
        <v>38760</v>
      </c>
      <c r="E459">
        <v>15007</v>
      </c>
      <c r="F459">
        <v>11253</v>
      </c>
      <c r="G459">
        <v>7</v>
      </c>
      <c r="H459">
        <v>7</v>
      </c>
    </row>
    <row r="460" spans="1:8" x14ac:dyDescent="0.45">
      <c r="A460">
        <v>208</v>
      </c>
      <c r="B460" s="2">
        <v>38741</v>
      </c>
      <c r="C460" s="2">
        <v>38741</v>
      </c>
      <c r="D460" s="2">
        <v>38772</v>
      </c>
      <c r="E460">
        <v>15008</v>
      </c>
      <c r="F460">
        <v>11258</v>
      </c>
      <c r="G460">
        <v>23</v>
      </c>
      <c r="H460">
        <v>38</v>
      </c>
    </row>
    <row r="461" spans="1:8" x14ac:dyDescent="0.45">
      <c r="A461">
        <v>209</v>
      </c>
      <c r="B461" s="2">
        <v>38742</v>
      </c>
      <c r="C461" s="2">
        <v>38742</v>
      </c>
      <c r="D461" s="2">
        <v>38750</v>
      </c>
      <c r="E461">
        <v>15009</v>
      </c>
      <c r="F461">
        <v>11253</v>
      </c>
      <c r="G461">
        <v>9</v>
      </c>
      <c r="H461">
        <v>16</v>
      </c>
    </row>
    <row r="462" spans="1:8" x14ac:dyDescent="0.45">
      <c r="A462">
        <v>210</v>
      </c>
      <c r="B462" s="2">
        <v>38743</v>
      </c>
      <c r="C462" s="2">
        <v>38744</v>
      </c>
      <c r="D462" s="2">
        <v>38759</v>
      </c>
      <c r="E462">
        <v>15010</v>
      </c>
      <c r="F462">
        <v>11251</v>
      </c>
      <c r="G462">
        <v>10</v>
      </c>
      <c r="H462">
        <v>10</v>
      </c>
    </row>
    <row r="463" spans="1:8" x14ac:dyDescent="0.45">
      <c r="A463">
        <v>211</v>
      </c>
      <c r="B463" s="2">
        <v>38744</v>
      </c>
      <c r="C463" s="2">
        <v>38744</v>
      </c>
      <c r="D463" s="2">
        <v>38759</v>
      </c>
      <c r="E463">
        <v>15005</v>
      </c>
      <c r="F463">
        <v>11254</v>
      </c>
      <c r="G463">
        <v>11</v>
      </c>
      <c r="H463">
        <v>14</v>
      </c>
    </row>
    <row r="464" spans="1:8" x14ac:dyDescent="0.45">
      <c r="A464">
        <v>212</v>
      </c>
      <c r="B464" s="2">
        <v>38745</v>
      </c>
      <c r="C464" s="2">
        <v>38745</v>
      </c>
      <c r="D464" s="2">
        <v>38772</v>
      </c>
      <c r="E464">
        <v>15003</v>
      </c>
      <c r="F464">
        <v>11251</v>
      </c>
      <c r="G464">
        <v>12</v>
      </c>
      <c r="H464">
        <v>39</v>
      </c>
    </row>
    <row r="465" spans="1:8" x14ac:dyDescent="0.45">
      <c r="A465">
        <v>213</v>
      </c>
      <c r="B465" s="2">
        <v>38746</v>
      </c>
      <c r="C465" s="2">
        <v>38746</v>
      </c>
      <c r="D465" s="2">
        <v>38762</v>
      </c>
      <c r="E465">
        <v>15004</v>
      </c>
      <c r="F465">
        <v>11259</v>
      </c>
      <c r="G465">
        <v>13</v>
      </c>
      <c r="H465">
        <v>14</v>
      </c>
    </row>
    <row r="466" spans="1:8" x14ac:dyDescent="0.45">
      <c r="A466">
        <v>214</v>
      </c>
      <c r="B466" s="2">
        <v>38747</v>
      </c>
      <c r="C466" s="2">
        <v>38747</v>
      </c>
      <c r="D466" s="2">
        <v>38766</v>
      </c>
      <c r="E466">
        <v>15005</v>
      </c>
      <c r="F466">
        <v>11251</v>
      </c>
      <c r="G466">
        <v>14</v>
      </c>
      <c r="H466">
        <v>32</v>
      </c>
    </row>
    <row r="467" spans="1:8" x14ac:dyDescent="0.45">
      <c r="A467">
        <v>215</v>
      </c>
      <c r="B467" s="2">
        <v>38748</v>
      </c>
      <c r="C467" s="2">
        <v>38748</v>
      </c>
      <c r="D467" s="2">
        <v>38768</v>
      </c>
      <c r="E467">
        <v>15006</v>
      </c>
      <c r="F467">
        <v>11255</v>
      </c>
      <c r="G467">
        <v>9</v>
      </c>
      <c r="H467">
        <v>28</v>
      </c>
    </row>
    <row r="468" spans="1:8" x14ac:dyDescent="0.45">
      <c r="A468">
        <v>216</v>
      </c>
      <c r="B468" s="2">
        <v>38749</v>
      </c>
      <c r="C468" s="2">
        <v>38750</v>
      </c>
      <c r="D468" s="2">
        <v>38766</v>
      </c>
      <c r="E468">
        <v>15009</v>
      </c>
      <c r="F468">
        <v>11254</v>
      </c>
      <c r="G468">
        <v>16</v>
      </c>
      <c r="H468">
        <v>24</v>
      </c>
    </row>
    <row r="469" spans="1:8" x14ac:dyDescent="0.45">
      <c r="A469">
        <v>217</v>
      </c>
      <c r="B469" s="2">
        <v>38750</v>
      </c>
      <c r="C469" s="2">
        <v>38750</v>
      </c>
      <c r="D469" s="2">
        <v>38758</v>
      </c>
      <c r="E469">
        <v>15000</v>
      </c>
      <c r="F469">
        <v>11250</v>
      </c>
      <c r="G469">
        <v>17</v>
      </c>
      <c r="H469">
        <v>17</v>
      </c>
    </row>
    <row r="470" spans="1:8" x14ac:dyDescent="0.45">
      <c r="A470">
        <v>218</v>
      </c>
      <c r="B470" s="2">
        <v>38751</v>
      </c>
      <c r="C470" s="2">
        <v>38751</v>
      </c>
      <c r="D470" s="2">
        <v>38764</v>
      </c>
      <c r="E470">
        <v>15001</v>
      </c>
      <c r="F470">
        <v>11250</v>
      </c>
      <c r="G470">
        <v>18</v>
      </c>
      <c r="H470">
        <v>31</v>
      </c>
    </row>
    <row r="471" spans="1:8" x14ac:dyDescent="0.45">
      <c r="A471">
        <v>220</v>
      </c>
      <c r="B471" s="2">
        <v>38753</v>
      </c>
      <c r="C471" s="2">
        <v>38754</v>
      </c>
      <c r="D471" s="2">
        <v>38758</v>
      </c>
      <c r="E471">
        <v>15020</v>
      </c>
      <c r="F471">
        <v>11251</v>
      </c>
      <c r="G471">
        <v>20</v>
      </c>
      <c r="H471">
        <v>20</v>
      </c>
    </row>
    <row r="472" spans="1:8" x14ac:dyDescent="0.45">
      <c r="A472">
        <v>222</v>
      </c>
      <c r="B472" s="2">
        <v>38755</v>
      </c>
      <c r="C472" s="2">
        <v>38756</v>
      </c>
      <c r="D472" s="2">
        <v>38760</v>
      </c>
      <c r="E472">
        <v>15022</v>
      </c>
      <c r="F472">
        <v>11251</v>
      </c>
      <c r="G472">
        <v>22</v>
      </c>
      <c r="H472">
        <v>22</v>
      </c>
    </row>
    <row r="473" spans="1:8" x14ac:dyDescent="0.45">
      <c r="A473">
        <v>223</v>
      </c>
      <c r="B473" s="2">
        <v>38756</v>
      </c>
      <c r="C473" s="2">
        <v>38756</v>
      </c>
      <c r="D473" s="2">
        <v>38765</v>
      </c>
      <c r="E473">
        <v>15023</v>
      </c>
      <c r="F473">
        <v>11253</v>
      </c>
      <c r="G473">
        <v>23</v>
      </c>
      <c r="H473">
        <v>23</v>
      </c>
    </row>
    <row r="474" spans="1:8" x14ac:dyDescent="0.45">
      <c r="A474">
        <v>224</v>
      </c>
      <c r="B474" s="2">
        <v>38757</v>
      </c>
      <c r="C474" s="2">
        <v>38760</v>
      </c>
      <c r="D474" s="2">
        <v>38786</v>
      </c>
      <c r="E474">
        <v>15024</v>
      </c>
      <c r="F474">
        <v>11256</v>
      </c>
      <c r="G474">
        <v>24</v>
      </c>
      <c r="H474">
        <v>29</v>
      </c>
    </row>
    <row r="475" spans="1:8" x14ac:dyDescent="0.45">
      <c r="A475">
        <v>225</v>
      </c>
      <c r="B475" s="2">
        <v>38758</v>
      </c>
      <c r="C475" s="2">
        <v>38758</v>
      </c>
      <c r="D475" s="2">
        <v>38766</v>
      </c>
      <c r="E475">
        <v>15025</v>
      </c>
      <c r="F475">
        <v>11258</v>
      </c>
      <c r="G475">
        <v>19</v>
      </c>
      <c r="H475">
        <v>19</v>
      </c>
    </row>
    <row r="476" spans="1:8" x14ac:dyDescent="0.45">
      <c r="A476">
        <v>226</v>
      </c>
      <c r="B476" s="2">
        <v>38759</v>
      </c>
      <c r="C476" s="2">
        <v>38759</v>
      </c>
      <c r="D476" s="2">
        <v>38788</v>
      </c>
      <c r="E476">
        <v>15026</v>
      </c>
      <c r="F476">
        <v>11252</v>
      </c>
      <c r="G476">
        <v>15</v>
      </c>
      <c r="H476">
        <v>15</v>
      </c>
    </row>
    <row r="477" spans="1:8" x14ac:dyDescent="0.45">
      <c r="A477">
        <v>227</v>
      </c>
      <c r="B477" s="2">
        <v>38760</v>
      </c>
      <c r="C477" s="2">
        <v>38760</v>
      </c>
      <c r="D477" s="2">
        <v>38769</v>
      </c>
      <c r="E477">
        <v>15027</v>
      </c>
      <c r="F477">
        <v>11256</v>
      </c>
      <c r="G477">
        <v>27</v>
      </c>
      <c r="H477">
        <v>27</v>
      </c>
    </row>
    <row r="478" spans="1:8" x14ac:dyDescent="0.45">
      <c r="A478">
        <v>228</v>
      </c>
      <c r="B478" s="2">
        <v>38761</v>
      </c>
      <c r="C478" s="2">
        <v>38762</v>
      </c>
      <c r="D478" s="2">
        <v>38770</v>
      </c>
      <c r="E478">
        <v>15028</v>
      </c>
      <c r="F478">
        <v>11256</v>
      </c>
      <c r="G478">
        <v>28</v>
      </c>
      <c r="H478">
        <v>28</v>
      </c>
    </row>
    <row r="479" spans="1:8" x14ac:dyDescent="0.45">
      <c r="A479">
        <v>229</v>
      </c>
      <c r="B479" s="2">
        <v>38762</v>
      </c>
      <c r="C479" s="2">
        <v>38762</v>
      </c>
      <c r="D479" s="2">
        <v>38767</v>
      </c>
      <c r="E479">
        <v>15029</v>
      </c>
      <c r="F479">
        <v>11259</v>
      </c>
      <c r="G479">
        <v>29</v>
      </c>
      <c r="H479">
        <v>11</v>
      </c>
    </row>
    <row r="480" spans="1:8" x14ac:dyDescent="0.45">
      <c r="A480">
        <v>230</v>
      </c>
      <c r="B480" s="2">
        <v>38763</v>
      </c>
      <c r="C480" s="2">
        <v>38766</v>
      </c>
      <c r="D480" s="2">
        <v>38792</v>
      </c>
      <c r="E480">
        <v>15030</v>
      </c>
      <c r="F480">
        <v>11252</v>
      </c>
      <c r="G480">
        <v>19</v>
      </c>
      <c r="H480">
        <v>19</v>
      </c>
    </row>
    <row r="481" spans="1:8" x14ac:dyDescent="0.45">
      <c r="A481">
        <v>231</v>
      </c>
      <c r="B481" s="2">
        <v>38764</v>
      </c>
      <c r="C481" s="2">
        <v>38764</v>
      </c>
      <c r="D481" s="2">
        <v>38769</v>
      </c>
      <c r="E481">
        <v>15001</v>
      </c>
      <c r="F481">
        <v>11251</v>
      </c>
      <c r="G481">
        <v>31</v>
      </c>
      <c r="H481">
        <v>31</v>
      </c>
    </row>
    <row r="482" spans="1:8" x14ac:dyDescent="0.45">
      <c r="A482">
        <v>232</v>
      </c>
      <c r="B482" s="2">
        <v>38765</v>
      </c>
      <c r="C482" s="2">
        <v>38766</v>
      </c>
      <c r="D482" s="2">
        <v>38773</v>
      </c>
      <c r="E482">
        <v>15005</v>
      </c>
      <c r="F482">
        <v>11254</v>
      </c>
      <c r="G482">
        <v>32</v>
      </c>
      <c r="H482">
        <v>10</v>
      </c>
    </row>
    <row r="483" spans="1:8" x14ac:dyDescent="0.45">
      <c r="A483">
        <v>233</v>
      </c>
      <c r="B483" s="2">
        <v>38766</v>
      </c>
      <c r="C483" s="2">
        <v>38766</v>
      </c>
      <c r="D483" s="2">
        <v>38768</v>
      </c>
      <c r="E483">
        <v>15009</v>
      </c>
      <c r="F483">
        <v>11255</v>
      </c>
      <c r="G483">
        <v>24</v>
      </c>
      <c r="H483">
        <v>35</v>
      </c>
    </row>
    <row r="484" spans="1:8" x14ac:dyDescent="0.45">
      <c r="A484">
        <v>234</v>
      </c>
      <c r="B484" s="2">
        <v>38767</v>
      </c>
      <c r="C484" s="2">
        <v>38768</v>
      </c>
      <c r="D484" s="2">
        <v>38770</v>
      </c>
      <c r="E484">
        <v>15006</v>
      </c>
      <c r="F484">
        <v>11217</v>
      </c>
      <c r="G484">
        <v>28</v>
      </c>
      <c r="H484">
        <v>31</v>
      </c>
    </row>
    <row r="485" spans="1:8" x14ac:dyDescent="0.45">
      <c r="A485">
        <v>235</v>
      </c>
      <c r="B485" s="2">
        <v>38768</v>
      </c>
      <c r="C485" s="2">
        <v>38768</v>
      </c>
      <c r="D485" s="2">
        <v>38776</v>
      </c>
      <c r="E485">
        <v>15009</v>
      </c>
      <c r="F485">
        <v>11256</v>
      </c>
      <c r="G485">
        <v>35</v>
      </c>
      <c r="H485">
        <v>35</v>
      </c>
    </row>
    <row r="486" spans="1:8" x14ac:dyDescent="0.45">
      <c r="A486">
        <v>236</v>
      </c>
      <c r="B486" s="2">
        <v>38769</v>
      </c>
      <c r="C486" s="2">
        <v>38772</v>
      </c>
      <c r="D486" s="2">
        <v>38788</v>
      </c>
      <c r="E486">
        <v>15011</v>
      </c>
      <c r="F486">
        <v>11252</v>
      </c>
      <c r="G486">
        <v>25</v>
      </c>
      <c r="H486">
        <v>25</v>
      </c>
    </row>
    <row r="487" spans="1:8" x14ac:dyDescent="0.45">
      <c r="A487">
        <v>237</v>
      </c>
      <c r="B487" s="2">
        <v>38770</v>
      </c>
      <c r="C487" s="2">
        <v>38770</v>
      </c>
      <c r="D487" s="2">
        <v>38789</v>
      </c>
      <c r="E487">
        <v>15006</v>
      </c>
      <c r="F487">
        <v>11217</v>
      </c>
      <c r="G487">
        <v>31</v>
      </c>
      <c r="H487">
        <v>31</v>
      </c>
    </row>
    <row r="488" spans="1:8" x14ac:dyDescent="0.45">
      <c r="A488">
        <v>238</v>
      </c>
      <c r="B488" s="2">
        <v>38771</v>
      </c>
      <c r="C488" s="2">
        <v>38772</v>
      </c>
      <c r="D488" s="2">
        <v>38776</v>
      </c>
      <c r="E488">
        <v>15008</v>
      </c>
      <c r="F488">
        <v>11251</v>
      </c>
      <c r="G488">
        <v>38</v>
      </c>
      <c r="H488">
        <v>38</v>
      </c>
    </row>
    <row r="489" spans="1:8" x14ac:dyDescent="0.45">
      <c r="A489">
        <v>239</v>
      </c>
      <c r="B489" s="2">
        <v>38772</v>
      </c>
      <c r="C489" s="2">
        <v>38772</v>
      </c>
      <c r="D489" s="2">
        <v>38789</v>
      </c>
      <c r="E489">
        <v>15003</v>
      </c>
      <c r="F489">
        <v>11256</v>
      </c>
      <c r="G489">
        <v>39</v>
      </c>
      <c r="H489">
        <v>39</v>
      </c>
    </row>
    <row r="490" spans="1:8" x14ac:dyDescent="0.45">
      <c r="A490">
        <v>240</v>
      </c>
      <c r="B490" s="2">
        <v>38773</v>
      </c>
      <c r="C490" s="2">
        <v>38776</v>
      </c>
      <c r="D490" s="2">
        <v>38791</v>
      </c>
      <c r="E490">
        <v>15040</v>
      </c>
      <c r="F490">
        <v>11219</v>
      </c>
      <c r="G490">
        <v>13</v>
      </c>
      <c r="H490">
        <v>18</v>
      </c>
    </row>
    <row r="491" spans="1:8" x14ac:dyDescent="0.45">
      <c r="A491">
        <v>241</v>
      </c>
      <c r="B491" s="2">
        <v>38774</v>
      </c>
      <c r="C491" s="2">
        <v>38775</v>
      </c>
      <c r="D491" s="2">
        <v>38788</v>
      </c>
      <c r="E491">
        <v>15041</v>
      </c>
      <c r="F491">
        <v>11219</v>
      </c>
      <c r="G491">
        <v>14</v>
      </c>
      <c r="H491">
        <v>15</v>
      </c>
    </row>
    <row r="492" spans="1:8" x14ac:dyDescent="0.45">
      <c r="A492">
        <v>243</v>
      </c>
      <c r="B492" s="2">
        <v>38776</v>
      </c>
      <c r="C492" s="2">
        <v>38776</v>
      </c>
      <c r="D492" s="2">
        <v>38784</v>
      </c>
      <c r="E492">
        <v>15043</v>
      </c>
      <c r="F492">
        <v>11213</v>
      </c>
      <c r="G492">
        <v>20</v>
      </c>
      <c r="H492">
        <v>11</v>
      </c>
    </row>
    <row r="493" spans="1:8" x14ac:dyDescent="0.45">
      <c r="A493">
        <v>244</v>
      </c>
      <c r="B493" s="2">
        <v>38777</v>
      </c>
      <c r="C493" s="2">
        <v>38778</v>
      </c>
      <c r="D493" s="2">
        <v>38812</v>
      </c>
      <c r="E493">
        <v>15044</v>
      </c>
      <c r="F493">
        <v>11218</v>
      </c>
      <c r="G493">
        <v>4</v>
      </c>
      <c r="H493">
        <v>39</v>
      </c>
    </row>
    <row r="494" spans="1:8" x14ac:dyDescent="0.45">
      <c r="A494">
        <v>245</v>
      </c>
      <c r="B494" s="2">
        <v>38778</v>
      </c>
      <c r="C494" s="2">
        <v>38778</v>
      </c>
      <c r="D494" s="2">
        <v>38796</v>
      </c>
      <c r="E494">
        <v>15045</v>
      </c>
      <c r="F494">
        <v>11215</v>
      </c>
      <c r="G494">
        <v>5</v>
      </c>
      <c r="H494">
        <v>18</v>
      </c>
    </row>
    <row r="495" spans="1:8" x14ac:dyDescent="0.45">
      <c r="A495">
        <v>246</v>
      </c>
      <c r="B495" s="2">
        <v>38779</v>
      </c>
      <c r="C495" s="2">
        <v>38780</v>
      </c>
      <c r="D495" s="2">
        <v>38804</v>
      </c>
      <c r="E495">
        <v>15046</v>
      </c>
      <c r="F495">
        <v>11217</v>
      </c>
      <c r="G495">
        <v>22</v>
      </c>
      <c r="H495">
        <v>30</v>
      </c>
    </row>
    <row r="496" spans="1:8" x14ac:dyDescent="0.45">
      <c r="A496">
        <v>247</v>
      </c>
      <c r="B496" s="2">
        <v>38780</v>
      </c>
      <c r="C496" s="2">
        <v>38780</v>
      </c>
      <c r="D496" s="2">
        <v>38788</v>
      </c>
      <c r="E496">
        <v>15047</v>
      </c>
      <c r="F496">
        <v>11218</v>
      </c>
      <c r="G496">
        <v>7</v>
      </c>
      <c r="H496">
        <v>12</v>
      </c>
    </row>
    <row r="497" spans="1:8" x14ac:dyDescent="0.45">
      <c r="A497">
        <v>248</v>
      </c>
      <c r="B497" s="2">
        <v>38781</v>
      </c>
      <c r="C497" s="2">
        <v>38781</v>
      </c>
      <c r="D497" s="2">
        <v>38796</v>
      </c>
      <c r="E497">
        <v>15048</v>
      </c>
      <c r="F497">
        <v>11216</v>
      </c>
      <c r="G497">
        <v>25</v>
      </c>
      <c r="H497">
        <v>22</v>
      </c>
    </row>
    <row r="498" spans="1:8" x14ac:dyDescent="0.45">
      <c r="A498">
        <v>249</v>
      </c>
      <c r="B498" s="2">
        <v>38782</v>
      </c>
      <c r="C498" s="2">
        <v>38782</v>
      </c>
      <c r="D498" s="2">
        <v>38800</v>
      </c>
      <c r="E498">
        <v>15049</v>
      </c>
      <c r="F498">
        <v>11214</v>
      </c>
      <c r="G498">
        <v>9</v>
      </c>
      <c r="H498">
        <v>27</v>
      </c>
    </row>
    <row r="499" spans="1:8" x14ac:dyDescent="0.45">
      <c r="A499">
        <v>250</v>
      </c>
      <c r="B499" s="2">
        <v>38783</v>
      </c>
      <c r="C499" s="2">
        <v>38783</v>
      </c>
      <c r="D499" s="2">
        <v>38788</v>
      </c>
      <c r="E499">
        <v>15050</v>
      </c>
      <c r="F499">
        <v>11219</v>
      </c>
      <c r="G499">
        <v>23</v>
      </c>
      <c r="H499">
        <v>11</v>
      </c>
    </row>
    <row r="500" spans="1:8" x14ac:dyDescent="0.45">
      <c r="A500">
        <v>251</v>
      </c>
      <c r="B500" s="2">
        <v>38784</v>
      </c>
      <c r="C500" s="2">
        <v>38784</v>
      </c>
      <c r="D500" s="2">
        <v>38790</v>
      </c>
      <c r="E500">
        <v>15043</v>
      </c>
      <c r="F500">
        <v>11259</v>
      </c>
      <c r="G500">
        <v>11</v>
      </c>
      <c r="H500">
        <v>17</v>
      </c>
    </row>
    <row r="501" spans="1:8" x14ac:dyDescent="0.45">
      <c r="A501">
        <v>252</v>
      </c>
      <c r="B501" s="2">
        <v>38785</v>
      </c>
      <c r="C501" s="2">
        <v>38788</v>
      </c>
      <c r="D501" s="2">
        <v>38789</v>
      </c>
      <c r="E501">
        <v>15047</v>
      </c>
      <c r="F501">
        <v>11254</v>
      </c>
      <c r="G501">
        <v>12</v>
      </c>
      <c r="H501">
        <v>9</v>
      </c>
    </row>
    <row r="502" spans="1:8" x14ac:dyDescent="0.45">
      <c r="A502">
        <v>253</v>
      </c>
      <c r="B502" s="2">
        <v>38786</v>
      </c>
      <c r="C502" s="2">
        <v>38786</v>
      </c>
      <c r="D502" s="2">
        <v>38818</v>
      </c>
      <c r="E502">
        <v>15024</v>
      </c>
      <c r="F502">
        <v>11257</v>
      </c>
      <c r="G502">
        <v>29</v>
      </c>
      <c r="H502">
        <v>29</v>
      </c>
    </row>
    <row r="503" spans="1:8" x14ac:dyDescent="0.45">
      <c r="A503">
        <v>254</v>
      </c>
      <c r="B503" s="2">
        <v>38787</v>
      </c>
      <c r="C503" s="2">
        <v>38790</v>
      </c>
      <c r="D503" s="2">
        <v>38794</v>
      </c>
      <c r="E503">
        <v>15042</v>
      </c>
      <c r="F503">
        <v>11210</v>
      </c>
      <c r="G503">
        <v>12</v>
      </c>
      <c r="H503">
        <v>20</v>
      </c>
    </row>
    <row r="504" spans="1:8" x14ac:dyDescent="0.45">
      <c r="A504">
        <v>255</v>
      </c>
      <c r="B504" s="2">
        <v>38788</v>
      </c>
      <c r="C504" s="2">
        <v>38788</v>
      </c>
      <c r="D504" s="2">
        <v>38792</v>
      </c>
      <c r="E504">
        <v>15041</v>
      </c>
      <c r="F504">
        <v>11256</v>
      </c>
      <c r="G504">
        <v>15</v>
      </c>
      <c r="H504">
        <v>19</v>
      </c>
    </row>
    <row r="505" spans="1:8" x14ac:dyDescent="0.45">
      <c r="A505">
        <v>256</v>
      </c>
      <c r="B505" s="2">
        <v>38789</v>
      </c>
      <c r="C505" s="2">
        <v>38789</v>
      </c>
      <c r="D505" s="2">
        <v>38795</v>
      </c>
      <c r="E505">
        <v>15047</v>
      </c>
      <c r="F505">
        <v>11252</v>
      </c>
      <c r="G505">
        <v>9</v>
      </c>
      <c r="H505">
        <v>14</v>
      </c>
    </row>
    <row r="506" spans="1:8" x14ac:dyDescent="0.45">
      <c r="A506">
        <v>257</v>
      </c>
      <c r="B506" s="2">
        <v>38790</v>
      </c>
      <c r="C506" s="2">
        <v>38790</v>
      </c>
      <c r="D506" s="2">
        <v>38799</v>
      </c>
      <c r="E506">
        <v>15043</v>
      </c>
      <c r="F506">
        <v>11256</v>
      </c>
      <c r="G506">
        <v>17</v>
      </c>
      <c r="H506">
        <v>17</v>
      </c>
    </row>
    <row r="507" spans="1:8" x14ac:dyDescent="0.45">
      <c r="A507">
        <v>258</v>
      </c>
      <c r="B507" s="2">
        <v>38791</v>
      </c>
      <c r="C507" s="2">
        <v>38791</v>
      </c>
      <c r="D507" s="2">
        <v>38800</v>
      </c>
      <c r="E507">
        <v>15040</v>
      </c>
      <c r="F507">
        <v>11251</v>
      </c>
      <c r="G507">
        <v>18</v>
      </c>
      <c r="H507">
        <v>24</v>
      </c>
    </row>
    <row r="508" spans="1:8" x14ac:dyDescent="0.45">
      <c r="A508">
        <v>259</v>
      </c>
      <c r="B508" s="2">
        <v>38792</v>
      </c>
      <c r="C508" s="2">
        <v>38792</v>
      </c>
      <c r="D508" s="2">
        <v>38800</v>
      </c>
      <c r="E508">
        <v>15041</v>
      </c>
      <c r="F508">
        <v>11259</v>
      </c>
      <c r="G508">
        <v>19</v>
      </c>
      <c r="H508">
        <v>26</v>
      </c>
    </row>
    <row r="509" spans="1:8" x14ac:dyDescent="0.45">
      <c r="A509">
        <v>260</v>
      </c>
      <c r="B509" s="2">
        <v>38793</v>
      </c>
      <c r="C509" s="2">
        <v>38794</v>
      </c>
      <c r="D509" s="2">
        <v>38817</v>
      </c>
      <c r="E509">
        <v>15042</v>
      </c>
      <c r="F509">
        <v>11259</v>
      </c>
      <c r="G509">
        <v>20</v>
      </c>
      <c r="H509">
        <v>31</v>
      </c>
    </row>
    <row r="510" spans="1:8" x14ac:dyDescent="0.45">
      <c r="A510">
        <v>261</v>
      </c>
      <c r="B510" s="2">
        <v>38794</v>
      </c>
      <c r="C510" s="2">
        <v>38795</v>
      </c>
      <c r="D510" s="2">
        <v>38817</v>
      </c>
      <c r="E510">
        <v>15047</v>
      </c>
      <c r="F510">
        <v>11252</v>
      </c>
      <c r="G510">
        <v>14</v>
      </c>
      <c r="H510">
        <v>32</v>
      </c>
    </row>
    <row r="511" spans="1:8" x14ac:dyDescent="0.45">
      <c r="A511">
        <v>262</v>
      </c>
      <c r="B511" s="2">
        <v>38795</v>
      </c>
      <c r="C511" s="2">
        <v>38796</v>
      </c>
      <c r="D511" s="2">
        <v>38810</v>
      </c>
      <c r="E511">
        <v>15048</v>
      </c>
      <c r="F511">
        <v>11253</v>
      </c>
      <c r="G511">
        <v>22</v>
      </c>
      <c r="H511">
        <v>37</v>
      </c>
    </row>
    <row r="512" spans="1:8" x14ac:dyDescent="0.45">
      <c r="A512">
        <v>263</v>
      </c>
      <c r="B512" s="2">
        <v>38796</v>
      </c>
      <c r="C512" s="2">
        <v>38796</v>
      </c>
      <c r="D512" s="2">
        <v>38799</v>
      </c>
      <c r="E512">
        <v>15045</v>
      </c>
      <c r="F512">
        <v>11255</v>
      </c>
      <c r="G512">
        <v>18</v>
      </c>
      <c r="H512">
        <v>20</v>
      </c>
    </row>
    <row r="513" spans="1:8" x14ac:dyDescent="0.45">
      <c r="A513">
        <v>264</v>
      </c>
      <c r="B513" s="2">
        <v>38797</v>
      </c>
      <c r="C513" s="2">
        <v>38800</v>
      </c>
      <c r="D513" s="2">
        <v>38802</v>
      </c>
      <c r="E513">
        <v>15040</v>
      </c>
      <c r="F513">
        <v>11256</v>
      </c>
      <c r="G513">
        <v>24</v>
      </c>
      <c r="H513">
        <v>28</v>
      </c>
    </row>
    <row r="514" spans="1:8" x14ac:dyDescent="0.45">
      <c r="A514">
        <v>265</v>
      </c>
      <c r="B514" s="2">
        <v>38798</v>
      </c>
      <c r="C514" s="2">
        <v>38799</v>
      </c>
      <c r="D514" s="2">
        <v>38802</v>
      </c>
      <c r="E514">
        <v>15045</v>
      </c>
      <c r="F514">
        <v>11255</v>
      </c>
      <c r="G514">
        <v>20</v>
      </c>
      <c r="H514">
        <v>24</v>
      </c>
    </row>
    <row r="515" spans="1:8" x14ac:dyDescent="0.45">
      <c r="A515">
        <v>266</v>
      </c>
      <c r="B515" s="2">
        <v>38799</v>
      </c>
      <c r="C515" s="2">
        <v>38800</v>
      </c>
      <c r="D515" s="2">
        <v>38818</v>
      </c>
      <c r="E515">
        <v>15041</v>
      </c>
      <c r="F515">
        <v>11250</v>
      </c>
      <c r="G515">
        <v>26</v>
      </c>
      <c r="H515">
        <v>26</v>
      </c>
    </row>
    <row r="516" spans="1:8" x14ac:dyDescent="0.45">
      <c r="A516">
        <v>267</v>
      </c>
      <c r="B516" s="2">
        <v>38800</v>
      </c>
      <c r="C516" s="2">
        <v>38800</v>
      </c>
      <c r="D516" s="2">
        <v>38805</v>
      </c>
      <c r="E516">
        <v>15049</v>
      </c>
      <c r="F516">
        <v>11251</v>
      </c>
      <c r="G516">
        <v>27</v>
      </c>
      <c r="H516">
        <v>27</v>
      </c>
    </row>
    <row r="517" spans="1:8" x14ac:dyDescent="0.45">
      <c r="A517">
        <v>268</v>
      </c>
      <c r="B517" s="2">
        <v>38801</v>
      </c>
      <c r="C517" s="2">
        <v>38802</v>
      </c>
      <c r="D517" s="2">
        <v>38808</v>
      </c>
      <c r="E517">
        <v>15040</v>
      </c>
      <c r="F517">
        <v>11259</v>
      </c>
      <c r="G517">
        <v>28</v>
      </c>
      <c r="H517">
        <v>35</v>
      </c>
    </row>
    <row r="518" spans="1:8" x14ac:dyDescent="0.45">
      <c r="A518">
        <v>269</v>
      </c>
      <c r="B518" s="2">
        <v>38802</v>
      </c>
      <c r="C518" s="2">
        <v>38802</v>
      </c>
      <c r="D518" s="2">
        <v>38818</v>
      </c>
      <c r="E518">
        <v>15045</v>
      </c>
      <c r="F518">
        <v>11255</v>
      </c>
      <c r="G518">
        <v>24</v>
      </c>
      <c r="H518">
        <v>24</v>
      </c>
    </row>
    <row r="519" spans="1:8" x14ac:dyDescent="0.45">
      <c r="A519">
        <v>270</v>
      </c>
      <c r="B519" s="2">
        <v>38803</v>
      </c>
      <c r="C519" s="2">
        <v>38803</v>
      </c>
      <c r="D519" s="2">
        <v>38804</v>
      </c>
      <c r="E519">
        <v>15046</v>
      </c>
      <c r="F519">
        <v>11253</v>
      </c>
      <c r="G519">
        <v>30</v>
      </c>
      <c r="H519">
        <v>31</v>
      </c>
    </row>
    <row r="520" spans="1:8" x14ac:dyDescent="0.45">
      <c r="A520">
        <v>271</v>
      </c>
      <c r="B520" s="2">
        <v>38804</v>
      </c>
      <c r="C520" s="2">
        <v>38804</v>
      </c>
      <c r="D520" s="2">
        <v>38819</v>
      </c>
      <c r="E520">
        <v>15046</v>
      </c>
      <c r="F520">
        <v>11254</v>
      </c>
      <c r="G520">
        <v>31</v>
      </c>
      <c r="H520">
        <v>34</v>
      </c>
    </row>
    <row r="521" spans="1:8" x14ac:dyDescent="0.45">
      <c r="A521">
        <v>272</v>
      </c>
      <c r="B521" s="2">
        <v>38805</v>
      </c>
      <c r="C521" s="2">
        <v>38805</v>
      </c>
      <c r="D521" s="2">
        <v>38812</v>
      </c>
      <c r="E521">
        <v>15047</v>
      </c>
      <c r="F521">
        <v>11254</v>
      </c>
      <c r="G521">
        <v>32</v>
      </c>
      <c r="H521">
        <v>36</v>
      </c>
    </row>
    <row r="522" spans="1:8" x14ac:dyDescent="0.45">
      <c r="A522">
        <v>273</v>
      </c>
      <c r="B522" s="2">
        <v>38806</v>
      </c>
      <c r="C522" s="2">
        <v>38806</v>
      </c>
      <c r="D522" s="2">
        <v>38818</v>
      </c>
      <c r="E522">
        <v>15042</v>
      </c>
      <c r="F522">
        <v>11257</v>
      </c>
      <c r="G522">
        <v>31</v>
      </c>
      <c r="H522">
        <v>31</v>
      </c>
    </row>
    <row r="523" spans="1:8" x14ac:dyDescent="0.45">
      <c r="A523">
        <v>274</v>
      </c>
      <c r="B523" s="2">
        <v>38807</v>
      </c>
      <c r="C523" s="2">
        <v>38807</v>
      </c>
      <c r="D523" s="2">
        <v>38823</v>
      </c>
      <c r="E523">
        <v>15046</v>
      </c>
      <c r="F523">
        <v>11251</v>
      </c>
      <c r="G523">
        <v>34</v>
      </c>
      <c r="H523">
        <v>34</v>
      </c>
    </row>
    <row r="524" spans="1:8" x14ac:dyDescent="0.45">
      <c r="A524">
        <v>275</v>
      </c>
      <c r="B524" s="2">
        <v>38808</v>
      </c>
      <c r="C524" s="2">
        <v>38808</v>
      </c>
      <c r="D524" s="2">
        <v>38817</v>
      </c>
      <c r="E524">
        <v>15040</v>
      </c>
      <c r="F524">
        <v>11256</v>
      </c>
      <c r="G524">
        <v>35</v>
      </c>
      <c r="H524">
        <v>35</v>
      </c>
    </row>
    <row r="525" spans="1:8" x14ac:dyDescent="0.45">
      <c r="A525">
        <v>276</v>
      </c>
      <c r="B525" s="2">
        <v>38809</v>
      </c>
      <c r="C525" s="2">
        <v>38812</v>
      </c>
      <c r="D525" s="2">
        <v>38814</v>
      </c>
      <c r="E525">
        <v>15047</v>
      </c>
      <c r="F525">
        <v>11259</v>
      </c>
      <c r="G525">
        <v>36</v>
      </c>
      <c r="H525">
        <v>15</v>
      </c>
    </row>
    <row r="526" spans="1:8" x14ac:dyDescent="0.45">
      <c r="A526">
        <v>277</v>
      </c>
      <c r="B526" s="2">
        <v>38810</v>
      </c>
      <c r="C526" s="2">
        <v>38810</v>
      </c>
      <c r="D526" s="2">
        <v>38815</v>
      </c>
      <c r="E526">
        <v>15048</v>
      </c>
      <c r="F526">
        <v>11259</v>
      </c>
      <c r="G526">
        <v>37</v>
      </c>
      <c r="H526">
        <v>8</v>
      </c>
    </row>
    <row r="527" spans="1:8" x14ac:dyDescent="0.45">
      <c r="A527">
        <v>278</v>
      </c>
      <c r="B527" s="2">
        <v>38811</v>
      </c>
      <c r="C527" s="2">
        <v>38811</v>
      </c>
      <c r="D527" s="2">
        <v>38822</v>
      </c>
      <c r="E527">
        <v>15066</v>
      </c>
      <c r="F527">
        <v>11255</v>
      </c>
      <c r="G527">
        <v>12</v>
      </c>
      <c r="H527">
        <v>22</v>
      </c>
    </row>
    <row r="528" spans="1:8" x14ac:dyDescent="0.45">
      <c r="A528">
        <v>279</v>
      </c>
      <c r="B528" s="2">
        <v>38812</v>
      </c>
      <c r="C528" s="2">
        <v>38812</v>
      </c>
      <c r="D528" s="2">
        <v>38821</v>
      </c>
      <c r="E528">
        <v>15044</v>
      </c>
      <c r="F528">
        <v>11256</v>
      </c>
      <c r="G528">
        <v>39</v>
      </c>
      <c r="H528">
        <v>39</v>
      </c>
    </row>
    <row r="529" spans="1:8" x14ac:dyDescent="0.45">
      <c r="A529">
        <v>280</v>
      </c>
      <c r="B529" s="2">
        <v>38813</v>
      </c>
      <c r="C529" s="2">
        <v>38813</v>
      </c>
      <c r="D529" s="2">
        <v>38820</v>
      </c>
      <c r="E529">
        <v>15063</v>
      </c>
      <c r="F529">
        <v>11257</v>
      </c>
      <c r="G529">
        <v>17</v>
      </c>
      <c r="H529">
        <v>24</v>
      </c>
    </row>
    <row r="530" spans="1:8" x14ac:dyDescent="0.45">
      <c r="A530">
        <v>281</v>
      </c>
      <c r="B530" s="2">
        <v>38814</v>
      </c>
      <c r="C530" s="2">
        <v>38814</v>
      </c>
      <c r="D530" s="2">
        <v>38850</v>
      </c>
      <c r="E530">
        <v>15082</v>
      </c>
      <c r="F530">
        <v>11251</v>
      </c>
      <c r="G530">
        <v>1</v>
      </c>
      <c r="H530">
        <v>37</v>
      </c>
    </row>
    <row r="531" spans="1:8" x14ac:dyDescent="0.45">
      <c r="A531">
        <v>282</v>
      </c>
      <c r="B531" s="2">
        <v>38815</v>
      </c>
      <c r="C531" s="2">
        <v>38816</v>
      </c>
      <c r="D531" s="2">
        <v>38824</v>
      </c>
      <c r="E531">
        <v>15087</v>
      </c>
      <c r="F531">
        <v>11256</v>
      </c>
      <c r="G531">
        <v>2</v>
      </c>
      <c r="H531">
        <v>2</v>
      </c>
    </row>
    <row r="532" spans="1:8" x14ac:dyDescent="0.45">
      <c r="A532">
        <v>283</v>
      </c>
      <c r="B532" s="2">
        <v>38816</v>
      </c>
      <c r="C532" s="2">
        <v>38816</v>
      </c>
      <c r="D532" s="2">
        <v>38818</v>
      </c>
      <c r="E532">
        <v>15068</v>
      </c>
      <c r="F532">
        <v>11252</v>
      </c>
      <c r="G532">
        <v>15</v>
      </c>
      <c r="H532">
        <v>17</v>
      </c>
    </row>
    <row r="533" spans="1:8" x14ac:dyDescent="0.45">
      <c r="A533">
        <v>284</v>
      </c>
      <c r="B533" s="2">
        <v>38817</v>
      </c>
      <c r="C533" s="2">
        <v>38818</v>
      </c>
      <c r="D533" s="2">
        <v>38826</v>
      </c>
      <c r="E533">
        <v>15088</v>
      </c>
      <c r="F533">
        <v>11254</v>
      </c>
      <c r="G533">
        <v>4</v>
      </c>
      <c r="H533">
        <v>13</v>
      </c>
    </row>
    <row r="534" spans="1:8" x14ac:dyDescent="0.45">
      <c r="A534">
        <v>285</v>
      </c>
      <c r="B534" s="2">
        <v>38818</v>
      </c>
      <c r="C534" s="2">
        <v>38818</v>
      </c>
      <c r="D534" s="2">
        <v>38849</v>
      </c>
      <c r="E534">
        <v>15068</v>
      </c>
      <c r="F534">
        <v>11252</v>
      </c>
      <c r="G534">
        <v>17</v>
      </c>
      <c r="H534">
        <v>17</v>
      </c>
    </row>
    <row r="535" spans="1:8" x14ac:dyDescent="0.45">
      <c r="A535">
        <v>286</v>
      </c>
      <c r="B535" s="2">
        <v>38819</v>
      </c>
      <c r="C535" s="2">
        <v>38819</v>
      </c>
      <c r="D535" s="2">
        <v>38826</v>
      </c>
      <c r="E535">
        <v>15081</v>
      </c>
      <c r="F535">
        <v>11256</v>
      </c>
      <c r="G535">
        <v>6</v>
      </c>
      <c r="H535">
        <v>9</v>
      </c>
    </row>
    <row r="536" spans="1:8" x14ac:dyDescent="0.45">
      <c r="A536">
        <v>287</v>
      </c>
      <c r="B536" s="2">
        <v>38820</v>
      </c>
      <c r="C536" s="2">
        <v>38820</v>
      </c>
      <c r="D536" s="2">
        <v>38823</v>
      </c>
      <c r="E536">
        <v>15063</v>
      </c>
      <c r="F536">
        <v>11258</v>
      </c>
      <c r="G536">
        <v>24</v>
      </c>
      <c r="H536">
        <v>26</v>
      </c>
    </row>
    <row r="537" spans="1:8" x14ac:dyDescent="0.45">
      <c r="A537">
        <v>288</v>
      </c>
      <c r="B537" s="2">
        <v>38821</v>
      </c>
      <c r="C537" s="2">
        <v>38822</v>
      </c>
      <c r="D537" s="2">
        <v>38826</v>
      </c>
      <c r="E537">
        <v>15066</v>
      </c>
      <c r="F537">
        <v>11255</v>
      </c>
      <c r="G537">
        <v>22</v>
      </c>
      <c r="H537">
        <v>22</v>
      </c>
    </row>
    <row r="538" spans="1:8" x14ac:dyDescent="0.45">
      <c r="A538">
        <v>289</v>
      </c>
      <c r="B538" s="2">
        <v>38822</v>
      </c>
      <c r="C538" s="2">
        <v>38823</v>
      </c>
      <c r="D538" s="2">
        <v>38830</v>
      </c>
      <c r="E538">
        <v>15063</v>
      </c>
      <c r="F538">
        <v>11258</v>
      </c>
      <c r="G538">
        <v>26</v>
      </c>
      <c r="H538">
        <v>31</v>
      </c>
    </row>
    <row r="539" spans="1:8" x14ac:dyDescent="0.45">
      <c r="A539">
        <v>290</v>
      </c>
      <c r="B539" s="2">
        <v>38823</v>
      </c>
      <c r="C539" s="2">
        <v>38826</v>
      </c>
      <c r="D539" s="2">
        <v>38831</v>
      </c>
      <c r="E539">
        <v>15081</v>
      </c>
      <c r="F539">
        <v>11258</v>
      </c>
      <c r="G539">
        <v>9</v>
      </c>
      <c r="H539">
        <v>17</v>
      </c>
    </row>
    <row r="540" spans="1:8" x14ac:dyDescent="0.45">
      <c r="A540">
        <v>291</v>
      </c>
      <c r="B540" s="2">
        <v>38824</v>
      </c>
      <c r="C540" s="2">
        <v>38824</v>
      </c>
      <c r="D540" s="2">
        <v>38844</v>
      </c>
      <c r="E540">
        <v>15085</v>
      </c>
      <c r="F540">
        <v>11250</v>
      </c>
      <c r="G540">
        <v>11</v>
      </c>
      <c r="H540">
        <v>31</v>
      </c>
    </row>
    <row r="541" spans="1:8" x14ac:dyDescent="0.45">
      <c r="A541">
        <v>292</v>
      </c>
      <c r="B541" s="2">
        <v>38825</v>
      </c>
      <c r="C541" s="2">
        <v>38825</v>
      </c>
      <c r="D541" s="2">
        <v>38852</v>
      </c>
      <c r="E541">
        <v>15083</v>
      </c>
      <c r="F541">
        <v>11251</v>
      </c>
      <c r="G541">
        <v>12</v>
      </c>
      <c r="H541">
        <v>39</v>
      </c>
    </row>
    <row r="542" spans="1:8" x14ac:dyDescent="0.45">
      <c r="A542">
        <v>293</v>
      </c>
      <c r="B542" s="2">
        <v>38826</v>
      </c>
      <c r="C542" s="2">
        <v>38826</v>
      </c>
      <c r="D542" s="2">
        <v>38830</v>
      </c>
      <c r="E542">
        <v>15088</v>
      </c>
      <c r="F542">
        <v>11256</v>
      </c>
      <c r="G542">
        <v>13</v>
      </c>
      <c r="H542">
        <v>17</v>
      </c>
    </row>
    <row r="543" spans="1:8" x14ac:dyDescent="0.45">
      <c r="A543">
        <v>294</v>
      </c>
      <c r="B543" s="2">
        <v>38827</v>
      </c>
      <c r="C543" s="2">
        <v>38830</v>
      </c>
      <c r="D543" s="2">
        <v>38848</v>
      </c>
      <c r="E543">
        <v>15063</v>
      </c>
      <c r="F543">
        <v>11257</v>
      </c>
      <c r="G543">
        <v>31</v>
      </c>
      <c r="H543">
        <v>31</v>
      </c>
    </row>
    <row r="544" spans="1:8" x14ac:dyDescent="0.45">
      <c r="A544">
        <v>295</v>
      </c>
      <c r="B544" s="2">
        <v>38828</v>
      </c>
      <c r="C544" s="2">
        <v>38828</v>
      </c>
      <c r="D544" s="2">
        <v>38833</v>
      </c>
      <c r="E544">
        <v>15084</v>
      </c>
      <c r="F544">
        <v>11255</v>
      </c>
      <c r="G544">
        <v>11</v>
      </c>
      <c r="H544">
        <v>11</v>
      </c>
    </row>
    <row r="545" spans="1:8" x14ac:dyDescent="0.45">
      <c r="A545">
        <v>296</v>
      </c>
      <c r="B545" s="2">
        <v>38829</v>
      </c>
      <c r="C545" s="2">
        <v>38830</v>
      </c>
      <c r="D545" s="2">
        <v>38832</v>
      </c>
      <c r="E545">
        <v>15080</v>
      </c>
      <c r="F545">
        <v>11254</v>
      </c>
      <c r="G545">
        <v>16</v>
      </c>
      <c r="H545">
        <v>19</v>
      </c>
    </row>
    <row r="546" spans="1:8" x14ac:dyDescent="0.45">
      <c r="A546">
        <v>297</v>
      </c>
      <c r="B546" s="2">
        <v>38830</v>
      </c>
      <c r="C546" s="2">
        <v>38830</v>
      </c>
      <c r="D546" s="2">
        <v>38835</v>
      </c>
      <c r="E546">
        <v>15088</v>
      </c>
      <c r="F546">
        <v>11259</v>
      </c>
      <c r="G546">
        <v>17</v>
      </c>
      <c r="H546">
        <v>12</v>
      </c>
    </row>
    <row r="547" spans="1:8" x14ac:dyDescent="0.45">
      <c r="A547">
        <v>298</v>
      </c>
      <c r="B547" s="2">
        <v>38831</v>
      </c>
      <c r="C547" s="2">
        <v>38831</v>
      </c>
      <c r="D547" s="2">
        <v>38852</v>
      </c>
      <c r="E547">
        <v>15081</v>
      </c>
      <c r="F547">
        <v>11257</v>
      </c>
      <c r="G547">
        <v>17</v>
      </c>
      <c r="H547">
        <v>17</v>
      </c>
    </row>
    <row r="548" spans="1:8" x14ac:dyDescent="0.45">
      <c r="A548">
        <v>299</v>
      </c>
      <c r="B548" s="2">
        <v>38832</v>
      </c>
      <c r="C548" s="2">
        <v>38832</v>
      </c>
      <c r="D548" s="2">
        <v>38847</v>
      </c>
      <c r="E548">
        <v>15080</v>
      </c>
      <c r="F548">
        <v>11259</v>
      </c>
      <c r="G548">
        <v>19</v>
      </c>
      <c r="H548">
        <v>14</v>
      </c>
    </row>
    <row r="549" spans="1:8" x14ac:dyDescent="0.45">
      <c r="A549">
        <v>300</v>
      </c>
      <c r="B549" s="2">
        <v>38833</v>
      </c>
      <c r="C549" s="2">
        <v>38834</v>
      </c>
      <c r="D549" s="2">
        <v>38852</v>
      </c>
      <c r="E549">
        <v>15100</v>
      </c>
      <c r="F549">
        <v>11253</v>
      </c>
      <c r="G549">
        <v>20</v>
      </c>
      <c r="H549">
        <v>20</v>
      </c>
    </row>
    <row r="550" spans="1:8" x14ac:dyDescent="0.45">
      <c r="A550">
        <v>301</v>
      </c>
      <c r="B550" s="2">
        <v>38834</v>
      </c>
      <c r="C550" s="2">
        <v>38834</v>
      </c>
      <c r="D550" s="2">
        <v>38845</v>
      </c>
      <c r="E550">
        <v>15101</v>
      </c>
      <c r="F550">
        <v>11355</v>
      </c>
      <c r="G550">
        <v>21</v>
      </c>
      <c r="H550">
        <v>11</v>
      </c>
    </row>
    <row r="551" spans="1:8" x14ac:dyDescent="0.45">
      <c r="A551">
        <v>302</v>
      </c>
      <c r="B551" s="2">
        <v>38835</v>
      </c>
      <c r="C551" s="2">
        <v>38836</v>
      </c>
      <c r="D551" s="2">
        <v>38850</v>
      </c>
      <c r="E551">
        <v>15102</v>
      </c>
      <c r="F551">
        <v>11359</v>
      </c>
      <c r="G551">
        <v>22</v>
      </c>
      <c r="H551">
        <v>10</v>
      </c>
    </row>
    <row r="552" spans="1:8" x14ac:dyDescent="0.45">
      <c r="A552">
        <v>303</v>
      </c>
      <c r="B552" s="2">
        <v>38836</v>
      </c>
      <c r="C552" s="2">
        <v>38836</v>
      </c>
      <c r="D552" s="2">
        <v>38851</v>
      </c>
      <c r="E552">
        <v>15103</v>
      </c>
      <c r="F552">
        <v>11351</v>
      </c>
      <c r="G552">
        <v>19</v>
      </c>
      <c r="H552">
        <v>19</v>
      </c>
    </row>
    <row r="553" spans="1:8" x14ac:dyDescent="0.45">
      <c r="A553">
        <v>304</v>
      </c>
      <c r="B553" s="2">
        <v>38837</v>
      </c>
      <c r="C553" s="2">
        <v>38837</v>
      </c>
      <c r="D553" s="2">
        <v>38849</v>
      </c>
      <c r="E553">
        <v>15104</v>
      </c>
      <c r="F553">
        <v>11350</v>
      </c>
      <c r="G553">
        <v>24</v>
      </c>
      <c r="H553">
        <v>12</v>
      </c>
    </row>
    <row r="554" spans="1:8" x14ac:dyDescent="0.45">
      <c r="A554">
        <v>305</v>
      </c>
      <c r="B554" s="2">
        <v>38838</v>
      </c>
      <c r="C554" s="2">
        <v>38838</v>
      </c>
      <c r="D554" s="2">
        <v>38847</v>
      </c>
      <c r="E554">
        <v>15105</v>
      </c>
      <c r="F554">
        <v>11353</v>
      </c>
      <c r="G554">
        <v>25</v>
      </c>
      <c r="H554">
        <v>25</v>
      </c>
    </row>
    <row r="555" spans="1:8" x14ac:dyDescent="0.45">
      <c r="A555">
        <v>306</v>
      </c>
      <c r="B555" s="2">
        <v>38839</v>
      </c>
      <c r="C555" s="2">
        <v>38839</v>
      </c>
      <c r="D555" s="2">
        <v>38851</v>
      </c>
      <c r="E555">
        <v>15106</v>
      </c>
      <c r="F555">
        <v>11354</v>
      </c>
      <c r="G555">
        <v>23</v>
      </c>
      <c r="H555">
        <v>12</v>
      </c>
    </row>
    <row r="556" spans="1:8" x14ac:dyDescent="0.45">
      <c r="A556">
        <v>307</v>
      </c>
      <c r="B556" s="2">
        <v>38840</v>
      </c>
      <c r="C556" s="2">
        <v>38840</v>
      </c>
      <c r="D556" s="2">
        <v>38845</v>
      </c>
      <c r="E556">
        <v>15107</v>
      </c>
      <c r="F556">
        <v>11355</v>
      </c>
      <c r="G556">
        <v>27</v>
      </c>
      <c r="H556">
        <v>27</v>
      </c>
    </row>
    <row r="557" spans="1:8" x14ac:dyDescent="0.45">
      <c r="A557">
        <v>308</v>
      </c>
      <c r="B557" s="2">
        <v>38841</v>
      </c>
      <c r="C557" s="2">
        <v>38841</v>
      </c>
      <c r="D557" s="2">
        <v>38862</v>
      </c>
      <c r="E557">
        <v>15108</v>
      </c>
      <c r="F557">
        <v>11352</v>
      </c>
      <c r="G557">
        <v>25</v>
      </c>
      <c r="H557">
        <v>25</v>
      </c>
    </row>
    <row r="558" spans="1:8" x14ac:dyDescent="0.45">
      <c r="A558">
        <v>309</v>
      </c>
      <c r="B558" s="2">
        <v>38842</v>
      </c>
      <c r="C558" s="2">
        <v>38842</v>
      </c>
      <c r="D558" s="2">
        <v>38851</v>
      </c>
      <c r="E558">
        <v>15109</v>
      </c>
      <c r="F558">
        <v>11353</v>
      </c>
      <c r="G558">
        <v>29</v>
      </c>
      <c r="H558">
        <v>29</v>
      </c>
    </row>
    <row r="559" spans="1:8" x14ac:dyDescent="0.45">
      <c r="A559">
        <v>310</v>
      </c>
      <c r="B559" s="2">
        <v>38843</v>
      </c>
      <c r="C559" s="2">
        <v>38843</v>
      </c>
      <c r="D559" s="2">
        <v>38848</v>
      </c>
      <c r="E559">
        <v>15110</v>
      </c>
      <c r="F559">
        <v>11351</v>
      </c>
      <c r="G559">
        <v>24</v>
      </c>
      <c r="H559">
        <v>24</v>
      </c>
    </row>
    <row r="560" spans="1:8" x14ac:dyDescent="0.45">
      <c r="A560">
        <v>311</v>
      </c>
      <c r="B560" s="2">
        <v>38844</v>
      </c>
      <c r="C560" s="2">
        <v>38844</v>
      </c>
      <c r="D560" s="2">
        <v>38848</v>
      </c>
      <c r="E560">
        <v>15085</v>
      </c>
      <c r="F560">
        <v>11350</v>
      </c>
      <c r="G560">
        <v>31</v>
      </c>
      <c r="H560">
        <v>34</v>
      </c>
    </row>
    <row r="561" spans="1:8" x14ac:dyDescent="0.45">
      <c r="A561">
        <v>312</v>
      </c>
      <c r="B561" s="2">
        <v>38845</v>
      </c>
      <c r="C561" s="2">
        <v>38845</v>
      </c>
      <c r="D561" s="2">
        <v>38846</v>
      </c>
      <c r="E561">
        <v>15101</v>
      </c>
      <c r="F561">
        <v>11354</v>
      </c>
      <c r="G561">
        <v>11</v>
      </c>
      <c r="H561">
        <v>12</v>
      </c>
    </row>
    <row r="562" spans="1:8" x14ac:dyDescent="0.45">
      <c r="A562">
        <v>313</v>
      </c>
      <c r="B562" s="2">
        <v>38846</v>
      </c>
      <c r="C562" s="2">
        <v>38846</v>
      </c>
      <c r="D562" s="2">
        <v>38854</v>
      </c>
      <c r="E562">
        <v>15101</v>
      </c>
      <c r="F562">
        <v>11354</v>
      </c>
      <c r="G562">
        <v>12</v>
      </c>
      <c r="H562">
        <v>33</v>
      </c>
    </row>
    <row r="563" spans="1:8" x14ac:dyDescent="0.45">
      <c r="A563">
        <v>314</v>
      </c>
      <c r="B563" s="2">
        <v>38847</v>
      </c>
      <c r="C563" s="2">
        <v>38848</v>
      </c>
      <c r="D563" s="2">
        <v>38852</v>
      </c>
      <c r="E563">
        <v>15085</v>
      </c>
      <c r="F563">
        <v>11359</v>
      </c>
      <c r="G563">
        <v>34</v>
      </c>
      <c r="H563">
        <v>12</v>
      </c>
    </row>
    <row r="564" spans="1:8" x14ac:dyDescent="0.45">
      <c r="A564">
        <v>315</v>
      </c>
      <c r="B564" s="2">
        <v>38848</v>
      </c>
      <c r="C564" s="2">
        <v>38848</v>
      </c>
      <c r="D564" s="2">
        <v>38856</v>
      </c>
      <c r="E564">
        <v>15089</v>
      </c>
      <c r="F564">
        <v>11350</v>
      </c>
      <c r="G564">
        <v>35</v>
      </c>
      <c r="H564">
        <v>35</v>
      </c>
    </row>
    <row r="565" spans="1:8" x14ac:dyDescent="0.45">
      <c r="A565">
        <v>316</v>
      </c>
      <c r="B565" s="2">
        <v>38849</v>
      </c>
      <c r="C565" s="2">
        <v>38849</v>
      </c>
      <c r="D565" s="2">
        <v>38854</v>
      </c>
      <c r="E565">
        <v>15104</v>
      </c>
      <c r="F565">
        <v>11351</v>
      </c>
      <c r="G565">
        <v>12</v>
      </c>
      <c r="H565">
        <v>12</v>
      </c>
    </row>
    <row r="566" spans="1:8" x14ac:dyDescent="0.45">
      <c r="A566">
        <v>317</v>
      </c>
      <c r="B566" s="2">
        <v>38850</v>
      </c>
      <c r="C566" s="2">
        <v>38850</v>
      </c>
      <c r="D566" s="2">
        <v>38859</v>
      </c>
      <c r="E566">
        <v>15082</v>
      </c>
      <c r="F566">
        <v>11353</v>
      </c>
      <c r="G566">
        <v>37</v>
      </c>
      <c r="H566">
        <v>37</v>
      </c>
    </row>
    <row r="567" spans="1:8" x14ac:dyDescent="0.45">
      <c r="A567">
        <v>318</v>
      </c>
      <c r="B567" s="2">
        <v>38851</v>
      </c>
      <c r="C567" s="2">
        <v>38851</v>
      </c>
      <c r="D567" s="2">
        <v>38864</v>
      </c>
      <c r="E567">
        <v>15106</v>
      </c>
      <c r="F567">
        <v>11357</v>
      </c>
      <c r="G567">
        <v>12</v>
      </c>
      <c r="H567">
        <v>25</v>
      </c>
    </row>
    <row r="568" spans="1:8" x14ac:dyDescent="0.45">
      <c r="A568">
        <v>319</v>
      </c>
      <c r="B568" s="2">
        <v>38852</v>
      </c>
      <c r="C568" s="2">
        <v>38852</v>
      </c>
      <c r="D568" s="2">
        <v>38860</v>
      </c>
      <c r="E568">
        <v>15083</v>
      </c>
      <c r="F568">
        <v>11350</v>
      </c>
      <c r="G568">
        <v>39</v>
      </c>
      <c r="H568">
        <v>39</v>
      </c>
    </row>
    <row r="569" spans="1:8" x14ac:dyDescent="0.45">
      <c r="A569">
        <v>320</v>
      </c>
      <c r="B569" s="2">
        <v>38853</v>
      </c>
      <c r="C569" s="2">
        <v>38854</v>
      </c>
      <c r="D569" s="2">
        <v>38858</v>
      </c>
      <c r="E569">
        <v>15124</v>
      </c>
      <c r="F569">
        <v>11350</v>
      </c>
      <c r="G569">
        <v>40</v>
      </c>
      <c r="H569">
        <v>4</v>
      </c>
    </row>
    <row r="570" spans="1:8" x14ac:dyDescent="0.45">
      <c r="A570">
        <v>321</v>
      </c>
      <c r="B570" s="2">
        <v>38854</v>
      </c>
      <c r="C570" s="2">
        <v>38854</v>
      </c>
      <c r="D570" s="2">
        <v>38862</v>
      </c>
      <c r="E570">
        <v>15121</v>
      </c>
      <c r="F570">
        <v>11350</v>
      </c>
      <c r="G570">
        <v>1</v>
      </c>
      <c r="H570">
        <v>1</v>
      </c>
    </row>
    <row r="571" spans="1:8" x14ac:dyDescent="0.45">
      <c r="A571">
        <v>322</v>
      </c>
      <c r="B571" s="2">
        <v>38855</v>
      </c>
      <c r="C571" s="2">
        <v>38855</v>
      </c>
      <c r="D571" s="2">
        <v>38892</v>
      </c>
      <c r="E571">
        <v>15122</v>
      </c>
      <c r="F571">
        <v>11354</v>
      </c>
      <c r="G571">
        <v>21</v>
      </c>
      <c r="H571">
        <v>38</v>
      </c>
    </row>
    <row r="572" spans="1:8" x14ac:dyDescent="0.45">
      <c r="A572">
        <v>323</v>
      </c>
      <c r="B572" s="2">
        <v>38856</v>
      </c>
      <c r="C572" s="2">
        <v>38856</v>
      </c>
      <c r="D572" s="2">
        <v>38886</v>
      </c>
      <c r="E572">
        <v>15123</v>
      </c>
      <c r="F572">
        <v>11356</v>
      </c>
      <c r="G572">
        <v>3</v>
      </c>
      <c r="H572">
        <v>33</v>
      </c>
    </row>
    <row r="573" spans="1:8" x14ac:dyDescent="0.45">
      <c r="A573">
        <v>324</v>
      </c>
      <c r="B573" s="2">
        <v>38857</v>
      </c>
      <c r="C573" s="2">
        <v>38858</v>
      </c>
      <c r="D573" s="2">
        <v>38888</v>
      </c>
      <c r="E573">
        <v>15124</v>
      </c>
      <c r="F573">
        <v>11353</v>
      </c>
      <c r="G573">
        <v>4</v>
      </c>
      <c r="H573">
        <v>34</v>
      </c>
    </row>
    <row r="574" spans="1:8" x14ac:dyDescent="0.45">
      <c r="A574">
        <v>325</v>
      </c>
      <c r="B574" s="2">
        <v>38858</v>
      </c>
      <c r="C574" s="2">
        <v>38858</v>
      </c>
      <c r="D574" s="2">
        <v>38866</v>
      </c>
      <c r="E574">
        <v>15125</v>
      </c>
      <c r="F574">
        <v>11358</v>
      </c>
      <c r="G574">
        <v>5</v>
      </c>
      <c r="H574">
        <v>5</v>
      </c>
    </row>
    <row r="575" spans="1:8" x14ac:dyDescent="0.45">
      <c r="A575">
        <v>326</v>
      </c>
      <c r="B575" s="2">
        <v>38859</v>
      </c>
      <c r="C575" s="2">
        <v>38862</v>
      </c>
      <c r="D575" s="2">
        <v>38881</v>
      </c>
      <c r="E575">
        <v>15126</v>
      </c>
      <c r="F575">
        <v>11352</v>
      </c>
      <c r="G575">
        <v>25</v>
      </c>
      <c r="H575">
        <v>25</v>
      </c>
    </row>
    <row r="576" spans="1:8" x14ac:dyDescent="0.45">
      <c r="A576">
        <v>327</v>
      </c>
      <c r="B576" s="2">
        <v>38860</v>
      </c>
      <c r="C576" s="2">
        <v>38860</v>
      </c>
      <c r="D576" s="2">
        <v>38871</v>
      </c>
      <c r="E576">
        <v>15127</v>
      </c>
      <c r="F576">
        <v>11357</v>
      </c>
      <c r="G576">
        <v>21</v>
      </c>
      <c r="H576">
        <v>10</v>
      </c>
    </row>
    <row r="577" spans="1:8" x14ac:dyDescent="0.45">
      <c r="A577">
        <v>328</v>
      </c>
      <c r="B577" s="2">
        <v>38861</v>
      </c>
      <c r="C577" s="2">
        <v>38862</v>
      </c>
      <c r="D577" s="2">
        <v>38879</v>
      </c>
      <c r="E577">
        <v>15128</v>
      </c>
      <c r="F577">
        <v>11358</v>
      </c>
      <c r="G577">
        <v>8</v>
      </c>
      <c r="H577">
        <v>14</v>
      </c>
    </row>
    <row r="578" spans="1:8" x14ac:dyDescent="0.45">
      <c r="A578">
        <v>329</v>
      </c>
      <c r="B578" s="2">
        <v>38862</v>
      </c>
      <c r="C578" s="2">
        <v>38862</v>
      </c>
      <c r="D578" s="2">
        <v>38870</v>
      </c>
      <c r="E578">
        <v>15129</v>
      </c>
      <c r="F578">
        <v>11357</v>
      </c>
      <c r="G578">
        <v>23</v>
      </c>
      <c r="H57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</vt:lpstr>
      <vt:lpstr>Customer</vt:lpstr>
      <vt:lpstr>Car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Cottrell</dc:creator>
  <cp:lastModifiedBy>Ashley Cottrell</cp:lastModifiedBy>
  <dcterms:created xsi:type="dcterms:W3CDTF">2018-09-07T00:30:11Z</dcterms:created>
  <dcterms:modified xsi:type="dcterms:W3CDTF">2018-09-07T02:11:16Z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1899435e-7ebb-42fa-ae9b-d29c3dca1a09</vt:lpwstr>
  </property>
</Properties>
</file>