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381608\Asha\asha\tsai\Assignment\Session2\"/>
    </mc:Choice>
  </mc:AlternateContent>
  <xr:revisionPtr revIDLastSave="0" documentId="13_ncr:1_{D1B305E3-9C70-4919-A6CD-A44D8B9E73DB}" xr6:coauthVersionLast="45" xr6:coauthVersionMax="45" xr10:uidLastSave="{00000000-0000-0000-0000-000000000000}"/>
  <bookViews>
    <workbookView xWindow="-108" yWindow="-108" windowWidth="23256" windowHeight="12576" xr2:uid="{97568FA3-8A3D-4336-B326-6CD0107B0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H35" i="1"/>
  <c r="F35" i="1"/>
  <c r="E35" i="1"/>
  <c r="P35" i="1"/>
  <c r="O35" i="1"/>
  <c r="N35" i="1"/>
  <c r="M35" i="1"/>
  <c r="AA34" i="1"/>
  <c r="Z34" i="1"/>
  <c r="Y34" i="1"/>
  <c r="X34" i="1"/>
  <c r="AE34" i="1"/>
  <c r="AD34" i="1"/>
  <c r="AC34" i="1"/>
  <c r="AB34" i="1"/>
  <c r="W34" i="1"/>
  <c r="V34" i="1"/>
  <c r="U34" i="1"/>
  <c r="T34" i="1"/>
  <c r="R34" i="1"/>
  <c r="K34" i="1"/>
  <c r="S34" i="1"/>
  <c r="Q34" i="1"/>
  <c r="L34" i="1"/>
  <c r="J34" i="1"/>
  <c r="I34" i="1"/>
  <c r="K35" i="1" l="1"/>
  <c r="L35" i="1" s="1"/>
  <c r="I35" i="1"/>
  <c r="J35" i="1" s="1"/>
  <c r="S35" i="1" l="1"/>
  <c r="T35" i="1" s="1"/>
  <c r="V35" i="1" s="1"/>
  <c r="Q35" i="1"/>
  <c r="R35" i="1" s="1"/>
  <c r="X35" i="1" l="1"/>
  <c r="E36" i="1" s="1"/>
  <c r="AE35" i="1"/>
  <c r="P36" i="1" s="1"/>
  <c r="AD35" i="1"/>
  <c r="O36" i="1" s="1"/>
  <c r="AC35" i="1"/>
  <c r="N36" i="1" s="1"/>
  <c r="Y35" i="1"/>
  <c r="F36" i="1" s="1"/>
  <c r="U35" i="1"/>
  <c r="W35" i="1" s="1"/>
  <c r="AB35" i="1"/>
  <c r="M36" i="1" s="1"/>
  <c r="Z35" i="1"/>
  <c r="G36" i="1" s="1"/>
  <c r="AA35" i="1"/>
  <c r="H36" i="1" s="1"/>
  <c r="I36" i="1" l="1"/>
  <c r="J36" i="1" s="1"/>
  <c r="K36" i="1"/>
  <c r="L36" i="1" s="1"/>
  <c r="Q36" i="1" l="1"/>
  <c r="R36" i="1" s="1"/>
  <c r="AC36" i="1" s="1"/>
  <c r="N37" i="1" s="1"/>
  <c r="S36" i="1"/>
  <c r="T36" i="1" s="1"/>
  <c r="V36" i="1" s="1"/>
  <c r="AB36" i="1" l="1"/>
  <c r="M37" i="1" s="1"/>
  <c r="U36" i="1"/>
  <c r="W36" i="1" s="1"/>
  <c r="AE36" i="1"/>
  <c r="P37" i="1" s="1"/>
  <c r="Y36" i="1"/>
  <c r="F37" i="1" s="1"/>
  <c r="AD36" i="1"/>
  <c r="O37" i="1" s="1"/>
  <c r="AA36" i="1"/>
  <c r="H37" i="1" s="1"/>
  <c r="Z36" i="1"/>
  <c r="G37" i="1" s="1"/>
  <c r="K37" i="1" s="1"/>
  <c r="L37" i="1" s="1"/>
  <c r="X36" i="1"/>
  <c r="E37" i="1" s="1"/>
  <c r="I37" i="1" l="1"/>
  <c r="J37" i="1" s="1"/>
  <c r="Q37" i="1" s="1"/>
  <c r="R37" i="1" s="1"/>
  <c r="U37" i="1" s="1"/>
  <c r="S37" i="1" l="1"/>
  <c r="T37" i="1" s="1"/>
  <c r="X37" i="1" s="1"/>
  <c r="E38" i="1" s="1"/>
  <c r="AB37" i="1"/>
  <c r="M38" i="1" s="1"/>
  <c r="AC37" i="1"/>
  <c r="N38" i="1" s="1"/>
  <c r="Y37" i="1" l="1"/>
  <c r="F38" i="1" s="1"/>
  <c r="I38" i="1" s="1"/>
  <c r="J38" i="1" s="1"/>
  <c r="AA37" i="1"/>
  <c r="H38" i="1" s="1"/>
  <c r="AE37" i="1"/>
  <c r="P38" i="1" s="1"/>
  <c r="AD37" i="1"/>
  <c r="O38" i="1" s="1"/>
  <c r="V37" i="1"/>
  <c r="W37" i="1" s="1"/>
  <c r="Z37" i="1"/>
  <c r="G38" i="1" s="1"/>
  <c r="K38" i="1" l="1"/>
  <c r="L38" i="1" s="1"/>
  <c r="S38" i="1" s="1"/>
  <c r="T38" i="1" s="1"/>
  <c r="AE38" i="1" l="1"/>
  <c r="P39" i="1" s="1"/>
  <c r="AD38" i="1"/>
  <c r="O39" i="1" s="1"/>
  <c r="V38" i="1"/>
  <c r="Q38" i="1"/>
  <c r="R38" i="1" s="1"/>
  <c r="AB38" i="1" s="1"/>
  <c r="M39" i="1" s="1"/>
  <c r="Z38" i="1" l="1"/>
  <c r="G39" i="1" s="1"/>
  <c r="K39" i="1" s="1"/>
  <c r="L39" i="1" s="1"/>
  <c r="X38" i="1"/>
  <c r="E39" i="1" s="1"/>
  <c r="AA38" i="1"/>
  <c r="H39" i="1" s="1"/>
  <c r="AC38" i="1"/>
  <c r="N39" i="1" s="1"/>
  <c r="U38" i="1"/>
  <c r="W38" i="1" s="1"/>
  <c r="Y38" i="1"/>
  <c r="F39" i="1" s="1"/>
  <c r="I39" i="1" s="1"/>
  <c r="J39" i="1" s="1"/>
  <c r="S39" i="1" l="1"/>
  <c r="T39" i="1" s="1"/>
  <c r="AE39" i="1" s="1"/>
  <c r="P40" i="1" s="1"/>
  <c r="Q39" i="1"/>
  <c r="R39" i="1" s="1"/>
  <c r="AD39" i="1" l="1"/>
  <c r="O40" i="1" s="1"/>
  <c r="V39" i="1"/>
  <c r="AB39" i="1"/>
  <c r="M40" i="1" s="1"/>
  <c r="U39" i="1"/>
  <c r="AC39" i="1"/>
  <c r="N40" i="1" s="1"/>
  <c r="X39" i="1"/>
  <c r="E40" i="1" s="1"/>
  <c r="Y39" i="1"/>
  <c r="F40" i="1" s="1"/>
  <c r="AA39" i="1"/>
  <c r="H40" i="1" s="1"/>
  <c r="Z39" i="1"/>
  <c r="G40" i="1" s="1"/>
  <c r="W39" i="1" l="1"/>
  <c r="K40" i="1"/>
  <c r="L40" i="1" s="1"/>
  <c r="I40" i="1"/>
  <c r="J40" i="1" s="1"/>
  <c r="S40" i="1" l="1"/>
  <c r="T40" i="1" s="1"/>
  <c r="Q40" i="1"/>
  <c r="R40" i="1" s="1"/>
  <c r="Y40" i="1" l="1"/>
  <c r="F41" i="1" s="1"/>
  <c r="AC40" i="1"/>
  <c r="N41" i="1" s="1"/>
  <c r="AB40" i="1"/>
  <c r="M41" i="1" s="1"/>
  <c r="U40" i="1"/>
  <c r="X40" i="1"/>
  <c r="E41" i="1" s="1"/>
  <c r="V40" i="1"/>
  <c r="AE40" i="1"/>
  <c r="P41" i="1" s="1"/>
  <c r="AD40" i="1"/>
  <c r="O41" i="1" s="1"/>
  <c r="Z40" i="1"/>
  <c r="G41" i="1" s="1"/>
  <c r="AA40" i="1"/>
  <c r="H41" i="1" s="1"/>
  <c r="I41" i="1" l="1"/>
  <c r="J41" i="1" s="1"/>
  <c r="W40" i="1"/>
  <c r="K41" i="1"/>
  <c r="L41" i="1" s="1"/>
  <c r="Q41" i="1" l="1"/>
  <c r="R41" i="1" s="1"/>
  <c r="U41" i="1" s="1"/>
  <c r="S41" i="1"/>
  <c r="T41" i="1" s="1"/>
  <c r="Y41" i="1" l="1"/>
  <c r="F42" i="1" s="1"/>
  <c r="AC41" i="1"/>
  <c r="N42" i="1" s="1"/>
  <c r="AB41" i="1"/>
  <c r="M42" i="1" s="1"/>
  <c r="X41" i="1"/>
  <c r="E42" i="1" s="1"/>
  <c r="AA41" i="1"/>
  <c r="H42" i="1" s="1"/>
  <c r="AD41" i="1"/>
  <c r="O42" i="1" s="1"/>
  <c r="V41" i="1"/>
  <c r="W41" i="1" s="1"/>
  <c r="Z41" i="1"/>
  <c r="G42" i="1" s="1"/>
  <c r="AE41" i="1"/>
  <c r="P42" i="1" s="1"/>
  <c r="K42" i="1" l="1"/>
  <c r="L42" i="1" s="1"/>
  <c r="I42" i="1"/>
  <c r="J42" i="1" s="1"/>
  <c r="Q42" i="1" l="1"/>
  <c r="R42" i="1" s="1"/>
  <c r="U42" i="1" s="1"/>
  <c r="S42" i="1"/>
  <c r="T42" i="1" s="1"/>
  <c r="Z42" i="1" l="1"/>
  <c r="G43" i="1" s="1"/>
  <c r="AC42" i="1"/>
  <c r="N43" i="1" s="1"/>
  <c r="AB42" i="1"/>
  <c r="M43" i="1" s="1"/>
  <c r="Y42" i="1"/>
  <c r="F43" i="1" s="1"/>
  <c r="AE42" i="1"/>
  <c r="P43" i="1" s="1"/>
  <c r="AA42" i="1"/>
  <c r="H43" i="1" s="1"/>
  <c r="K43" i="1" s="1"/>
  <c r="L43" i="1" s="1"/>
  <c r="AD42" i="1"/>
  <c r="O43" i="1" s="1"/>
  <c r="V42" i="1"/>
  <c r="W42" i="1" s="1"/>
  <c r="X42" i="1"/>
  <c r="E43" i="1" s="1"/>
  <c r="I43" i="1" s="1"/>
  <c r="J43" i="1" s="1"/>
  <c r="S43" i="1" l="1"/>
  <c r="T43" i="1" s="1"/>
  <c r="AD43" i="1" s="1"/>
  <c r="O44" i="1" s="1"/>
  <c r="Q43" i="1"/>
  <c r="R43" i="1" s="1"/>
  <c r="X43" i="1" s="1"/>
  <c r="E44" i="1" s="1"/>
  <c r="Y43" i="1" l="1"/>
  <c r="F44" i="1" s="1"/>
  <c r="AC43" i="1"/>
  <c r="N44" i="1" s="1"/>
  <c r="AE43" i="1"/>
  <c r="P44" i="1" s="1"/>
  <c r="V43" i="1"/>
  <c r="Z43" i="1"/>
  <c r="G44" i="1" s="1"/>
  <c r="AA43" i="1"/>
  <c r="H44" i="1" s="1"/>
  <c r="AB43" i="1"/>
  <c r="M44" i="1" s="1"/>
  <c r="U43" i="1"/>
  <c r="W43" i="1" s="1"/>
  <c r="I44" i="1"/>
  <c r="J44" i="1" s="1"/>
  <c r="K44" i="1" l="1"/>
  <c r="L44" i="1" s="1"/>
  <c r="S44" i="1"/>
  <c r="T44" i="1" s="1"/>
  <c r="V44" i="1" s="1"/>
  <c r="Q44" i="1"/>
  <c r="R44" i="1" s="1"/>
  <c r="AD44" i="1" l="1"/>
  <c r="O45" i="1" s="1"/>
  <c r="AE44" i="1"/>
  <c r="P45" i="1" s="1"/>
  <c r="U44" i="1"/>
  <c r="W44" i="1" s="1"/>
  <c r="AC44" i="1"/>
  <c r="N45" i="1" s="1"/>
  <c r="AB44" i="1"/>
  <c r="M45" i="1" s="1"/>
  <c r="X44" i="1"/>
  <c r="E45" i="1" s="1"/>
  <c r="Y44" i="1"/>
  <c r="F45" i="1" s="1"/>
  <c r="Z44" i="1"/>
  <c r="G45" i="1" s="1"/>
  <c r="AA44" i="1"/>
  <c r="H45" i="1" s="1"/>
  <c r="I45" i="1" l="1"/>
  <c r="J45" i="1" s="1"/>
  <c r="K45" i="1"/>
  <c r="L45" i="1" s="1"/>
  <c r="Q45" i="1" l="1"/>
  <c r="R45" i="1" s="1"/>
  <c r="AC45" i="1" s="1"/>
  <c r="N46" i="1" s="1"/>
  <c r="S45" i="1"/>
  <c r="T45" i="1" s="1"/>
  <c r="U45" i="1" l="1"/>
  <c r="AA45" i="1"/>
  <c r="H46" i="1" s="1"/>
  <c r="AB45" i="1"/>
  <c r="M46" i="1" s="1"/>
  <c r="AE45" i="1"/>
  <c r="P46" i="1" s="1"/>
  <c r="AD45" i="1"/>
  <c r="O46" i="1" s="1"/>
  <c r="V45" i="1"/>
  <c r="W45" i="1" s="1"/>
  <c r="Z45" i="1"/>
  <c r="G46" i="1" s="1"/>
  <c r="K46" i="1" s="1"/>
  <c r="L46" i="1" s="1"/>
  <c r="Y45" i="1"/>
  <c r="F46" i="1" s="1"/>
  <c r="X45" i="1"/>
  <c r="E46" i="1" s="1"/>
  <c r="I46" i="1" l="1"/>
  <c r="J46" i="1" s="1"/>
  <c r="Q46" i="1" s="1"/>
  <c r="R46" i="1" s="1"/>
  <c r="AC46" i="1" s="1"/>
  <c r="N47" i="1" s="1"/>
  <c r="S46" i="1" l="1"/>
  <c r="T46" i="1" s="1"/>
  <c r="AD46" i="1" s="1"/>
  <c r="O47" i="1" s="1"/>
  <c r="AB46" i="1"/>
  <c r="M47" i="1" s="1"/>
  <c r="U46" i="1"/>
  <c r="Y46" i="1" l="1"/>
  <c r="F47" i="1" s="1"/>
  <c r="AE46" i="1"/>
  <c r="P47" i="1" s="1"/>
  <c r="AA46" i="1"/>
  <c r="H47" i="1" s="1"/>
  <c r="X46" i="1"/>
  <c r="E47" i="1" s="1"/>
  <c r="I47" i="1" s="1"/>
  <c r="J47" i="1" s="1"/>
  <c r="Z46" i="1"/>
  <c r="G47" i="1" s="1"/>
  <c r="K47" i="1" s="1"/>
  <c r="L47" i="1" s="1"/>
  <c r="V46" i="1"/>
  <c r="W46" i="1" s="1"/>
  <c r="S47" i="1" l="1"/>
  <c r="T47" i="1" s="1"/>
  <c r="AD47" i="1" s="1"/>
  <c r="O48" i="1" s="1"/>
  <c r="Q47" i="1"/>
  <c r="R47" i="1" s="1"/>
  <c r="AE47" i="1" l="1"/>
  <c r="P48" i="1" s="1"/>
  <c r="V47" i="1"/>
  <c r="Z47" i="1"/>
  <c r="G48" i="1" s="1"/>
  <c r="Y47" i="1"/>
  <c r="F48" i="1" s="1"/>
  <c r="AB47" i="1"/>
  <c r="M48" i="1" s="1"/>
  <c r="U47" i="1"/>
  <c r="X47" i="1"/>
  <c r="E48" i="1" s="1"/>
  <c r="AC47" i="1"/>
  <c r="N48" i="1" s="1"/>
  <c r="AA47" i="1"/>
  <c r="H48" i="1" s="1"/>
  <c r="K48" i="1" s="1"/>
  <c r="L48" i="1" s="1"/>
  <c r="W47" i="1" l="1"/>
  <c r="I48" i="1"/>
  <c r="J48" i="1" s="1"/>
  <c r="Q48" i="1" l="1"/>
  <c r="R48" i="1" s="1"/>
  <c r="S48" i="1"/>
  <c r="T48" i="1" s="1"/>
  <c r="AE48" i="1" l="1"/>
  <c r="P49" i="1" s="1"/>
  <c r="Z48" i="1"/>
  <c r="G49" i="1" s="1"/>
  <c r="AA48" i="1"/>
  <c r="H49" i="1" s="1"/>
  <c r="AD48" i="1"/>
  <c r="O49" i="1" s="1"/>
  <c r="V48" i="1"/>
  <c r="Y48" i="1"/>
  <c r="F49" i="1" s="1"/>
  <c r="X48" i="1"/>
  <c r="E49" i="1" s="1"/>
  <c r="U48" i="1"/>
  <c r="AB48" i="1"/>
  <c r="M49" i="1" s="1"/>
  <c r="AC48" i="1"/>
  <c r="N49" i="1" s="1"/>
  <c r="I49" i="1" l="1"/>
  <c r="J49" i="1" s="1"/>
  <c r="W48" i="1"/>
  <c r="K49" i="1"/>
  <c r="L49" i="1" s="1"/>
  <c r="S49" i="1" l="1"/>
  <c r="T49" i="1" s="1"/>
  <c r="AE49" i="1" s="1"/>
  <c r="P50" i="1" s="1"/>
  <c r="Q49" i="1"/>
  <c r="R49" i="1" s="1"/>
  <c r="Y49" i="1" l="1"/>
  <c r="F50" i="1" s="1"/>
  <c r="V49" i="1"/>
  <c r="W49" i="1" s="1"/>
  <c r="AD49" i="1"/>
  <c r="O50" i="1" s="1"/>
  <c r="X49" i="1"/>
  <c r="E50" i="1" s="1"/>
  <c r="U49" i="1"/>
  <c r="AC49" i="1"/>
  <c r="N50" i="1" s="1"/>
  <c r="AB49" i="1"/>
  <c r="M50" i="1" s="1"/>
  <c r="Z49" i="1"/>
  <c r="G50" i="1" s="1"/>
  <c r="AA49" i="1"/>
  <c r="H50" i="1" s="1"/>
  <c r="I50" i="1" l="1"/>
  <c r="J50" i="1" s="1"/>
  <c r="K50" i="1"/>
  <c r="L50" i="1" s="1"/>
  <c r="S50" i="1" l="1"/>
  <c r="T50" i="1" s="1"/>
  <c r="AD50" i="1" s="1"/>
  <c r="O51" i="1" s="1"/>
  <c r="Q50" i="1"/>
  <c r="R50" i="1" s="1"/>
  <c r="U50" i="1" s="1"/>
  <c r="V50" i="1" l="1"/>
  <c r="W50" i="1" s="1"/>
  <c r="AE50" i="1"/>
  <c r="P51" i="1" s="1"/>
  <c r="Z50" i="1"/>
  <c r="G51" i="1" s="1"/>
  <c r="X50" i="1"/>
  <c r="E51" i="1" s="1"/>
  <c r="Y50" i="1"/>
  <c r="F51" i="1" s="1"/>
  <c r="AC50" i="1"/>
  <c r="N51" i="1" s="1"/>
  <c r="AB50" i="1"/>
  <c r="M51" i="1" s="1"/>
  <c r="AA50" i="1"/>
  <c r="H51" i="1" s="1"/>
  <c r="K51" i="1" l="1"/>
  <c r="L51" i="1" s="1"/>
  <c r="I51" i="1"/>
  <c r="J51" i="1" s="1"/>
  <c r="S51" i="1" l="1"/>
  <c r="T51" i="1" s="1"/>
  <c r="AD51" i="1" s="1"/>
  <c r="O52" i="1" s="1"/>
  <c r="Q51" i="1"/>
  <c r="R51" i="1" s="1"/>
  <c r="AB51" i="1" s="1"/>
  <c r="M52" i="1" s="1"/>
  <c r="Z51" i="1" l="1"/>
  <c r="G52" i="1" s="1"/>
  <c r="K52" i="1" s="1"/>
  <c r="L52" i="1" s="1"/>
  <c r="AE51" i="1"/>
  <c r="P52" i="1" s="1"/>
  <c r="V51" i="1"/>
  <c r="AA51" i="1"/>
  <c r="H52" i="1" s="1"/>
  <c r="X51" i="1"/>
  <c r="E52" i="1" s="1"/>
  <c r="Y51" i="1"/>
  <c r="F52" i="1" s="1"/>
  <c r="I52" i="1" s="1"/>
  <c r="J52" i="1" s="1"/>
  <c r="U51" i="1"/>
  <c r="W51" i="1" s="1"/>
  <c r="AC51" i="1"/>
  <c r="N52" i="1" s="1"/>
  <c r="S52" i="1" l="1"/>
  <c r="T52" i="1" s="1"/>
  <c r="AA52" i="1" s="1"/>
  <c r="H53" i="1" s="1"/>
  <c r="Q52" i="1"/>
  <c r="R52" i="1" s="1"/>
  <c r="AC52" i="1" s="1"/>
  <c r="N53" i="1" s="1"/>
  <c r="V52" i="1"/>
  <c r="Y52" i="1" l="1"/>
  <c r="F53" i="1" s="1"/>
  <c r="U52" i="1"/>
  <c r="W52" i="1" s="1"/>
  <c r="AB52" i="1"/>
  <c r="M53" i="1" s="1"/>
  <c r="AE52" i="1"/>
  <c r="P53" i="1" s="1"/>
  <c r="Z52" i="1"/>
  <c r="G53" i="1" s="1"/>
  <c r="K53" i="1" s="1"/>
  <c r="L53" i="1" s="1"/>
  <c r="AD52" i="1"/>
  <c r="O53" i="1" s="1"/>
  <c r="X52" i="1"/>
  <c r="E53" i="1" s="1"/>
  <c r="I53" i="1" l="1"/>
  <c r="J53" i="1" s="1"/>
  <c r="S53" i="1" s="1"/>
  <c r="T53" i="1" s="1"/>
  <c r="AD53" i="1"/>
  <c r="O54" i="1" s="1"/>
  <c r="AE53" i="1"/>
  <c r="P54" i="1" s="1"/>
  <c r="V53" i="1"/>
  <c r="Q53" i="1" l="1"/>
  <c r="R53" i="1" s="1"/>
  <c r="AA53" i="1" s="1"/>
  <c r="H54" i="1" s="1"/>
  <c r="U53" i="1" l="1"/>
  <c r="W53" i="1" s="1"/>
  <c r="AC53" i="1"/>
  <c r="N54" i="1" s="1"/>
  <c r="AB53" i="1"/>
  <c r="M54" i="1" s="1"/>
  <c r="Y53" i="1"/>
  <c r="F54" i="1" s="1"/>
  <c r="X53" i="1"/>
  <c r="E54" i="1" s="1"/>
  <c r="I54" i="1" s="1"/>
  <c r="J54" i="1" s="1"/>
  <c r="Q54" i="1" s="1"/>
  <c r="R54" i="1" s="1"/>
  <c r="U54" i="1" s="1"/>
  <c r="Z53" i="1"/>
  <c r="G54" i="1" s="1"/>
  <c r="K54" i="1" s="1"/>
  <c r="L54" i="1" s="1"/>
  <c r="AB54" i="1" l="1"/>
  <c r="M55" i="1" s="1"/>
  <c r="S54" i="1"/>
  <c r="T54" i="1" s="1"/>
  <c r="X54" i="1" s="1"/>
  <c r="E55" i="1" s="1"/>
  <c r="AC54" i="1"/>
  <c r="N55" i="1" s="1"/>
  <c r="Y54" i="1"/>
  <c r="F55" i="1" s="1"/>
  <c r="I55" i="1" s="1"/>
  <c r="J55" i="1" s="1"/>
  <c r="AD54" i="1"/>
  <c r="O55" i="1" s="1"/>
  <c r="V54" i="1"/>
  <c r="W54" i="1" s="1"/>
  <c r="AA54" i="1"/>
  <c r="H55" i="1" s="1"/>
  <c r="Z54" i="1"/>
  <c r="G55" i="1" s="1"/>
  <c r="AE54" i="1"/>
  <c r="P55" i="1" s="1"/>
  <c r="K55" i="1" l="1"/>
  <c r="L55" i="1" s="1"/>
  <c r="S55" i="1" s="1"/>
  <c r="T55" i="1" s="1"/>
  <c r="AE55" i="1" s="1"/>
  <c r="P56" i="1" s="1"/>
  <c r="Q55" i="1" l="1"/>
  <c r="R55" i="1" s="1"/>
  <c r="Z55" i="1" s="1"/>
  <c r="G56" i="1" s="1"/>
  <c r="AD55" i="1"/>
  <c r="O56" i="1" s="1"/>
  <c r="V55" i="1"/>
  <c r="Y55" i="1" l="1"/>
  <c r="F56" i="1" s="1"/>
  <c r="I56" i="1" s="1"/>
  <c r="J56" i="1" s="1"/>
  <c r="X55" i="1"/>
  <c r="E56" i="1" s="1"/>
  <c r="AA55" i="1"/>
  <c r="H56" i="1" s="1"/>
  <c r="U55" i="1"/>
  <c r="W55" i="1" s="1"/>
  <c r="AC55" i="1"/>
  <c r="N56" i="1" s="1"/>
  <c r="AB55" i="1"/>
  <c r="M56" i="1" s="1"/>
  <c r="K56" i="1"/>
  <c r="L56" i="1" s="1"/>
  <c r="Q56" i="1" l="1"/>
  <c r="R56" i="1" s="1"/>
  <c r="U56" i="1" s="1"/>
  <c r="S56" i="1"/>
  <c r="T56" i="1" s="1"/>
  <c r="AB56" i="1" l="1"/>
  <c r="M57" i="1" s="1"/>
  <c r="AC56" i="1"/>
  <c r="N57" i="1" s="1"/>
  <c r="Z56" i="1"/>
  <c r="G57" i="1" s="1"/>
  <c r="V56" i="1"/>
  <c r="W56" i="1" s="1"/>
  <c r="AD56" i="1"/>
  <c r="O57" i="1" s="1"/>
  <c r="AE56" i="1"/>
  <c r="P57" i="1" s="1"/>
  <c r="AA56" i="1"/>
  <c r="H57" i="1" s="1"/>
  <c r="X56" i="1"/>
  <c r="E57" i="1" s="1"/>
  <c r="Y56" i="1"/>
  <c r="F57" i="1" s="1"/>
  <c r="I57" i="1" l="1"/>
  <c r="J57" i="1" s="1"/>
  <c r="K57" i="1"/>
  <c r="L57" i="1" s="1"/>
  <c r="S57" i="1" l="1"/>
  <c r="T57" i="1" s="1"/>
  <c r="V57" i="1" s="1"/>
  <c r="Q57" i="1"/>
  <c r="R57" i="1" s="1"/>
  <c r="Z57" i="1" l="1"/>
  <c r="G58" i="1" s="1"/>
  <c r="AE57" i="1"/>
  <c r="P58" i="1" s="1"/>
  <c r="AD57" i="1"/>
  <c r="O58" i="1" s="1"/>
  <c r="AB57" i="1"/>
  <c r="M58" i="1" s="1"/>
  <c r="U57" i="1"/>
  <c r="W57" i="1" s="1"/>
  <c r="X57" i="1"/>
  <c r="E58" i="1" s="1"/>
  <c r="AC57" i="1"/>
  <c r="N58" i="1" s="1"/>
  <c r="Y57" i="1"/>
  <c r="F58" i="1" s="1"/>
  <c r="AA57" i="1"/>
  <c r="H58" i="1" s="1"/>
  <c r="I58" i="1" l="1"/>
  <c r="J58" i="1" s="1"/>
  <c r="K58" i="1"/>
  <c r="L58" i="1" s="1"/>
  <c r="Q58" i="1" l="1"/>
  <c r="R58" i="1" s="1"/>
  <c r="AB58" i="1" s="1"/>
  <c r="M59" i="1" s="1"/>
  <c r="S58" i="1"/>
  <c r="T58" i="1" s="1"/>
  <c r="AC58" i="1" l="1"/>
  <c r="N59" i="1" s="1"/>
  <c r="U58" i="1"/>
  <c r="AA58" i="1"/>
  <c r="H59" i="1" s="1"/>
  <c r="AE58" i="1"/>
  <c r="P59" i="1" s="1"/>
  <c r="V58" i="1"/>
  <c r="AD58" i="1"/>
  <c r="O59" i="1" s="1"/>
  <c r="Z58" i="1"/>
  <c r="G59" i="1" s="1"/>
  <c r="X58" i="1"/>
  <c r="E59" i="1" s="1"/>
  <c r="Y58" i="1"/>
  <c r="F59" i="1" s="1"/>
  <c r="W58" i="1" l="1"/>
  <c r="I59" i="1"/>
  <c r="J59" i="1" s="1"/>
  <c r="K59" i="1"/>
  <c r="L59" i="1" s="1"/>
  <c r="Q59" i="1" l="1"/>
  <c r="R59" i="1" s="1"/>
  <c r="S59" i="1"/>
  <c r="T59" i="1" s="1"/>
  <c r="V59" i="1" l="1"/>
  <c r="AD59" i="1"/>
  <c r="O60" i="1" s="1"/>
  <c r="AA59" i="1"/>
  <c r="H60" i="1" s="1"/>
  <c r="AE59" i="1"/>
  <c r="P60" i="1" s="1"/>
  <c r="Z59" i="1"/>
  <c r="G60" i="1" s="1"/>
  <c r="X59" i="1"/>
  <c r="E60" i="1" s="1"/>
  <c r="Y59" i="1"/>
  <c r="F60" i="1" s="1"/>
  <c r="AB59" i="1"/>
  <c r="M60" i="1" s="1"/>
  <c r="U59" i="1"/>
  <c r="W59" i="1" s="1"/>
  <c r="AC59" i="1"/>
  <c r="N60" i="1" s="1"/>
  <c r="K60" i="1" l="1"/>
  <c r="L60" i="1" s="1"/>
  <c r="I60" i="1"/>
  <c r="J60" i="1" s="1"/>
  <c r="Q60" i="1" l="1"/>
  <c r="R60" i="1" s="1"/>
  <c r="U60" i="1" s="1"/>
  <c r="S60" i="1"/>
  <c r="T60" i="1" s="1"/>
  <c r="AA60" i="1" s="1"/>
  <c r="H61" i="1" s="1"/>
  <c r="AB60" i="1"/>
  <c r="M61" i="1" s="1"/>
  <c r="AC60" i="1" l="1"/>
  <c r="N61" i="1" s="1"/>
  <c r="V60" i="1"/>
  <c r="W60" i="1" s="1"/>
  <c r="Z60" i="1"/>
  <c r="G61" i="1" s="1"/>
  <c r="K61" i="1" s="1"/>
  <c r="L61" i="1" s="1"/>
  <c r="AD60" i="1"/>
  <c r="O61" i="1" s="1"/>
  <c r="X60" i="1"/>
  <c r="E61" i="1" s="1"/>
  <c r="Y60" i="1"/>
  <c r="F61" i="1" s="1"/>
  <c r="AE60" i="1"/>
  <c r="P61" i="1" s="1"/>
  <c r="I61" i="1" l="1"/>
  <c r="J61" i="1" s="1"/>
  <c r="S61" i="1" s="1"/>
  <c r="T61" i="1" s="1"/>
  <c r="AD61" i="1" l="1"/>
  <c r="O62" i="1" s="1"/>
  <c r="V61" i="1"/>
  <c r="Q61" i="1"/>
  <c r="R61" i="1" s="1"/>
  <c r="AC61" i="1" s="1"/>
  <c r="N62" i="1" s="1"/>
  <c r="AE61" i="1"/>
  <c r="P62" i="1" s="1"/>
  <c r="AA61" i="1" l="1"/>
  <c r="H62" i="1" s="1"/>
  <c r="X61" i="1"/>
  <c r="E62" i="1" s="1"/>
  <c r="Y61" i="1"/>
  <c r="F62" i="1" s="1"/>
  <c r="AB61" i="1"/>
  <c r="M62" i="1" s="1"/>
  <c r="U61" i="1"/>
  <c r="W61" i="1" s="1"/>
  <c r="Z61" i="1"/>
  <c r="G62" i="1" s="1"/>
  <c r="I62" i="1" l="1"/>
  <c r="J62" i="1" s="1"/>
  <c r="K62" i="1"/>
  <c r="L62" i="1" s="1"/>
  <c r="Q62" i="1" l="1"/>
  <c r="R62" i="1" s="1"/>
  <c r="S62" i="1"/>
  <c r="T62" i="1" s="1"/>
  <c r="AA62" i="1" s="1"/>
  <c r="H63" i="1" s="1"/>
  <c r="AB62" i="1"/>
  <c r="M63" i="1" s="1"/>
  <c r="AC62" i="1"/>
  <c r="N63" i="1" s="1"/>
  <c r="U62" i="1"/>
  <c r="Z62" i="1" l="1"/>
  <c r="G63" i="1" s="1"/>
  <c r="X62" i="1"/>
  <c r="E63" i="1" s="1"/>
  <c r="Y62" i="1"/>
  <c r="F63" i="1" s="1"/>
  <c r="V62" i="1"/>
  <c r="W62" i="1" s="1"/>
  <c r="AE62" i="1"/>
  <c r="P63" i="1" s="1"/>
  <c r="AD62" i="1"/>
  <c r="O63" i="1" s="1"/>
  <c r="K63" i="1"/>
  <c r="L63" i="1" s="1"/>
  <c r="I63" i="1" l="1"/>
  <c r="J63" i="1" s="1"/>
  <c r="Q63" i="1" s="1"/>
  <c r="R63" i="1" s="1"/>
  <c r="S63" i="1"/>
  <c r="T63" i="1" s="1"/>
  <c r="AC63" i="1" l="1"/>
  <c r="N64" i="1" s="1"/>
  <c r="AB63" i="1"/>
  <c r="M64" i="1" s="1"/>
  <c r="U63" i="1"/>
  <c r="W63" i="1" s="1"/>
  <c r="Z63" i="1"/>
  <c r="G64" i="1" s="1"/>
  <c r="V63" i="1"/>
  <c r="AE63" i="1"/>
  <c r="P64" i="1" s="1"/>
  <c r="AD63" i="1"/>
  <c r="O64" i="1" s="1"/>
  <c r="Y63" i="1"/>
  <c r="F64" i="1" s="1"/>
  <c r="X63" i="1"/>
  <c r="E64" i="1" s="1"/>
  <c r="I64" i="1" s="1"/>
  <c r="J64" i="1" s="1"/>
  <c r="AA63" i="1"/>
  <c r="H64" i="1" s="1"/>
  <c r="K64" i="1" l="1"/>
  <c r="L64" i="1" s="1"/>
  <c r="Q64" i="1" s="1"/>
  <c r="R64" i="1" s="1"/>
  <c r="U64" i="1" s="1"/>
  <c r="S64" i="1" l="1"/>
  <c r="T64" i="1" s="1"/>
  <c r="AD64" i="1" s="1"/>
  <c r="O65" i="1" s="1"/>
  <c r="X64" i="1"/>
  <c r="E65" i="1" s="1"/>
  <c r="AC64" i="1"/>
  <c r="N65" i="1" s="1"/>
  <c r="AB64" i="1"/>
  <c r="M65" i="1" s="1"/>
  <c r="Y64" i="1"/>
  <c r="F65" i="1" s="1"/>
  <c r="V64" i="1" l="1"/>
  <c r="W64" i="1" s="1"/>
  <c r="AE64" i="1"/>
  <c r="P65" i="1" s="1"/>
  <c r="Z64" i="1"/>
  <c r="G65" i="1" s="1"/>
  <c r="K65" i="1" s="1"/>
  <c r="L65" i="1" s="1"/>
  <c r="AA64" i="1"/>
  <c r="H65" i="1" s="1"/>
  <c r="I65" i="1"/>
  <c r="J65" i="1" s="1"/>
  <c r="Q65" i="1" l="1"/>
  <c r="R65" i="1" s="1"/>
  <c r="AB65" i="1" s="1"/>
  <c r="M66" i="1" s="1"/>
  <c r="S65" i="1"/>
  <c r="T65" i="1" s="1"/>
  <c r="Y65" i="1" l="1"/>
  <c r="F66" i="1" s="1"/>
  <c r="AC65" i="1"/>
  <c r="N66" i="1" s="1"/>
  <c r="U65" i="1"/>
  <c r="X65" i="1"/>
  <c r="E66" i="1" s="1"/>
  <c r="Z65" i="1"/>
  <c r="G66" i="1" s="1"/>
  <c r="V65" i="1"/>
  <c r="AE65" i="1"/>
  <c r="P66" i="1" s="1"/>
  <c r="AD65" i="1"/>
  <c r="O66" i="1" s="1"/>
  <c r="AA65" i="1"/>
  <c r="H66" i="1" s="1"/>
  <c r="W65" i="1" l="1"/>
  <c r="I66" i="1"/>
  <c r="J66" i="1" s="1"/>
  <c r="K66" i="1"/>
  <c r="L66" i="1" s="1"/>
  <c r="Q66" i="1" s="1"/>
  <c r="R66" i="1" s="1"/>
  <c r="AB66" i="1" l="1"/>
  <c r="M67" i="1" s="1"/>
  <c r="AC66" i="1"/>
  <c r="N67" i="1" s="1"/>
  <c r="U66" i="1"/>
  <c r="S66" i="1"/>
  <c r="T66" i="1" s="1"/>
  <c r="Y66" i="1" s="1"/>
  <c r="F67" i="1" s="1"/>
  <c r="AA66" i="1" l="1"/>
  <c r="H67" i="1" s="1"/>
  <c r="AD66" i="1"/>
  <c r="O67" i="1" s="1"/>
  <c r="Z66" i="1"/>
  <c r="G67" i="1" s="1"/>
  <c r="V66" i="1"/>
  <c r="W66" i="1" s="1"/>
  <c r="AE66" i="1"/>
  <c r="P67" i="1" s="1"/>
  <c r="X66" i="1"/>
  <c r="E67" i="1" s="1"/>
  <c r="I67" i="1" s="1"/>
  <c r="J67" i="1" s="1"/>
  <c r="K67" i="1" l="1"/>
  <c r="L67" i="1" s="1"/>
  <c r="Q67" i="1" s="1"/>
  <c r="R67" i="1" s="1"/>
  <c r="S67" i="1" l="1"/>
  <c r="T67" i="1" s="1"/>
  <c r="V67" i="1" s="1"/>
  <c r="U67" i="1"/>
  <c r="AB67" i="1"/>
  <c r="M68" i="1" s="1"/>
  <c r="AC67" i="1"/>
  <c r="N68" i="1" s="1"/>
  <c r="AA67" i="1" l="1"/>
  <c r="H68" i="1" s="1"/>
  <c r="AD67" i="1"/>
  <c r="O68" i="1" s="1"/>
  <c r="Y67" i="1"/>
  <c r="F68" i="1" s="1"/>
  <c r="AE67" i="1"/>
  <c r="P68" i="1" s="1"/>
  <c r="Z67" i="1"/>
  <c r="G68" i="1" s="1"/>
  <c r="X67" i="1"/>
  <c r="E68" i="1" s="1"/>
  <c r="W67" i="1"/>
  <c r="I68" i="1" l="1"/>
  <c r="J68" i="1" s="1"/>
  <c r="K68" i="1"/>
  <c r="L68" i="1" s="1"/>
  <c r="S68" i="1" l="1"/>
  <c r="T68" i="1" s="1"/>
  <c r="AD68" i="1" s="1"/>
  <c r="O69" i="1" s="1"/>
  <c r="Q68" i="1"/>
  <c r="R68" i="1" s="1"/>
  <c r="AE68" i="1" l="1"/>
  <c r="P69" i="1" s="1"/>
  <c r="V68" i="1"/>
  <c r="Z68" i="1"/>
  <c r="G69" i="1" s="1"/>
  <c r="U68" i="1"/>
  <c r="AB68" i="1"/>
  <c r="M69" i="1" s="1"/>
  <c r="AA68" i="1"/>
  <c r="H69" i="1" s="1"/>
  <c r="AC68" i="1"/>
  <c r="N69" i="1" s="1"/>
  <c r="Y68" i="1"/>
  <c r="F69" i="1" s="1"/>
  <c r="X68" i="1"/>
  <c r="E69" i="1" s="1"/>
  <c r="K69" i="1" l="1"/>
  <c r="L69" i="1" s="1"/>
  <c r="W68" i="1"/>
  <c r="I69" i="1"/>
  <c r="J69" i="1" s="1"/>
  <c r="S69" i="1" l="1"/>
  <c r="T69" i="1" s="1"/>
  <c r="V69" i="1" s="1"/>
  <c r="Q69" i="1"/>
  <c r="R69" i="1" s="1"/>
  <c r="AD69" i="1" l="1"/>
  <c r="O70" i="1" s="1"/>
  <c r="AA69" i="1"/>
  <c r="H70" i="1" s="1"/>
  <c r="Z69" i="1"/>
  <c r="G70" i="1" s="1"/>
  <c r="K70" i="1" s="1"/>
  <c r="L70" i="1" s="1"/>
  <c r="AE69" i="1"/>
  <c r="P70" i="1" s="1"/>
  <c r="Y69" i="1"/>
  <c r="F70" i="1" s="1"/>
  <c r="X69" i="1"/>
  <c r="E70" i="1" s="1"/>
  <c r="AC69" i="1"/>
  <c r="N70" i="1" s="1"/>
  <c r="U69" i="1"/>
  <c r="W69" i="1" s="1"/>
  <c r="AB69" i="1"/>
  <c r="M70" i="1" s="1"/>
  <c r="I70" i="1" l="1"/>
  <c r="J70" i="1" s="1"/>
  <c r="S70" i="1" s="1"/>
  <c r="T70" i="1" s="1"/>
  <c r="AD70" i="1" s="1"/>
  <c r="O71" i="1" s="1"/>
  <c r="Q70" i="1" l="1"/>
  <c r="R70" i="1" s="1"/>
  <c r="AB70" i="1" s="1"/>
  <c r="M71" i="1" s="1"/>
  <c r="AE70" i="1"/>
  <c r="P71" i="1" s="1"/>
  <c r="V70" i="1"/>
  <c r="U70" i="1" l="1"/>
  <c r="Y70" i="1"/>
  <c r="F71" i="1" s="1"/>
  <c r="AC70" i="1"/>
  <c r="N71" i="1" s="1"/>
  <c r="AA70" i="1"/>
  <c r="H71" i="1" s="1"/>
  <c r="Z70" i="1"/>
  <c r="G71" i="1" s="1"/>
  <c r="X70" i="1"/>
  <c r="E71" i="1" s="1"/>
  <c r="I71" i="1" s="1"/>
  <c r="J71" i="1" s="1"/>
  <c r="S71" i="1" s="1"/>
  <c r="T71" i="1" s="1"/>
  <c r="W70" i="1"/>
  <c r="K71" i="1"/>
  <c r="L71" i="1" s="1"/>
  <c r="Q71" i="1" l="1"/>
  <c r="R71" i="1" s="1"/>
  <c r="AC71" i="1" s="1"/>
  <c r="N72" i="1" s="1"/>
  <c r="AD71" i="1"/>
  <c r="O72" i="1" s="1"/>
  <c r="AE71" i="1"/>
  <c r="P72" i="1" s="1"/>
  <c r="V71" i="1"/>
  <c r="X71" i="1" l="1"/>
  <c r="E72" i="1" s="1"/>
  <c r="U71" i="1"/>
  <c r="W71" i="1" s="1"/>
  <c r="AB71" i="1"/>
  <c r="M72" i="1" s="1"/>
  <c r="Y71" i="1"/>
  <c r="F72" i="1" s="1"/>
  <c r="AA71" i="1"/>
  <c r="H72" i="1" s="1"/>
  <c r="Z71" i="1"/>
  <c r="G72" i="1" s="1"/>
  <c r="I72" i="1" l="1"/>
  <c r="J72" i="1" s="1"/>
  <c r="K72" i="1"/>
  <c r="L72" i="1" s="1"/>
  <c r="Q72" i="1" l="1"/>
  <c r="R72" i="1" s="1"/>
  <c r="AB72" i="1" s="1"/>
  <c r="M73" i="1" s="1"/>
  <c r="S72" i="1"/>
  <c r="T72" i="1" s="1"/>
  <c r="AE72" i="1" s="1"/>
  <c r="P73" i="1" s="1"/>
  <c r="AC72" i="1" l="1"/>
  <c r="N73" i="1" s="1"/>
  <c r="U72" i="1"/>
  <c r="AA72" i="1"/>
  <c r="H73" i="1" s="1"/>
  <c r="AD72" i="1"/>
  <c r="O73" i="1" s="1"/>
  <c r="V72" i="1"/>
  <c r="Z72" i="1"/>
  <c r="G73" i="1" s="1"/>
  <c r="Y72" i="1"/>
  <c r="F73" i="1" s="1"/>
  <c r="X72" i="1"/>
  <c r="E73" i="1" s="1"/>
  <c r="I73" i="1" l="1"/>
  <c r="J73" i="1" s="1"/>
  <c r="W72" i="1"/>
  <c r="K73" i="1"/>
  <c r="L73" i="1" s="1"/>
  <c r="S73" i="1" s="1"/>
  <c r="T73" i="1" s="1"/>
  <c r="AD73" i="1" l="1"/>
  <c r="O74" i="1" s="1"/>
  <c r="V73" i="1"/>
  <c r="AE73" i="1"/>
  <c r="P74" i="1" s="1"/>
  <c r="Q73" i="1"/>
  <c r="R73" i="1" s="1"/>
  <c r="AA73" i="1" s="1"/>
  <c r="H74" i="1" s="1"/>
  <c r="AB73" i="1"/>
  <c r="M74" i="1" s="1"/>
  <c r="U73" i="1" l="1"/>
  <c r="W73" i="1" s="1"/>
  <c r="AC73" i="1"/>
  <c r="N74" i="1" s="1"/>
  <c r="Y73" i="1"/>
  <c r="F74" i="1" s="1"/>
  <c r="X73" i="1"/>
  <c r="E74" i="1" s="1"/>
  <c r="I74" i="1" s="1"/>
  <c r="J74" i="1" s="1"/>
  <c r="Z73" i="1"/>
  <c r="G74" i="1" s="1"/>
  <c r="K74" i="1" s="1"/>
  <c r="L74" i="1" s="1"/>
  <c r="S74" i="1" l="1"/>
  <c r="T74" i="1" s="1"/>
  <c r="AD74" i="1" s="1"/>
  <c r="O75" i="1" s="1"/>
  <c r="Q74" i="1"/>
  <c r="R74" i="1" s="1"/>
  <c r="V74" i="1" l="1"/>
  <c r="AE74" i="1"/>
  <c r="P75" i="1" s="1"/>
  <c r="AA74" i="1"/>
  <c r="H75" i="1" s="1"/>
  <c r="Y74" i="1"/>
  <c r="F75" i="1" s="1"/>
  <c r="AB74" i="1"/>
  <c r="M75" i="1" s="1"/>
  <c r="Z74" i="1"/>
  <c r="G75" i="1" s="1"/>
  <c r="AC74" i="1"/>
  <c r="N75" i="1" s="1"/>
  <c r="U74" i="1"/>
  <c r="X74" i="1"/>
  <c r="E75" i="1" s="1"/>
  <c r="I75" i="1" l="1"/>
  <c r="J75" i="1" s="1"/>
  <c r="K75" i="1"/>
  <c r="L75" i="1" s="1"/>
  <c r="S75" i="1" s="1"/>
  <c r="T75" i="1" s="1"/>
  <c r="V75" i="1" s="1"/>
  <c r="W74" i="1"/>
  <c r="Q75" i="1" l="1"/>
  <c r="R75" i="1" s="1"/>
  <c r="Z75" i="1" s="1"/>
  <c r="G76" i="1" s="1"/>
  <c r="AD75" i="1"/>
  <c r="O76" i="1" s="1"/>
  <c r="AE75" i="1"/>
  <c r="P76" i="1" s="1"/>
  <c r="AA75" i="1" l="1"/>
  <c r="H76" i="1" s="1"/>
  <c r="K76" i="1" s="1"/>
  <c r="L76" i="1" s="1"/>
  <c r="U75" i="1"/>
  <c r="W75" i="1" s="1"/>
  <c r="Y75" i="1"/>
  <c r="F76" i="1" s="1"/>
  <c r="AB75" i="1"/>
  <c r="M76" i="1" s="1"/>
  <c r="AC75" i="1"/>
  <c r="N76" i="1" s="1"/>
  <c r="X75" i="1"/>
  <c r="E76" i="1" s="1"/>
  <c r="I76" i="1" l="1"/>
  <c r="J76" i="1" s="1"/>
  <c r="Q76" i="1" s="1"/>
  <c r="R76" i="1" s="1"/>
  <c r="S76" i="1" l="1"/>
  <c r="T76" i="1" s="1"/>
  <c r="AD76" i="1" s="1"/>
  <c r="O77" i="1" s="1"/>
  <c r="AB76" i="1"/>
  <c r="M77" i="1" s="1"/>
  <c r="AC76" i="1"/>
  <c r="N77" i="1" s="1"/>
  <c r="U76" i="1"/>
  <c r="V76" i="1" l="1"/>
  <c r="Y76" i="1"/>
  <c r="F77" i="1" s="1"/>
  <c r="X76" i="1"/>
  <c r="E77" i="1" s="1"/>
  <c r="AE76" i="1"/>
  <c r="P77" i="1" s="1"/>
  <c r="Z76" i="1"/>
  <c r="G77" i="1" s="1"/>
  <c r="AA76" i="1"/>
  <c r="H77" i="1" s="1"/>
  <c r="W76" i="1"/>
  <c r="I77" i="1" l="1"/>
  <c r="J77" i="1" s="1"/>
  <c r="K77" i="1"/>
  <c r="L77" i="1" s="1"/>
  <c r="Q77" i="1" s="1"/>
  <c r="R77" i="1" s="1"/>
  <c r="S77" i="1" l="1"/>
  <c r="T77" i="1" s="1"/>
  <c r="AE77" i="1" s="1"/>
  <c r="P78" i="1" s="1"/>
  <c r="U77" i="1"/>
  <c r="AB77" i="1"/>
  <c r="M78" i="1" s="1"/>
  <c r="AC77" i="1"/>
  <c r="N78" i="1" s="1"/>
  <c r="Y77" i="1" l="1"/>
  <c r="F78" i="1" s="1"/>
  <c r="X77" i="1"/>
  <c r="E78" i="1" s="1"/>
  <c r="Z77" i="1"/>
  <c r="G78" i="1" s="1"/>
  <c r="AD77" i="1"/>
  <c r="O78" i="1" s="1"/>
  <c r="AA77" i="1"/>
  <c r="H78" i="1" s="1"/>
  <c r="V77" i="1"/>
  <c r="W77" i="1" s="1"/>
  <c r="K78" i="1" l="1"/>
  <c r="L78" i="1" s="1"/>
  <c r="I78" i="1"/>
  <c r="J78" i="1" s="1"/>
  <c r="Q78" i="1" s="1"/>
  <c r="R78" i="1" s="1"/>
  <c r="S78" i="1" l="1"/>
  <c r="T78" i="1" s="1"/>
  <c r="AE78" i="1"/>
  <c r="P79" i="1" s="1"/>
  <c r="Z78" i="1"/>
  <c r="G79" i="1" s="1"/>
  <c r="AD78" i="1"/>
  <c r="O79" i="1" s="1"/>
  <c r="AA78" i="1"/>
  <c r="H79" i="1" s="1"/>
  <c r="V78" i="1"/>
  <c r="AB78" i="1"/>
  <c r="M79" i="1" s="1"/>
  <c r="U78" i="1"/>
  <c r="AC78" i="1"/>
  <c r="N79" i="1" s="1"/>
  <c r="Y78" i="1"/>
  <c r="F79" i="1" s="1"/>
  <c r="X78" i="1"/>
  <c r="E79" i="1" s="1"/>
  <c r="W78" i="1" l="1"/>
  <c r="I79" i="1"/>
  <c r="J79" i="1" s="1"/>
  <c r="K79" i="1"/>
  <c r="L79" i="1" s="1"/>
  <c r="S79" i="1" l="1"/>
  <c r="T79" i="1" s="1"/>
  <c r="AE79" i="1" s="1"/>
  <c r="P80" i="1" s="1"/>
  <c r="V79" i="1"/>
  <c r="AD79" i="1"/>
  <c r="O80" i="1" s="1"/>
  <c r="Q79" i="1"/>
  <c r="R79" i="1" s="1"/>
  <c r="Z79" i="1" s="1"/>
  <c r="G80" i="1" s="1"/>
  <c r="AB79" i="1" l="1"/>
  <c r="M80" i="1" s="1"/>
  <c r="AC79" i="1"/>
  <c r="N80" i="1" s="1"/>
  <c r="U79" i="1"/>
  <c r="Y79" i="1"/>
  <c r="F80" i="1" s="1"/>
  <c r="X79" i="1"/>
  <c r="E80" i="1" s="1"/>
  <c r="W79" i="1"/>
  <c r="AA79" i="1"/>
  <c r="H80" i="1" s="1"/>
  <c r="K80" i="1" s="1"/>
  <c r="L80" i="1" s="1"/>
  <c r="I80" i="1" l="1"/>
  <c r="J80" i="1" s="1"/>
  <c r="Q80" i="1" s="1"/>
  <c r="R80" i="1" s="1"/>
  <c r="S80" i="1" l="1"/>
  <c r="T80" i="1" s="1"/>
  <c r="Z80" i="1" s="1"/>
  <c r="G81" i="1" s="1"/>
  <c r="AB80" i="1"/>
  <c r="M81" i="1" s="1"/>
  <c r="U80" i="1"/>
  <c r="AC80" i="1"/>
  <c r="N81" i="1" s="1"/>
  <c r="V80" i="1" l="1"/>
  <c r="W80" i="1" s="1"/>
  <c r="X80" i="1"/>
  <c r="E81" i="1" s="1"/>
  <c r="AD80" i="1"/>
  <c r="O81" i="1" s="1"/>
  <c r="AE80" i="1"/>
  <c r="P81" i="1" s="1"/>
  <c r="AA80" i="1"/>
  <c r="H81" i="1" s="1"/>
  <c r="K81" i="1" s="1"/>
  <c r="L81" i="1" s="1"/>
  <c r="Y80" i="1"/>
  <c r="F81" i="1" s="1"/>
  <c r="I81" i="1" s="1"/>
  <c r="J81" i="1" s="1"/>
  <c r="S81" i="1" l="1"/>
  <c r="T81" i="1" s="1"/>
  <c r="AD81" i="1" s="1"/>
  <c r="O82" i="1" s="1"/>
  <c r="Q81" i="1"/>
  <c r="R81" i="1" s="1"/>
  <c r="V81" i="1" l="1"/>
  <c r="Z81" i="1"/>
  <c r="G82" i="1" s="1"/>
  <c r="AE81" i="1"/>
  <c r="P82" i="1" s="1"/>
  <c r="X81" i="1"/>
  <c r="E82" i="1" s="1"/>
  <c r="Y81" i="1"/>
  <c r="F82" i="1" s="1"/>
  <c r="AB81" i="1"/>
  <c r="M82" i="1" s="1"/>
  <c r="U81" i="1"/>
  <c r="AC81" i="1"/>
  <c r="N82" i="1" s="1"/>
  <c r="AA81" i="1"/>
  <c r="H82" i="1" s="1"/>
  <c r="K82" i="1" l="1"/>
  <c r="L82" i="1" s="1"/>
  <c r="W81" i="1"/>
  <c r="I82" i="1"/>
  <c r="J82" i="1" s="1"/>
  <c r="S82" i="1" l="1"/>
  <c r="T82" i="1" s="1"/>
  <c r="AE82" i="1" s="1"/>
  <c r="P83" i="1" s="1"/>
  <c r="Q82" i="1"/>
  <c r="R82" i="1" s="1"/>
  <c r="U82" i="1" s="1"/>
  <c r="AD82" i="1" l="1"/>
  <c r="O83" i="1" s="1"/>
  <c r="V82" i="1"/>
  <c r="W82" i="1" s="1"/>
  <c r="AB82" i="1"/>
  <c r="M83" i="1" s="1"/>
  <c r="Y82" i="1"/>
  <c r="F83" i="1" s="1"/>
  <c r="X82" i="1"/>
  <c r="E83" i="1" s="1"/>
  <c r="Z82" i="1"/>
  <c r="G83" i="1" s="1"/>
  <c r="AC82" i="1"/>
  <c r="N83" i="1" s="1"/>
  <c r="AA82" i="1"/>
  <c r="H83" i="1" s="1"/>
  <c r="I83" i="1" l="1"/>
  <c r="J83" i="1" s="1"/>
  <c r="K83" i="1"/>
  <c r="L83" i="1" s="1"/>
  <c r="Q83" i="1" l="1"/>
  <c r="R83" i="1" s="1"/>
  <c r="U83" i="1" s="1"/>
  <c r="S83" i="1"/>
  <c r="T83" i="1" s="1"/>
  <c r="X83" i="1" s="1"/>
  <c r="E84" i="1" s="1"/>
  <c r="AB83" i="1" l="1"/>
  <c r="M84" i="1" s="1"/>
  <c r="AC83" i="1"/>
  <c r="N84" i="1" s="1"/>
  <c r="AA83" i="1"/>
  <c r="H84" i="1" s="1"/>
  <c r="Z83" i="1"/>
  <c r="G84" i="1" s="1"/>
  <c r="Y83" i="1"/>
  <c r="F84" i="1" s="1"/>
  <c r="I84" i="1" s="1"/>
  <c r="J84" i="1" s="1"/>
  <c r="AE83" i="1"/>
  <c r="P84" i="1" s="1"/>
  <c r="AD83" i="1"/>
  <c r="O84" i="1" s="1"/>
  <c r="V83" i="1"/>
  <c r="W83" i="1" s="1"/>
  <c r="K84" i="1" l="1"/>
  <c r="L84" i="1" s="1"/>
  <c r="Q84" i="1" s="1"/>
  <c r="R84" i="1" s="1"/>
  <c r="S84" i="1" l="1"/>
  <c r="T84" i="1" s="1"/>
  <c r="AD84" i="1" s="1"/>
  <c r="O85" i="1" s="1"/>
  <c r="AB84" i="1"/>
  <c r="M85" i="1" s="1"/>
  <c r="U84" i="1"/>
  <c r="AC84" i="1"/>
  <c r="N85" i="1" s="1"/>
  <c r="Y84" i="1" l="1"/>
  <c r="F85" i="1" s="1"/>
  <c r="Z84" i="1"/>
  <c r="G85" i="1" s="1"/>
  <c r="X84" i="1"/>
  <c r="E85" i="1" s="1"/>
  <c r="AE84" i="1"/>
  <c r="P85" i="1" s="1"/>
  <c r="AA84" i="1"/>
  <c r="H85" i="1" s="1"/>
  <c r="V84" i="1"/>
  <c r="W84" i="1" s="1"/>
  <c r="K85" i="1" l="1"/>
  <c r="L85" i="1" s="1"/>
  <c r="S85" i="1" s="1"/>
  <c r="T85" i="1" s="1"/>
  <c r="AA85" i="1" s="1"/>
  <c r="H86" i="1" s="1"/>
  <c r="I85" i="1"/>
  <c r="J85" i="1" s="1"/>
  <c r="Q85" i="1" s="1"/>
  <c r="R85" i="1" s="1"/>
  <c r="AB85" i="1" s="1"/>
  <c r="M86" i="1" s="1"/>
  <c r="U85" i="1" l="1"/>
  <c r="AC85" i="1"/>
  <c r="N86" i="1" s="1"/>
  <c r="AE85" i="1"/>
  <c r="P86" i="1" s="1"/>
  <c r="V85" i="1"/>
  <c r="X85" i="1"/>
  <c r="E86" i="1" s="1"/>
  <c r="Z85" i="1"/>
  <c r="G86" i="1" s="1"/>
  <c r="K86" i="1" s="1"/>
  <c r="L86" i="1" s="1"/>
  <c r="Y85" i="1"/>
  <c r="F86" i="1" s="1"/>
  <c r="AD85" i="1"/>
  <c r="O86" i="1" s="1"/>
  <c r="W85" i="1" l="1"/>
  <c r="I86" i="1"/>
  <c r="J86" i="1" s="1"/>
  <c r="Q86" i="1" s="1"/>
  <c r="R86" i="1" s="1"/>
  <c r="U86" i="1" l="1"/>
  <c r="AB86" i="1"/>
  <c r="M87" i="1" s="1"/>
  <c r="AC86" i="1"/>
  <c r="N87" i="1" s="1"/>
  <c r="S86" i="1"/>
  <c r="T86" i="1" s="1"/>
  <c r="X86" i="1" l="1"/>
  <c r="E87" i="1" s="1"/>
  <c r="V86" i="1"/>
  <c r="W86" i="1" s="1"/>
  <c r="AD86" i="1"/>
  <c r="O87" i="1" s="1"/>
  <c r="Z86" i="1"/>
  <c r="G87" i="1" s="1"/>
  <c r="AE86" i="1"/>
  <c r="P87" i="1" s="1"/>
  <c r="AA86" i="1"/>
  <c r="H87" i="1" s="1"/>
  <c r="Y86" i="1"/>
  <c r="F87" i="1" s="1"/>
  <c r="I87" i="1" l="1"/>
  <c r="J87" i="1" s="1"/>
  <c r="K87" i="1"/>
  <c r="L87" i="1" s="1"/>
  <c r="Q87" i="1" l="1"/>
  <c r="R87" i="1" s="1"/>
  <c r="AC87" i="1" s="1"/>
  <c r="N88" i="1" s="1"/>
  <c r="S87" i="1"/>
  <c r="T87" i="1" s="1"/>
  <c r="V87" i="1" s="1"/>
  <c r="Z87" i="1" l="1"/>
  <c r="G88" i="1" s="1"/>
  <c r="AB87" i="1"/>
  <c r="M88" i="1" s="1"/>
  <c r="U87" i="1"/>
  <c r="W87" i="1" s="1"/>
  <c r="AA87" i="1"/>
  <c r="H88" i="1" s="1"/>
  <c r="X87" i="1"/>
  <c r="E88" i="1" s="1"/>
  <c r="Y87" i="1"/>
  <c r="F88" i="1" s="1"/>
  <c r="AE87" i="1"/>
  <c r="P88" i="1" s="1"/>
  <c r="AD87" i="1"/>
  <c r="O88" i="1" s="1"/>
  <c r="K88" i="1" l="1"/>
  <c r="L88" i="1" s="1"/>
  <c r="I88" i="1"/>
  <c r="J88" i="1" s="1"/>
  <c r="S88" i="1" l="1"/>
  <c r="T88" i="1" s="1"/>
  <c r="AE88" i="1" s="1"/>
  <c r="P89" i="1" s="1"/>
  <c r="Q88" i="1"/>
  <c r="R88" i="1" s="1"/>
  <c r="V88" i="1" l="1"/>
  <c r="AD88" i="1"/>
  <c r="O89" i="1" s="1"/>
  <c r="AC88" i="1"/>
  <c r="N89" i="1" s="1"/>
  <c r="AB88" i="1"/>
  <c r="M89" i="1" s="1"/>
  <c r="U88" i="1"/>
  <c r="Y88" i="1"/>
  <c r="F89" i="1" s="1"/>
  <c r="X88" i="1"/>
  <c r="E89" i="1" s="1"/>
  <c r="I89" i="1" s="1"/>
  <c r="J89" i="1" s="1"/>
  <c r="Z88" i="1"/>
  <c r="G89" i="1" s="1"/>
  <c r="AA88" i="1"/>
  <c r="H89" i="1" s="1"/>
  <c r="W88" i="1" l="1"/>
  <c r="K89" i="1"/>
  <c r="L89" i="1" s="1"/>
  <c r="S89" i="1" s="1"/>
  <c r="T89" i="1" s="1"/>
  <c r="AD89" i="1" l="1"/>
  <c r="O90" i="1" s="1"/>
  <c r="AE89" i="1"/>
  <c r="P90" i="1" s="1"/>
  <c r="V89" i="1"/>
  <c r="Q89" i="1"/>
  <c r="R89" i="1" s="1"/>
  <c r="AA89" i="1" l="1"/>
  <c r="H90" i="1" s="1"/>
  <c r="AC89" i="1"/>
  <c r="N90" i="1" s="1"/>
  <c r="AB89" i="1"/>
  <c r="M90" i="1" s="1"/>
  <c r="Y89" i="1"/>
  <c r="F90" i="1" s="1"/>
  <c r="X89" i="1"/>
  <c r="E90" i="1" s="1"/>
  <c r="I90" i="1" s="1"/>
  <c r="J90" i="1" s="1"/>
  <c r="U89" i="1"/>
  <c r="W89" i="1" s="1"/>
  <c r="Z89" i="1"/>
  <c r="G90" i="1" s="1"/>
  <c r="K90" i="1" l="1"/>
  <c r="L90" i="1" s="1"/>
  <c r="S90" i="1" s="1"/>
  <c r="T90" i="1" s="1"/>
  <c r="V90" i="1" s="1"/>
  <c r="Q90" i="1" l="1"/>
  <c r="R90" i="1" s="1"/>
  <c r="AA90" i="1" s="1"/>
  <c r="H91" i="1" s="1"/>
  <c r="AD90" i="1"/>
  <c r="O91" i="1" s="1"/>
  <c r="AE90" i="1"/>
  <c r="P91" i="1" s="1"/>
  <c r="Y90" i="1" l="1"/>
  <c r="F91" i="1" s="1"/>
  <c r="U90" i="1"/>
  <c r="W90" i="1" s="1"/>
  <c r="AB90" i="1"/>
  <c r="M91" i="1" s="1"/>
  <c r="X90" i="1"/>
  <c r="E91" i="1" s="1"/>
  <c r="AC90" i="1"/>
  <c r="N91" i="1" s="1"/>
  <c r="Z90" i="1"/>
  <c r="G91" i="1" s="1"/>
  <c r="K91" i="1" s="1"/>
  <c r="L91" i="1" s="1"/>
  <c r="I91" i="1" l="1"/>
  <c r="J91" i="1" s="1"/>
  <c r="S91" i="1" s="1"/>
  <c r="T91" i="1" s="1"/>
  <c r="AD91" i="1" s="1"/>
  <c r="O92" i="1" s="1"/>
  <c r="Q91" i="1" l="1"/>
  <c r="R91" i="1" s="1"/>
  <c r="Z91" i="1" s="1"/>
  <c r="G92" i="1" s="1"/>
  <c r="AE91" i="1"/>
  <c r="P92" i="1" s="1"/>
  <c r="V91" i="1"/>
  <c r="U91" i="1" l="1"/>
  <c r="W91" i="1" s="1"/>
  <c r="AB91" i="1"/>
  <c r="M92" i="1" s="1"/>
  <c r="AC91" i="1"/>
  <c r="N92" i="1" s="1"/>
  <c r="AA91" i="1"/>
  <c r="H92" i="1" s="1"/>
  <c r="K92" i="1" s="1"/>
  <c r="L92" i="1" s="1"/>
  <c r="X91" i="1"/>
  <c r="E92" i="1" s="1"/>
  <c r="Y91" i="1"/>
  <c r="F92" i="1" s="1"/>
  <c r="I92" i="1" s="1"/>
  <c r="J92" i="1" s="1"/>
  <c r="S92" i="1" s="1"/>
  <c r="T92" i="1" s="1"/>
  <c r="AE92" i="1" s="1"/>
  <c r="P93" i="1" s="1"/>
  <c r="Q92" i="1" l="1"/>
  <c r="R92" i="1" s="1"/>
  <c r="V92" i="1"/>
  <c r="AA92" i="1"/>
  <c r="H93" i="1" s="1"/>
  <c r="Z92" i="1"/>
  <c r="G93" i="1" s="1"/>
  <c r="AD92" i="1"/>
  <c r="O93" i="1" s="1"/>
  <c r="K93" i="1"/>
  <c r="L93" i="1" s="1"/>
  <c r="Y92" i="1"/>
  <c r="F93" i="1" s="1"/>
  <c r="X92" i="1"/>
  <c r="E93" i="1" s="1"/>
  <c r="AB92" i="1"/>
  <c r="M93" i="1" s="1"/>
  <c r="I93" i="1" l="1"/>
  <c r="J93" i="1" s="1"/>
  <c r="S93" i="1" s="1"/>
  <c r="T93" i="1" s="1"/>
  <c r="U92" i="1"/>
  <c r="W92" i="1" s="1"/>
  <c r="AC92" i="1"/>
  <c r="N93" i="1" s="1"/>
  <c r="Q93" i="1" s="1"/>
  <c r="R93" i="1" s="1"/>
  <c r="Z93" i="1" s="1"/>
  <c r="G94" i="1" s="1"/>
  <c r="V93" i="1"/>
  <c r="AD93" i="1"/>
  <c r="O94" i="1" s="1"/>
  <c r="AE93" i="1"/>
  <c r="P94" i="1" s="1"/>
  <c r="X93" i="1" l="1"/>
  <c r="E94" i="1" s="1"/>
  <c r="AB93" i="1"/>
  <c r="M94" i="1" s="1"/>
  <c r="U93" i="1"/>
  <c r="W93" i="1" s="1"/>
  <c r="Y93" i="1"/>
  <c r="F94" i="1" s="1"/>
  <c r="AC93" i="1"/>
  <c r="N94" i="1" s="1"/>
  <c r="AA93" i="1"/>
  <c r="H94" i="1" s="1"/>
  <c r="K94" i="1" s="1"/>
  <c r="L94" i="1" s="1"/>
  <c r="I94" i="1" l="1"/>
  <c r="J94" i="1" s="1"/>
  <c r="S94" i="1" s="1"/>
  <c r="T94" i="1" s="1"/>
  <c r="AD94" i="1" s="1"/>
  <c r="O95" i="1" s="1"/>
  <c r="Q94" i="1" l="1"/>
  <c r="R94" i="1" s="1"/>
  <c r="Z94" i="1" s="1"/>
  <c r="G95" i="1" s="1"/>
  <c r="V94" i="1"/>
  <c r="AE94" i="1"/>
  <c r="P95" i="1" s="1"/>
  <c r="Y94" i="1" l="1"/>
  <c r="F95" i="1" s="1"/>
  <c r="AC94" i="1"/>
  <c r="N95" i="1" s="1"/>
  <c r="AB94" i="1"/>
  <c r="M95" i="1" s="1"/>
  <c r="U94" i="1"/>
  <c r="W94" i="1" s="1"/>
  <c r="X94" i="1"/>
  <c r="E95" i="1" s="1"/>
  <c r="AA94" i="1"/>
  <c r="H95" i="1" s="1"/>
  <c r="K95" i="1" s="1"/>
  <c r="L95" i="1" s="1"/>
  <c r="I95" i="1" l="1"/>
  <c r="J95" i="1" s="1"/>
  <c r="Q95" i="1" l="1"/>
  <c r="R95" i="1" s="1"/>
  <c r="S95" i="1"/>
  <c r="T95" i="1" s="1"/>
  <c r="AE95" i="1" l="1"/>
  <c r="P96" i="1" s="1"/>
  <c r="AA95" i="1"/>
  <c r="H96" i="1" s="1"/>
  <c r="AD95" i="1"/>
  <c r="O96" i="1" s="1"/>
  <c r="V95" i="1"/>
  <c r="Z95" i="1"/>
  <c r="G96" i="1" s="1"/>
  <c r="K96" i="1" s="1"/>
  <c r="L96" i="1" s="1"/>
  <c r="X95" i="1"/>
  <c r="E96" i="1" s="1"/>
  <c r="AB95" i="1"/>
  <c r="M96" i="1" s="1"/>
  <c r="Y95" i="1"/>
  <c r="F96" i="1" s="1"/>
  <c r="AC95" i="1"/>
  <c r="N96" i="1" s="1"/>
  <c r="U95" i="1"/>
  <c r="I96" i="1" l="1"/>
  <c r="J96" i="1" s="1"/>
  <c r="Q96" i="1" s="1"/>
  <c r="R96" i="1" s="1"/>
  <c r="W95" i="1"/>
  <c r="AC96" i="1" l="1"/>
  <c r="N97" i="1" s="1"/>
  <c r="AB96" i="1"/>
  <c r="M97" i="1" s="1"/>
  <c r="U96" i="1"/>
  <c r="S96" i="1"/>
  <c r="T96" i="1" s="1"/>
  <c r="V96" i="1" l="1"/>
  <c r="W96" i="1" s="1"/>
  <c r="AD96" i="1"/>
  <c r="O97" i="1" s="1"/>
  <c r="AE96" i="1"/>
  <c r="P97" i="1" s="1"/>
  <c r="AA96" i="1"/>
  <c r="H97" i="1" s="1"/>
  <c r="Z96" i="1"/>
  <c r="G97" i="1" s="1"/>
  <c r="K97" i="1" s="1"/>
  <c r="L97" i="1" s="1"/>
  <c r="X96" i="1"/>
  <c r="E97" i="1" s="1"/>
  <c r="Y96" i="1"/>
  <c r="F97" i="1" s="1"/>
  <c r="I97" i="1" l="1"/>
  <c r="J97" i="1" s="1"/>
  <c r="Q97" i="1" s="1"/>
  <c r="R97" i="1" s="1"/>
  <c r="S97" i="1" l="1"/>
  <c r="T97" i="1" s="1"/>
  <c r="AD97" i="1" s="1"/>
  <c r="O98" i="1" s="1"/>
  <c r="V97" i="1"/>
  <c r="AE97" i="1"/>
  <c r="P98" i="1" s="1"/>
  <c r="AA97" i="1"/>
  <c r="H98" i="1" s="1"/>
  <c r="Z97" i="1"/>
  <c r="G98" i="1" s="1"/>
  <c r="AB97" i="1"/>
  <c r="M98" i="1" s="1"/>
  <c r="U97" i="1"/>
  <c r="W97" i="1" s="1"/>
  <c r="Y97" i="1"/>
  <c r="F98" i="1" s="1"/>
  <c r="X97" i="1"/>
  <c r="E98" i="1" s="1"/>
  <c r="AC97" i="1"/>
  <c r="N98" i="1" s="1"/>
  <c r="K98" i="1" l="1"/>
  <c r="L98" i="1" s="1"/>
  <c r="I98" i="1"/>
  <c r="J98" i="1" s="1"/>
  <c r="Q98" i="1" s="1"/>
  <c r="R98" i="1" s="1"/>
  <c r="AB98" i="1" l="1"/>
  <c r="M99" i="1" s="1"/>
  <c r="AC98" i="1"/>
  <c r="N99" i="1" s="1"/>
  <c r="U98" i="1"/>
  <c r="S98" i="1"/>
  <c r="T98" i="1" s="1"/>
  <c r="X98" i="1" s="1"/>
  <c r="E99" i="1" s="1"/>
  <c r="Y98" i="1" l="1"/>
  <c r="F99" i="1" s="1"/>
  <c r="I99" i="1" s="1"/>
  <c r="J99" i="1" s="1"/>
  <c r="AD98" i="1"/>
  <c r="O99" i="1" s="1"/>
  <c r="AE98" i="1"/>
  <c r="P99" i="1" s="1"/>
  <c r="V98" i="1"/>
  <c r="W98" i="1" s="1"/>
  <c r="Z98" i="1"/>
  <c r="G99" i="1" s="1"/>
  <c r="AA98" i="1"/>
  <c r="H99" i="1" s="1"/>
  <c r="K99" i="1" l="1"/>
  <c r="L99" i="1" s="1"/>
  <c r="Q99" i="1" s="1"/>
  <c r="R99" i="1" s="1"/>
  <c r="S99" i="1" l="1"/>
  <c r="T99" i="1" s="1"/>
  <c r="AC99" i="1"/>
  <c r="N100" i="1" s="1"/>
  <c r="AB99" i="1"/>
  <c r="M100" i="1" s="1"/>
  <c r="U99" i="1"/>
  <c r="X99" i="1"/>
  <c r="E100" i="1" s="1"/>
  <c r="Y99" i="1" l="1"/>
  <c r="F100" i="1" s="1"/>
  <c r="I100" i="1" s="1"/>
  <c r="J100" i="1" s="1"/>
  <c r="Z99" i="1"/>
  <c r="G100" i="1" s="1"/>
  <c r="V99" i="1"/>
  <c r="W99" i="1" s="1"/>
  <c r="AD99" i="1"/>
  <c r="O100" i="1" s="1"/>
  <c r="AA99" i="1"/>
  <c r="H100" i="1" s="1"/>
  <c r="AE99" i="1"/>
  <c r="P100" i="1" s="1"/>
  <c r="K100" i="1" l="1"/>
  <c r="L100" i="1" s="1"/>
  <c r="S100" i="1" s="1"/>
  <c r="T100" i="1" s="1"/>
  <c r="AD100" i="1" l="1"/>
  <c r="O101" i="1" s="1"/>
  <c r="AE100" i="1"/>
  <c r="P101" i="1" s="1"/>
  <c r="V100" i="1"/>
  <c r="Q100" i="1"/>
  <c r="R100" i="1" s="1"/>
  <c r="AA100" i="1" l="1"/>
  <c r="H101" i="1" s="1"/>
  <c r="U100" i="1"/>
  <c r="W100" i="1" s="1"/>
  <c r="Y100" i="1"/>
  <c r="F101" i="1" s="1"/>
  <c r="X100" i="1"/>
  <c r="E101" i="1" s="1"/>
  <c r="I101" i="1" s="1"/>
  <c r="J101" i="1" s="1"/>
  <c r="AC100" i="1"/>
  <c r="N101" i="1" s="1"/>
  <c r="AB100" i="1"/>
  <c r="M101" i="1" s="1"/>
  <c r="Z100" i="1"/>
  <c r="G101" i="1" s="1"/>
  <c r="K101" i="1" s="1"/>
  <c r="L101" i="1" s="1"/>
  <c r="Q101" i="1" s="1"/>
  <c r="R101" i="1" s="1"/>
  <c r="S101" i="1" l="1"/>
  <c r="T101" i="1" s="1"/>
  <c r="Z101" i="1"/>
  <c r="G102" i="1" s="1"/>
  <c r="V101" i="1"/>
  <c r="AE101" i="1"/>
  <c r="P102" i="1" s="1"/>
  <c r="AA101" i="1"/>
  <c r="H102" i="1" s="1"/>
  <c r="AD101" i="1"/>
  <c r="O102" i="1" s="1"/>
  <c r="AC101" i="1"/>
  <c r="N102" i="1" s="1"/>
  <c r="Y101" i="1"/>
  <c r="F102" i="1" s="1"/>
  <c r="X101" i="1"/>
  <c r="E102" i="1" s="1"/>
  <c r="U101" i="1"/>
  <c r="AB101" i="1"/>
  <c r="M102" i="1" s="1"/>
  <c r="W101" i="1" l="1"/>
  <c r="I102" i="1"/>
  <c r="J102" i="1" s="1"/>
  <c r="K102" i="1"/>
  <c r="L102" i="1" s="1"/>
  <c r="S102" i="1" l="1"/>
  <c r="T102" i="1" s="1"/>
  <c r="AE102" i="1" s="1"/>
  <c r="P103" i="1" s="1"/>
  <c r="Q102" i="1"/>
  <c r="R102" i="1" s="1"/>
  <c r="AD102" i="1" l="1"/>
  <c r="O103" i="1" s="1"/>
  <c r="V102" i="1"/>
  <c r="X102" i="1"/>
  <c r="E103" i="1" s="1"/>
  <c r="AC102" i="1"/>
  <c r="N103" i="1" s="1"/>
  <c r="U102" i="1"/>
  <c r="W102" i="1" s="1"/>
  <c r="Y102" i="1"/>
  <c r="F103" i="1" s="1"/>
  <c r="I103" i="1" s="1"/>
  <c r="J103" i="1" s="1"/>
  <c r="AB102" i="1"/>
  <c r="M103" i="1" s="1"/>
  <c r="AA102" i="1"/>
  <c r="H103" i="1" s="1"/>
  <c r="K103" i="1" s="1"/>
  <c r="L103" i="1" s="1"/>
  <c r="Z102" i="1"/>
  <c r="G103" i="1" s="1"/>
  <c r="S103" i="1" l="1"/>
  <c r="T103" i="1" s="1"/>
  <c r="V103" i="1" s="1"/>
  <c r="Q103" i="1"/>
  <c r="R103" i="1" s="1"/>
  <c r="Z103" i="1" s="1"/>
  <c r="G104" i="1" s="1"/>
  <c r="AD103" i="1" l="1"/>
  <c r="O104" i="1" s="1"/>
  <c r="AE103" i="1"/>
  <c r="P104" i="1" s="1"/>
  <c r="Y103" i="1"/>
  <c r="F104" i="1" s="1"/>
  <c r="U103" i="1"/>
  <c r="W103" i="1" s="1"/>
  <c r="AB103" i="1"/>
  <c r="M104" i="1" s="1"/>
  <c r="X103" i="1"/>
  <c r="E104" i="1" s="1"/>
  <c r="I104" i="1" s="1"/>
  <c r="J104" i="1" s="1"/>
  <c r="AC103" i="1"/>
  <c r="N104" i="1" s="1"/>
  <c r="AA103" i="1"/>
  <c r="H104" i="1" s="1"/>
  <c r="K104" i="1" s="1"/>
  <c r="L104" i="1" s="1"/>
  <c r="S104" i="1" s="1"/>
  <c r="T104" i="1" s="1"/>
  <c r="AD104" i="1" l="1"/>
  <c r="O105" i="1" s="1"/>
  <c r="V104" i="1"/>
  <c r="AE104" i="1"/>
  <c r="P105" i="1" s="1"/>
  <c r="Q104" i="1"/>
  <c r="R104" i="1" s="1"/>
  <c r="U104" i="1" l="1"/>
  <c r="W104" i="1" s="1"/>
  <c r="Y104" i="1"/>
  <c r="F105" i="1" s="1"/>
  <c r="AB104" i="1"/>
  <c r="M105" i="1" s="1"/>
  <c r="X104" i="1"/>
  <c r="E105" i="1" s="1"/>
  <c r="I105" i="1" s="1"/>
  <c r="J105" i="1" s="1"/>
  <c r="AC104" i="1"/>
  <c r="N105" i="1" s="1"/>
  <c r="Z104" i="1"/>
  <c r="G105" i="1" s="1"/>
  <c r="AA104" i="1"/>
  <c r="H105" i="1" s="1"/>
  <c r="K105" i="1" l="1"/>
  <c r="L105" i="1" s="1"/>
  <c r="S105" i="1" s="1"/>
  <c r="T105" i="1" s="1"/>
  <c r="Q105" i="1" l="1"/>
  <c r="R105" i="1" s="1"/>
  <c r="AC105" i="1" s="1"/>
  <c r="N106" i="1" s="1"/>
  <c r="AD105" i="1"/>
  <c r="O106" i="1" s="1"/>
  <c r="AE105" i="1"/>
  <c r="P106" i="1" s="1"/>
  <c r="V105" i="1"/>
  <c r="X105" i="1" l="1"/>
  <c r="E106" i="1" s="1"/>
  <c r="I106" i="1" s="1"/>
  <c r="J106" i="1" s="1"/>
  <c r="AA105" i="1"/>
  <c r="H106" i="1" s="1"/>
  <c r="U105" i="1"/>
  <c r="W105" i="1" s="1"/>
  <c r="AB105" i="1"/>
  <c r="M106" i="1" s="1"/>
  <c r="Y105" i="1"/>
  <c r="F106" i="1" s="1"/>
  <c r="Z105" i="1"/>
  <c r="G106" i="1" s="1"/>
  <c r="K106" i="1" s="1"/>
  <c r="L106" i="1" s="1"/>
  <c r="S106" i="1" s="1"/>
  <c r="T106" i="1" s="1"/>
  <c r="V106" i="1" l="1"/>
  <c r="AE106" i="1"/>
  <c r="P107" i="1" s="1"/>
  <c r="AD106" i="1"/>
  <c r="O107" i="1" s="1"/>
  <c r="Q106" i="1"/>
  <c r="R106" i="1" s="1"/>
  <c r="Y106" i="1" l="1"/>
  <c r="F107" i="1" s="1"/>
  <c r="AC106" i="1"/>
  <c r="N107" i="1" s="1"/>
  <c r="U106" i="1"/>
  <c r="W106" i="1" s="1"/>
  <c r="AB106" i="1"/>
  <c r="M107" i="1" s="1"/>
  <c r="X106" i="1"/>
  <c r="E107" i="1" s="1"/>
  <c r="I107" i="1" s="1"/>
  <c r="J107" i="1" s="1"/>
  <c r="AA106" i="1"/>
  <c r="H107" i="1" s="1"/>
  <c r="Z106" i="1"/>
  <c r="G107" i="1" s="1"/>
  <c r="K107" i="1" s="1"/>
  <c r="L107" i="1" s="1"/>
  <c r="Q107" i="1" l="1"/>
  <c r="R107" i="1" s="1"/>
  <c r="S107" i="1"/>
  <c r="T107" i="1" s="1"/>
  <c r="AE107" i="1" l="1"/>
  <c r="P108" i="1" s="1"/>
  <c r="V107" i="1"/>
  <c r="AD107" i="1"/>
  <c r="O108" i="1" s="1"/>
  <c r="Z107" i="1"/>
  <c r="G108" i="1" s="1"/>
  <c r="K108" i="1" s="1"/>
  <c r="L108" i="1" s="1"/>
  <c r="AA107" i="1"/>
  <c r="H108" i="1" s="1"/>
  <c r="U107" i="1"/>
  <c r="W107" i="1" s="1"/>
  <c r="X107" i="1"/>
  <c r="E108" i="1" s="1"/>
  <c r="I108" i="1" s="1"/>
  <c r="J108" i="1" s="1"/>
  <c r="AB107" i="1"/>
  <c r="M108" i="1" s="1"/>
  <c r="Y107" i="1"/>
  <c r="F108" i="1" s="1"/>
  <c r="AC107" i="1"/>
  <c r="N108" i="1" s="1"/>
  <c r="S108" i="1" l="1"/>
  <c r="T108" i="1" s="1"/>
  <c r="Q108" i="1"/>
  <c r="R108" i="1" s="1"/>
  <c r="X108" i="1" l="1"/>
  <c r="E109" i="1" s="1"/>
  <c r="Y108" i="1"/>
  <c r="F109" i="1" s="1"/>
  <c r="U108" i="1"/>
  <c r="AB108" i="1"/>
  <c r="M109" i="1" s="1"/>
  <c r="AC108" i="1"/>
  <c r="N109" i="1" s="1"/>
  <c r="V108" i="1"/>
  <c r="AA108" i="1"/>
  <c r="H109" i="1" s="1"/>
  <c r="Z108" i="1"/>
  <c r="G109" i="1" s="1"/>
  <c r="K109" i="1" s="1"/>
  <c r="L109" i="1" s="1"/>
  <c r="AE108" i="1"/>
  <c r="P109" i="1" s="1"/>
  <c r="AD108" i="1"/>
  <c r="O109" i="1" s="1"/>
  <c r="W108" i="1" l="1"/>
  <c r="I109" i="1"/>
  <c r="J109" i="1" s="1"/>
  <c r="S109" i="1" s="1"/>
  <c r="T109" i="1" s="1"/>
  <c r="AD109" i="1" l="1"/>
  <c r="O110" i="1" s="1"/>
  <c r="V109" i="1"/>
  <c r="AE109" i="1"/>
  <c r="P110" i="1" s="1"/>
  <c r="Q109" i="1"/>
  <c r="R109" i="1" s="1"/>
  <c r="AA109" i="1" l="1"/>
  <c r="H110" i="1" s="1"/>
  <c r="AC109" i="1"/>
  <c r="N110" i="1" s="1"/>
  <c r="Y109" i="1"/>
  <c r="F110" i="1" s="1"/>
  <c r="AB109" i="1"/>
  <c r="M110" i="1" s="1"/>
  <c r="U109" i="1"/>
  <c r="W109" i="1" s="1"/>
  <c r="X109" i="1"/>
  <c r="E110" i="1" s="1"/>
  <c r="I110" i="1" s="1"/>
  <c r="J110" i="1" s="1"/>
  <c r="Q110" i="1" s="1"/>
  <c r="R110" i="1" s="1"/>
  <c r="Z109" i="1"/>
  <c r="G110" i="1" s="1"/>
  <c r="K110" i="1" s="1"/>
  <c r="L110" i="1" s="1"/>
  <c r="S110" i="1" l="1"/>
  <c r="T110" i="1" s="1"/>
  <c r="X110" i="1" s="1"/>
  <c r="E111" i="1" s="1"/>
  <c r="AC110" i="1"/>
  <c r="N111" i="1" s="1"/>
  <c r="AB110" i="1"/>
  <c r="M111" i="1" s="1"/>
  <c r="U110" i="1"/>
  <c r="Z110" i="1" l="1"/>
  <c r="G111" i="1" s="1"/>
  <c r="K111" i="1" s="1"/>
  <c r="L111" i="1" s="1"/>
  <c r="Y110" i="1"/>
  <c r="F111" i="1" s="1"/>
  <c r="AA110" i="1"/>
  <c r="H111" i="1" s="1"/>
  <c r="AE110" i="1"/>
  <c r="P111" i="1" s="1"/>
  <c r="AD110" i="1"/>
  <c r="O111" i="1" s="1"/>
  <c r="V110" i="1"/>
  <c r="W110" i="1" s="1"/>
  <c r="I111" i="1"/>
  <c r="J111" i="1" s="1"/>
  <c r="Q111" i="1" l="1"/>
  <c r="R111" i="1" s="1"/>
  <c r="Z111" i="1" s="1"/>
  <c r="G112" i="1" s="1"/>
  <c r="S111" i="1"/>
  <c r="T111" i="1" s="1"/>
  <c r="AA111" i="1"/>
  <c r="H112" i="1" s="1"/>
  <c r="V111" i="1"/>
  <c r="AE111" i="1"/>
  <c r="P112" i="1" s="1"/>
  <c r="AD111" i="1"/>
  <c r="O112" i="1" s="1"/>
  <c r="W111" i="1" l="1"/>
  <c r="AC111" i="1"/>
  <c r="N112" i="1" s="1"/>
  <c r="AB111" i="1"/>
  <c r="M112" i="1" s="1"/>
  <c r="Y111" i="1"/>
  <c r="F112" i="1" s="1"/>
  <c r="U111" i="1"/>
  <c r="X111" i="1"/>
  <c r="E112" i="1" s="1"/>
  <c r="K112" i="1"/>
  <c r="L112" i="1" s="1"/>
  <c r="I112" i="1"/>
  <c r="J112" i="1" s="1"/>
  <c r="S112" i="1" s="1"/>
  <c r="T112" i="1" s="1"/>
  <c r="AD112" i="1" s="1"/>
  <c r="O113" i="1" s="1"/>
  <c r="Q112" i="1" l="1"/>
  <c r="R112" i="1" s="1"/>
  <c r="AA112" i="1" s="1"/>
  <c r="H113" i="1" s="1"/>
  <c r="V112" i="1"/>
  <c r="AE112" i="1"/>
  <c r="P113" i="1" s="1"/>
  <c r="U112" i="1" l="1"/>
  <c r="W112" i="1" s="1"/>
  <c r="AC112" i="1"/>
  <c r="N113" i="1" s="1"/>
  <c r="AB112" i="1"/>
  <c r="M113" i="1" s="1"/>
  <c r="X112" i="1"/>
  <c r="E113" i="1" s="1"/>
  <c r="Y112" i="1"/>
  <c r="F113" i="1" s="1"/>
  <c r="Z112" i="1"/>
  <c r="G113" i="1" s="1"/>
  <c r="K113" i="1" s="1"/>
  <c r="L113" i="1" s="1"/>
  <c r="I113" i="1" l="1"/>
  <c r="J113" i="1" s="1"/>
  <c r="Q113" i="1" s="1"/>
  <c r="R113" i="1" s="1"/>
  <c r="AC113" i="1" l="1"/>
  <c r="U113" i="1"/>
  <c r="AB113" i="1"/>
  <c r="S113" i="1"/>
  <c r="T113" i="1" s="1"/>
  <c r="AA113" i="1"/>
  <c r="Z113" i="1"/>
  <c r="Y113" i="1"/>
  <c r="X113" i="1"/>
  <c r="AE113" i="1" l="1"/>
  <c r="V113" i="1"/>
  <c r="W113" i="1" s="1"/>
  <c r="AD113" i="1"/>
</calcChain>
</file>

<file path=xl/sharedStrings.xml><?xml version="1.0" encoding="utf-8"?>
<sst xmlns="http://schemas.openxmlformats.org/spreadsheetml/2006/main" count="71" uniqueCount="71">
  <si>
    <t>h1 = w1*i1 + w2*i2</t>
  </si>
  <si>
    <t>h2 = w3*i1 + w4*i2</t>
  </si>
  <si>
    <t>o1 = w5*a_h1 + w6*a_h2</t>
  </si>
  <si>
    <t>o2 = w7*a_h1 + w8*a_h2</t>
  </si>
  <si>
    <t>E1 = ½ * (t1-a_o1)²</t>
  </si>
  <si>
    <t>E1 = ½ * (t2-a_o2)²</t>
  </si>
  <si>
    <t>E_total = E1+ 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</si>
  <si>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</si>
  <si>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</si>
  <si>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</si>
  <si>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</si>
  <si>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</si>
  <si>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</si>
  <si>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</si>
  <si>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</si>
  <si>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</si>
  <si>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</si>
  <si>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w5</t>
  </si>
  <si>
    <t>w6</t>
  </si>
  <si>
    <t>w7</t>
  </si>
  <si>
    <t>w8</t>
  </si>
  <si>
    <t>o1</t>
  </si>
  <si>
    <t>a_o1</t>
  </si>
  <si>
    <t>h2</t>
  </si>
  <si>
    <t>a_h2</t>
  </si>
  <si>
    <t>o2</t>
  </si>
  <si>
    <t>a_o2</t>
  </si>
  <si>
    <t>E1</t>
  </si>
  <si>
    <t>E2</t>
  </si>
  <si>
    <t>E_tot</t>
  </si>
  <si>
    <t>η=</t>
  </si>
  <si>
    <t>a_h2=σ(h2) = 1/(1+exp(-h2))</t>
  </si>
  <si>
    <t>a_h1 = σ(h1) = 1/(1+ exp(-h1))</t>
  </si>
  <si>
    <t>a_o1 = σ(o1)=1/(1+exp(-o1))</t>
  </si>
  <si>
    <t>a_o2 = σ(o2)=1/(1exp(-o2))</t>
  </si>
  <si>
    <t>Targets</t>
  </si>
  <si>
    <t>Outputs</t>
  </si>
  <si>
    <t>∂E1/∂a_o1 =∂ (1/2 *(t1-a_o1)^2)/∂a_o1 = (t1-a_o1)*(-1) = a_o1 - t1</t>
  </si>
  <si>
    <t>∂a_o1/∂o1 = ∂(σ(o1))/∂o1 = σ(o1)*(1-σ(o1)) = a_o1 * (1-a_o1)</t>
  </si>
  <si>
    <t>∂o1/∂w5 = a_h1</t>
  </si>
  <si>
    <t xml:space="preserve">∂E_t/∂w5 = </t>
  </si>
  <si>
    <t>(a_o1 - t1) * a_o1 * (1-a_o1) * a_h1</t>
  </si>
  <si>
    <t xml:space="preserve">∂E_t/∂w6 = </t>
  </si>
  <si>
    <t xml:space="preserve">∂E_t/∂w7 = </t>
  </si>
  <si>
    <r>
      <rPr>
        <b/>
        <sz val="11"/>
        <color theme="1"/>
        <rFont val="Minion Pro"/>
        <family val="1"/>
      </rPr>
      <t>∂E_t/∂w8 =</t>
    </r>
    <r>
      <rPr>
        <sz val="11"/>
        <color theme="1"/>
        <rFont val="Minion Pro"/>
        <family val="2"/>
      </rPr>
      <t xml:space="preserve"> </t>
    </r>
  </si>
  <si>
    <t>(a_o1 - t1) * a_o1 * (1-a_o1) * a_h2</t>
  </si>
  <si>
    <t>(a_o2 - t2) * a_o2 * (1-a_o2) * a_h2</t>
  </si>
  <si>
    <t>(a_o2 - t2) * a_o2 * (1-a_o2) * a_h1</t>
  </si>
  <si>
    <t>∂E_t/∂a_h1 = ∂(E1+E2)/∂a_h1</t>
  </si>
  <si>
    <t>∂E1/∂a_h1 = (∂E1/∂a_o1) * (∂a_01/∂o1) * (∂o1/∂a_h1) =</t>
  </si>
  <si>
    <t>(a_o2 - t2) * (a_o2*(1-a_o2)) * w7</t>
  </si>
  <si>
    <t>∂E_t/∂w1 = (∂ET/∂a_o1) * (∂a_o1/∂o1) * (∂o1/∂a-h1)* (∂a_h1/∂h1) * (∂h1/∂w1)</t>
  </si>
  <si>
    <t xml:space="preserve">∂E1/∂a_h2 = </t>
  </si>
  <si>
    <t>(a_o1 - t1) * (a_o1*(1-a_o1)) * w6</t>
  </si>
  <si>
    <t>(a_o1 - t1) * (a_o1*(1-a_o1)) * w5 +</t>
  </si>
  <si>
    <t>∂E_t/∂w1 = (((a_o1 - t1) * (a_o1*(1-a_o1)) * w5) + ((a_o2 - t2) * (a_o2*(1-a_o2)) * w7)) * a_h1 * (1-a_h1) * i1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</si>
  <si>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</si>
  <si>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</si>
  <si>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</si>
  <si>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</si>
  <si>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</si>
  <si>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</si>
  <si>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</si>
  <si>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</si>
  <si>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(a_o2 - t2) * (a_o2*(1-a_o2)) * w8 +</t>
  </si>
  <si>
    <t>∂E_t/∂w1 =  (∂ET/∂a_h1)* (∂a_h1/∂h1) * (∂h1/∂w1)</t>
  </si>
  <si>
    <t>∂E_t/∂w1 =  (∂ET/∂a_h1)* a_h1 * (1-a_h1) * (∂h1/∂w1)</t>
  </si>
  <si>
    <t>∂E_t/∂w1 =  (∂ET/∂a_h1)* a_h1 * (1-a_h1) * i1</t>
  </si>
  <si>
    <t>∂E_t/∂w2 =  (∂ET/∂a_h1)* a_h1 * (1-a_h1) * i2</t>
  </si>
  <si>
    <t>∂E_t/∂w3 =  (∂ET/∂a_h2)* a_h2 * (1-a_h2) * i1</t>
  </si>
  <si>
    <t>∂E_t/∂w4 =  (∂ET/∂a_h2)* a_h2 * (1-a_h2)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</si>
</sst>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inion Pro"/>
      <family val="2"/>
    </font>
    <font>
      <sz val="11"/>
      <color theme="0"/>
      <name val="Minion Pro"/>
      <family val="2"/>
    </font>
    <font>
      <sz val="11"/>
      <color theme="1"/>
      <name val="Minion Pro"/>
      <family val="1"/>
    </font>
    <font>
      <b/>
      <sz val="11"/>
      <color theme="1"/>
      <name val="Minion Pro"/>
      <family val="1"/>
    </font>
    <font>
      <sz val="8"/>
      <name val="Minion Pro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Sheet1!$W$33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Sheet1!$W$34:$W$113</c:f>
              <c:numCache>
                <c:formatCode>General</c:formatCode>
                <c:ptCount val="8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1-4672-A3EE-D16D38C5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41311"/>
        <c:axId val="719245039"/>
      </c:lineChart>
      <c:catAx>
        <c:axId val="8516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45039"/>
        <c:crosses val="autoZero"/>
        <c:auto val="1"/>
        <c:lblAlgn val="ctr"/>
        <c:lblOffset val="100"/>
        <c:noMultiLvlLbl val="0"/>
      </c:catAx>
      <c:valAx>
        <c:axId val="7192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4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6</xdr:row>
      <xdr:rowOff>7620</xdr:rowOff>
    </xdr:from>
    <xdr:to>
      <xdr:col>10</xdr:col>
      <xdr:colOff>320040</xdr:colOff>
      <xdr:row>7</xdr:row>
      <xdr:rowOff>83820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1385299-0046-4ADA-A62B-534D30D46646}"/>
            </a:ext>
          </a:extLst>
        </xdr:cNvPr>
        <xdr:cNvSpPr txBox="1"/>
      </xdr:nvSpPr>
      <xdr:spPr>
        <a:xfrm>
          <a:off x="5631180" y="115062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E1</a:t>
          </a:r>
        </a:p>
      </xdr:txBody>
    </xdr:sp>
    <xdr:clientData/>
  </xdr:twoCellAnchor>
  <xdr:twoCellAnchor>
    <xdr:from>
      <xdr:col>6</xdr:col>
      <xdr:colOff>396240</xdr:colOff>
      <xdr:row>8</xdr:row>
      <xdr:rowOff>144780</xdr:rowOff>
    </xdr:from>
    <xdr:to>
      <xdr:col>7</xdr:col>
      <xdr:colOff>571500</xdr:colOff>
      <xdr:row>10</xdr:row>
      <xdr:rowOff>30480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2C7B7FF-C81A-4501-BFBA-6570E78B336C}"/>
            </a:ext>
          </a:extLst>
        </xdr:cNvPr>
        <xdr:cNvSpPr txBox="1"/>
      </xdr:nvSpPr>
      <xdr:spPr>
        <a:xfrm>
          <a:off x="4053840" y="16687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w7=0.5</a:t>
          </a:r>
        </a:p>
      </xdr:txBody>
    </xdr:sp>
    <xdr:clientData/>
  </xdr:twoCellAnchor>
  <xdr:twoCellAnchor>
    <xdr:from>
      <xdr:col>6</xdr:col>
      <xdr:colOff>327660</xdr:colOff>
      <xdr:row>6</xdr:row>
      <xdr:rowOff>144780</xdr:rowOff>
    </xdr:from>
    <xdr:to>
      <xdr:col>7</xdr:col>
      <xdr:colOff>502920</xdr:colOff>
      <xdr:row>8</xdr:row>
      <xdr:rowOff>30480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9849658-62D5-445B-B4B9-CCC3B17EA208}"/>
            </a:ext>
          </a:extLst>
        </xdr:cNvPr>
        <xdr:cNvSpPr txBox="1"/>
      </xdr:nvSpPr>
      <xdr:spPr>
        <a:xfrm>
          <a:off x="3985260" y="12877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w6=0.45</a:t>
          </a:r>
        </a:p>
      </xdr:txBody>
    </xdr:sp>
    <xdr:clientData/>
  </xdr:twoCellAnchor>
  <xdr:twoCellAnchor>
    <xdr:from>
      <xdr:col>3</xdr:col>
      <xdr:colOff>342900</xdr:colOff>
      <xdr:row>9</xdr:row>
      <xdr:rowOff>22860</xdr:rowOff>
    </xdr:from>
    <xdr:to>
      <xdr:col>4</xdr:col>
      <xdr:colOff>518160</xdr:colOff>
      <xdr:row>10</xdr:row>
      <xdr:rowOff>99060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E7F0FC1-005C-4CA5-81B8-96AA92D9633D}"/>
            </a:ext>
          </a:extLst>
        </xdr:cNvPr>
        <xdr:cNvSpPr txBox="1"/>
      </xdr:nvSpPr>
      <xdr:spPr>
        <a:xfrm>
          <a:off x="2171700" y="173736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w3=0.25</a:t>
          </a:r>
        </a:p>
      </xdr:txBody>
    </xdr:sp>
    <xdr:clientData/>
  </xdr:twoCellAnchor>
  <xdr:twoCellAnchor>
    <xdr:from>
      <xdr:col>3</xdr:col>
      <xdr:colOff>419100</xdr:colOff>
      <xdr:row>6</xdr:row>
      <xdr:rowOff>106680</xdr:rowOff>
    </xdr:from>
    <xdr:to>
      <xdr:col>4</xdr:col>
      <xdr:colOff>594360</xdr:colOff>
      <xdr:row>7</xdr:row>
      <xdr:rowOff>182880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1F5B386-3034-454D-AC3B-30CB8DEFCE80}"/>
            </a:ext>
          </a:extLst>
        </xdr:cNvPr>
        <xdr:cNvSpPr txBox="1"/>
      </xdr:nvSpPr>
      <xdr:spPr>
        <a:xfrm>
          <a:off x="2247900" y="12496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w2=0.2</a:t>
          </a:r>
        </a:p>
      </xdr:txBody>
    </xdr:sp>
    <xdr:clientData/>
  </xdr:twoCellAnchor>
  <xdr:twoCellAnchor>
    <xdr:from>
      <xdr:col>2</xdr:col>
      <xdr:colOff>73990</xdr:colOff>
      <xdr:row>4</xdr:row>
      <xdr:rowOff>38100</xdr:rowOff>
    </xdr:from>
    <xdr:to>
      <xdr:col>2</xdr:col>
      <xdr:colOff>520370</xdr:colOff>
      <xdr:row>6</xdr:row>
      <xdr:rowOff>137160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4B899E-0082-45DD-8F48-A05075CF12C2}"/>
            </a:ext>
          </a:extLst>
        </xdr:cNvPr>
        <xdr:cNvSpPr/>
      </xdr:nvSpPr>
      <xdr:spPr>
        <a:xfrm>
          <a:off x="1293190" y="800100"/>
          <a:ext cx="44638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</a:t>
          </a:r>
        </a:p>
      </xdr:txBody>
    </xdr:sp>
    <xdr:clientData/>
  </xdr:twoCellAnchor>
  <xdr:twoCellAnchor>
    <xdr:from>
      <xdr:col>2</xdr:col>
      <xdr:colOff>53340</xdr:colOff>
      <xdr:row>9</xdr:row>
      <xdr:rowOff>175260</xdr:rowOff>
    </xdr:from>
    <xdr:to>
      <xdr:col>2</xdr:col>
      <xdr:colOff>495300</xdr:colOff>
      <xdr:row>12</xdr:row>
      <xdr:rowOff>83820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992AA7C-20E9-4921-A5E2-241CBDC248A5}"/>
            </a:ext>
          </a:extLst>
        </xdr:cNvPr>
        <xdr:cNvSpPr/>
      </xdr:nvSpPr>
      <xdr:spPr>
        <a:xfrm>
          <a:off x="1272540" y="1889760"/>
          <a:ext cx="44196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5</xdr:col>
      <xdr:colOff>60960</xdr:colOff>
      <xdr:row>4</xdr:row>
      <xdr:rowOff>83820</xdr:rowOff>
    </xdr:from>
    <xdr:to>
      <xdr:col>5</xdr:col>
      <xdr:colOff>472440</xdr:colOff>
      <xdr:row>6</xdr:row>
      <xdr:rowOff>182880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9C2BFA7-473C-4257-B7FB-A71797B19399}"/>
            </a:ext>
          </a:extLst>
        </xdr:cNvPr>
        <xdr:cNvSpPr/>
      </xdr:nvSpPr>
      <xdr:spPr>
        <a:xfrm>
          <a:off x="3108960" y="845820"/>
          <a:ext cx="411480" cy="4800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a_h1</a:t>
          </a:r>
        </a:p>
      </xdr:txBody>
    </xdr:sp>
    <xdr:clientData/>
  </xdr:twoCellAnchor>
  <xdr:twoCellAnchor>
    <xdr:from>
      <xdr:col>5</xdr:col>
      <xdr:colOff>60960</xdr:colOff>
      <xdr:row>10</xdr:row>
      <xdr:rowOff>30480</xdr:rowOff>
    </xdr:from>
    <xdr:to>
      <xdr:col>5</xdr:col>
      <xdr:colOff>502920</xdr:colOff>
      <xdr:row>12</xdr:row>
      <xdr:rowOff>129540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15CA5CC-89CB-49D0-AD35-DF15EDC83527}"/>
            </a:ext>
          </a:extLst>
        </xdr:cNvPr>
        <xdr:cNvSpPr/>
      </xdr:nvSpPr>
      <xdr:spPr>
        <a:xfrm>
          <a:off x="3108960" y="1935480"/>
          <a:ext cx="441960" cy="4800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a_h2</a:t>
          </a:r>
        </a:p>
      </xdr:txBody>
    </xdr:sp>
    <xdr:clientData/>
  </xdr:twoCellAnchor>
  <xdr:twoCellAnchor>
    <xdr:from>
      <xdr:col>4</xdr:col>
      <xdr:colOff>251460</xdr:colOff>
      <xdr:row>4</xdr:row>
      <xdr:rowOff>68580</xdr:rowOff>
    </xdr:from>
    <xdr:to>
      <xdr:col>5</xdr:col>
      <xdr:colOff>83820</xdr:colOff>
      <xdr:row>6</xdr:row>
      <xdr:rowOff>167640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B1572F1-4A6F-43F3-A4BF-10D2CAB4361C}"/>
            </a:ext>
          </a:extLst>
        </xdr:cNvPr>
        <xdr:cNvSpPr/>
      </xdr:nvSpPr>
      <xdr:spPr>
        <a:xfrm>
          <a:off x="2689860" y="830580"/>
          <a:ext cx="441960" cy="4800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h1</a:t>
          </a:r>
        </a:p>
      </xdr:txBody>
    </xdr:sp>
    <xdr:clientData/>
  </xdr:twoCellAnchor>
  <xdr:twoCellAnchor>
    <xdr:from>
      <xdr:col>4</xdr:col>
      <xdr:colOff>236220</xdr:colOff>
      <xdr:row>10</xdr:row>
      <xdr:rowOff>15240</xdr:rowOff>
    </xdr:from>
    <xdr:to>
      <xdr:col>5</xdr:col>
      <xdr:colOff>68580</xdr:colOff>
      <xdr:row>12</xdr:row>
      <xdr:rowOff>114300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72BE973-06D1-4F85-B55C-3F35C6ED41EE}"/>
            </a:ext>
          </a:extLst>
        </xdr:cNvPr>
        <xdr:cNvSpPr/>
      </xdr:nvSpPr>
      <xdr:spPr>
        <a:xfrm>
          <a:off x="2674620" y="1920240"/>
          <a:ext cx="441960" cy="4800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h2</a:t>
          </a:r>
        </a:p>
      </xdr:txBody>
    </xdr:sp>
    <xdr:clientData/>
  </xdr:twoCellAnchor>
  <xdr:twoCellAnchor>
    <xdr:from>
      <xdr:col>7</xdr:col>
      <xdr:colOff>182880</xdr:colOff>
      <xdr:row>4</xdr:row>
      <xdr:rowOff>106680</xdr:rowOff>
    </xdr:from>
    <xdr:to>
      <xdr:col>8</xdr:col>
      <xdr:colOff>15240</xdr:colOff>
      <xdr:row>7</xdr:row>
      <xdr:rowOff>15240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32FE4D9-560D-480E-AD5E-62A3DAE07C3D}"/>
            </a:ext>
          </a:extLst>
        </xdr:cNvPr>
        <xdr:cNvSpPr/>
      </xdr:nvSpPr>
      <xdr:spPr>
        <a:xfrm>
          <a:off x="4450080" y="868680"/>
          <a:ext cx="441960" cy="48006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o1</a:t>
          </a:r>
        </a:p>
      </xdr:txBody>
    </xdr:sp>
    <xdr:clientData/>
  </xdr:twoCellAnchor>
  <xdr:twoCellAnchor>
    <xdr:from>
      <xdr:col>7</xdr:col>
      <xdr:colOff>167640</xdr:colOff>
      <xdr:row>10</xdr:row>
      <xdr:rowOff>53340</xdr:rowOff>
    </xdr:from>
    <xdr:to>
      <xdr:col>8</xdr:col>
      <xdr:colOff>0</xdr:colOff>
      <xdr:row>12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66FB254-4A7E-43ED-87B8-32B0FA51E507}"/>
            </a:ext>
          </a:extLst>
        </xdr:cNvPr>
        <xdr:cNvSpPr/>
      </xdr:nvSpPr>
      <xdr:spPr>
        <a:xfrm>
          <a:off x="4434840" y="1958340"/>
          <a:ext cx="441960" cy="48006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o2</a:t>
          </a:r>
        </a:p>
      </xdr:txBody>
    </xdr:sp>
    <xdr:clientData/>
  </xdr:twoCellAnchor>
  <xdr:twoCellAnchor>
    <xdr:from>
      <xdr:col>8</xdr:col>
      <xdr:colOff>22860</xdr:colOff>
      <xdr:row>4</xdr:row>
      <xdr:rowOff>121920</xdr:rowOff>
    </xdr:from>
    <xdr:to>
      <xdr:col>8</xdr:col>
      <xdr:colOff>464820</xdr:colOff>
      <xdr:row>7</xdr:row>
      <xdr:rowOff>30480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9605BE4-3E4F-4B51-BDD7-7B7C59F1481A}"/>
            </a:ext>
          </a:extLst>
        </xdr:cNvPr>
        <xdr:cNvSpPr/>
      </xdr:nvSpPr>
      <xdr:spPr>
        <a:xfrm>
          <a:off x="4899660" y="883920"/>
          <a:ext cx="44196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a_o1</a:t>
          </a:r>
        </a:p>
      </xdr:txBody>
    </xdr:sp>
    <xdr:clientData/>
  </xdr:twoCellAnchor>
  <xdr:twoCellAnchor>
    <xdr:from>
      <xdr:col>8</xdr:col>
      <xdr:colOff>7620</xdr:colOff>
      <xdr:row>10</xdr:row>
      <xdr:rowOff>76200</xdr:rowOff>
    </xdr:from>
    <xdr:to>
      <xdr:col>8</xdr:col>
      <xdr:colOff>449580</xdr:colOff>
      <xdr:row>12</xdr:row>
      <xdr:rowOff>175260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7B60F30-B579-401C-A494-380B07AD4CF5}"/>
            </a:ext>
          </a:extLst>
        </xdr:cNvPr>
        <xdr:cNvSpPr/>
      </xdr:nvSpPr>
      <xdr:spPr>
        <a:xfrm>
          <a:off x="4884420" y="1981200"/>
          <a:ext cx="44196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a_o2</a:t>
          </a:r>
        </a:p>
      </xdr:txBody>
    </xdr:sp>
    <xdr:clientData/>
  </xdr:twoCellAnchor>
  <xdr:twoCellAnchor>
    <xdr:from>
      <xdr:col>10</xdr:col>
      <xdr:colOff>434340</xdr:colOff>
      <xdr:row>7</xdr:row>
      <xdr:rowOff>60960</xdr:rowOff>
    </xdr:from>
    <xdr:to>
      <xdr:col>11</xdr:col>
      <xdr:colOff>508000</xdr:colOff>
      <xdr:row>10</xdr:row>
      <xdr:rowOff>160020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023742A-60A9-4D50-942A-214E99524A9E}"/>
            </a:ext>
          </a:extLst>
        </xdr:cNvPr>
        <xdr:cNvSpPr/>
      </xdr:nvSpPr>
      <xdr:spPr>
        <a:xfrm>
          <a:off x="6530340" y="1412240"/>
          <a:ext cx="683260" cy="6781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/>
            <a:t>E_Total</a:t>
          </a:r>
        </a:p>
      </xdr:txBody>
    </xdr:sp>
    <xdr:clientData/>
  </xdr:twoCellAnchor>
  <xdr:twoCellAnchor>
    <xdr:from>
      <xdr:col>2</xdr:col>
      <xdr:colOff>520370</xdr:colOff>
      <xdr:row>5</xdr:row>
      <xdr:rowOff>87630</xdr:rowOff>
    </xdr:from>
    <xdr:to>
      <xdr:col>4</xdr:col>
      <xdr:colOff>236220</xdr:colOff>
      <xdr:row>11</xdr:row>
      <xdr:rowOff>64770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210F180-16F6-450C-9CA4-93638C09475B}"/>
            </a:ext>
          </a:extLst>
        </xdr:cNvPr>
        <xdr:cNvCxnSpPr>
          <a:stCxn id="2" idx="6"/>
          <a:endCxn id="7" idx="2"/>
        </xdr:cNvCxnSpPr>
      </xdr:nvCxnSpPr>
      <xdr:spPr>
        <a:xfrm>
          <a:off x="1739570" y="1040130"/>
          <a:ext cx="935050" cy="1120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520370</xdr:colOff>
      <xdr:row>5</xdr:row>
      <xdr:rowOff>87630</xdr:rowOff>
    </xdr:from>
    <xdr:to>
      <xdr:col>4</xdr:col>
      <xdr:colOff>251460</xdr:colOff>
      <xdr:row>5</xdr:row>
      <xdr:rowOff>118110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B4BDEEA-4DB9-4833-ADA4-4D9C15CEDE70}"/>
            </a:ext>
          </a:extLst>
        </xdr:cNvPr>
        <xdr:cNvCxnSpPr>
          <a:stCxn id="2" idx="6"/>
          <a:endCxn id="6" idx="2"/>
        </xdr:cNvCxnSpPr>
      </xdr:nvCxnSpPr>
      <xdr:spPr>
        <a:xfrm>
          <a:off x="1739570" y="1040130"/>
          <a:ext cx="95029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5</xdr:row>
      <xdr:rowOff>118110</xdr:rowOff>
    </xdr:from>
    <xdr:to>
      <xdr:col>4</xdr:col>
      <xdr:colOff>251460</xdr:colOff>
      <xdr:row>11</xdr:row>
      <xdr:rowOff>34290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63329C6-6C51-4FED-9C69-CA2741D842E2}"/>
            </a:ext>
          </a:extLst>
        </xdr:cNvPr>
        <xdr:cNvCxnSpPr>
          <a:stCxn id="3" idx="6"/>
          <a:endCxn id="6" idx="2"/>
        </xdr:cNvCxnSpPr>
      </xdr:nvCxnSpPr>
      <xdr:spPr>
        <a:xfrm flipV="1">
          <a:off x="1714500" y="1070610"/>
          <a:ext cx="975360" cy="1059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11</xdr:row>
      <xdr:rowOff>34290</xdr:rowOff>
    </xdr:from>
    <xdr:to>
      <xdr:col>4</xdr:col>
      <xdr:colOff>236220</xdr:colOff>
      <xdr:row>11</xdr:row>
      <xdr:rowOff>64770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2C00195E-C114-4426-80FD-47ED3D39CDAF}"/>
            </a:ext>
          </a:extLst>
        </xdr:cNvPr>
        <xdr:cNvCxnSpPr>
          <a:stCxn id="3" idx="6"/>
          <a:endCxn id="7" idx="2"/>
        </xdr:cNvCxnSpPr>
      </xdr:nvCxnSpPr>
      <xdr:spPr>
        <a:xfrm>
          <a:off x="1714500" y="2129790"/>
          <a:ext cx="96012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4</xdr:row>
      <xdr:rowOff>68580</xdr:rowOff>
    </xdr:from>
    <xdr:to>
      <xdr:col>5</xdr:col>
      <xdr:colOff>266700</xdr:colOff>
      <xdr:row>4</xdr:row>
      <xdr:rowOff>83820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3EECC02D-F88A-4311-B448-29E57187BCAB}"/>
            </a:ext>
          </a:extLst>
        </xdr:cNvPr>
        <xdr:cNvCxnSpPr>
          <a:stCxn id="6" idx="0"/>
          <a:endCxn id="4" idx="0"/>
        </xdr:cNvCxnSpPr>
      </xdr:nvCxnSpPr>
      <xdr:spPr>
        <a:xfrm rot="16200000" flipH="1">
          <a:off x="3105150" y="636270"/>
          <a:ext cx="15240" cy="40386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12</xdr:row>
      <xdr:rowOff>114300</xdr:rowOff>
    </xdr:from>
    <xdr:to>
      <xdr:col>5</xdr:col>
      <xdr:colOff>281940</xdr:colOff>
      <xdr:row>12</xdr:row>
      <xdr:rowOff>129540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32D441D3-E551-4A15-BBC3-E422EED56BC4}"/>
            </a:ext>
          </a:extLst>
        </xdr:cNvPr>
        <xdr:cNvCxnSpPr>
          <a:stCxn id="7" idx="4"/>
          <a:endCxn id="5" idx="4"/>
        </xdr:cNvCxnSpPr>
      </xdr:nvCxnSpPr>
      <xdr:spPr>
        <a:xfrm rot="16200000" flipH="1">
          <a:off x="3105150" y="2190750"/>
          <a:ext cx="15240" cy="434340"/>
        </a:xfrm>
        <a:prstGeom prst="curvedConnector3">
          <a:avLst>
            <a:gd name="adj1" fmla="val 1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472440</xdr:colOff>
      <xdr:row>5</xdr:row>
      <xdr:rowOff>133350</xdr:rowOff>
    </xdr:from>
    <xdr:to>
      <xdr:col>7</xdr:col>
      <xdr:colOff>182880</xdr:colOff>
      <xdr:row>5</xdr:row>
      <xdr:rowOff>156210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5CCD7F1-28C7-476C-B3C3-513E2F6FA9E7}"/>
            </a:ext>
          </a:extLst>
        </xdr:cNvPr>
        <xdr:cNvCxnSpPr>
          <a:stCxn id="4" idx="6"/>
          <a:endCxn id="8" idx="2"/>
        </xdr:cNvCxnSpPr>
      </xdr:nvCxnSpPr>
      <xdr:spPr>
        <a:xfrm>
          <a:off x="3520440" y="1085850"/>
          <a:ext cx="92964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11</xdr:row>
      <xdr:rowOff>80010</xdr:rowOff>
    </xdr:from>
    <xdr:to>
      <xdr:col>7</xdr:col>
      <xdr:colOff>167640</xdr:colOff>
      <xdr:row>11</xdr:row>
      <xdr:rowOff>102870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70698F49-2C4E-4935-926A-9FB54D3D7D90}"/>
            </a:ext>
          </a:extLst>
        </xdr:cNvPr>
        <xdr:cNvCxnSpPr>
          <a:stCxn id="5" idx="6"/>
          <a:endCxn id="9" idx="2"/>
        </xdr:cNvCxnSpPr>
      </xdr:nvCxnSpPr>
      <xdr:spPr>
        <a:xfrm>
          <a:off x="3550920" y="2175510"/>
          <a:ext cx="88392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464820</xdr:colOff>
      <xdr:row>5</xdr:row>
      <xdr:rowOff>172720</xdr:rowOff>
    </xdr:from>
    <xdr:to>
      <xdr:col>10</xdr:col>
      <xdr:colOff>434340</xdr:colOff>
      <xdr:row>9</xdr:row>
      <xdr:rowOff>13970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704AD05-0A12-4DCC-805D-4DA968146464}"/>
            </a:ext>
          </a:extLst>
        </xdr:cNvPr>
        <xdr:cNvCxnSpPr>
          <a:stCxn id="10" idx="6"/>
          <a:endCxn id="12" idx="2"/>
        </xdr:cNvCxnSpPr>
      </xdr:nvCxnSpPr>
      <xdr:spPr>
        <a:xfrm>
          <a:off x="5341620" y="1137920"/>
          <a:ext cx="1188720" cy="6134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9</xdr:row>
      <xdr:rowOff>13970</xdr:rowOff>
    </xdr:from>
    <xdr:to>
      <xdr:col>10</xdr:col>
      <xdr:colOff>434340</xdr:colOff>
      <xdr:row>11</xdr:row>
      <xdr:rowOff>125730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439D4C3E-DABC-4681-8F3D-8266590F475C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326380" y="1751330"/>
          <a:ext cx="1203960" cy="497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403860</xdr:colOff>
      <xdr:row>4</xdr:row>
      <xdr:rowOff>106680</xdr:rowOff>
    </xdr:from>
    <xdr:to>
      <xdr:col>8</xdr:col>
      <xdr:colOff>243840</xdr:colOff>
      <xdr:row>4</xdr:row>
      <xdr:rowOff>121920</xdr:rowOff>
    </xdr:to>
    <xdr:cxnSp macro="">
      <xdr:nvCxnSpPr>
        <xdr:cNvPr id="34" name="Connector: Curved 33">
          <a:extLst>
            <a:ext uri="{FF2B5EF4-FFF2-40B4-BE49-F238E27FC236}">
              <a16:creationId xmlns:a16="http://schemas.microsoft.com/office/drawing/2014/main" id="{2DB73BD0-7428-49B1-91EA-B1995CF63340}"/>
            </a:ext>
          </a:extLst>
        </xdr:cNvPr>
        <xdr:cNvCxnSpPr>
          <a:stCxn id="8" idx="0"/>
          <a:endCxn id="10" idx="0"/>
        </xdr:cNvCxnSpPr>
      </xdr:nvCxnSpPr>
      <xdr:spPr>
        <a:xfrm rot="16200000" flipH="1">
          <a:off x="4888230" y="651510"/>
          <a:ext cx="15240" cy="44958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388620</xdr:colOff>
      <xdr:row>12</xdr:row>
      <xdr:rowOff>152400</xdr:rowOff>
    </xdr:from>
    <xdr:to>
      <xdr:col>8</xdr:col>
      <xdr:colOff>228600</xdr:colOff>
      <xdr:row>12</xdr:row>
      <xdr:rowOff>175260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F3314D4D-44F2-4779-BC0A-B5B8E782D7DF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4869180" y="2225040"/>
          <a:ext cx="22860" cy="449580"/>
        </a:xfrm>
        <a:prstGeom prst="curvedConnector3">
          <a:avLst>
            <a:gd name="adj1" fmla="val 1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5</xdr:row>
      <xdr:rowOff>156210</xdr:rowOff>
    </xdr:from>
    <xdr:to>
      <xdr:col>7</xdr:col>
      <xdr:colOff>182880</xdr:colOff>
      <xdr:row>11</xdr:row>
      <xdr:rowOff>80010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514831DF-C804-44F3-8F8D-97709A48D3C5}"/>
            </a:ext>
          </a:extLst>
        </xdr:cNvPr>
        <xdr:cNvCxnSpPr>
          <a:stCxn id="5" idx="6"/>
          <a:endCxn id="8" idx="2"/>
        </xdr:cNvCxnSpPr>
      </xdr:nvCxnSpPr>
      <xdr:spPr>
        <a:xfrm flipV="1">
          <a:off x="3550920" y="1108710"/>
          <a:ext cx="899160" cy="106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472440</xdr:colOff>
      <xdr:row>5</xdr:row>
      <xdr:rowOff>133350</xdr:rowOff>
    </xdr:from>
    <xdr:to>
      <xdr:col>7</xdr:col>
      <xdr:colOff>167640</xdr:colOff>
      <xdr:row>11</xdr:row>
      <xdr:rowOff>102870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7D524BED-C7FB-4D9B-B3C4-046AE57DE091}"/>
            </a:ext>
          </a:extLst>
        </xdr:cNvPr>
        <xdr:cNvCxnSpPr>
          <a:stCxn id="4" idx="6"/>
          <a:endCxn id="9" idx="2"/>
        </xdr:cNvCxnSpPr>
      </xdr:nvCxnSpPr>
      <xdr:spPr>
        <a:xfrm>
          <a:off x="3520440" y="1085850"/>
          <a:ext cx="914400" cy="1112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3</xdr:row>
      <xdr:rowOff>182880</xdr:rowOff>
    </xdr:from>
    <xdr:to>
      <xdr:col>4</xdr:col>
      <xdr:colOff>182880</xdr:colOff>
      <xdr:row>5</xdr:row>
      <xdr:rowOff>68580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F630E1A-602A-4C08-8E09-057560BB05AC}"/>
            </a:ext>
          </a:extLst>
        </xdr:cNvPr>
        <xdr:cNvSpPr txBox="1"/>
      </xdr:nvSpPr>
      <xdr:spPr>
        <a:xfrm>
          <a:off x="1836420" y="7543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w1=0.15</a:t>
          </a:r>
        </a:p>
      </xdr:txBody>
    </xdr:sp>
    <xdr:clientData/>
  </xdr:twoCellAnchor>
  <xdr:twoCellAnchor>
    <xdr:from>
      <xdr:col>3</xdr:col>
      <xdr:colOff>0</xdr:colOff>
      <xdr:row>11</xdr:row>
      <xdr:rowOff>38100</xdr:rowOff>
    </xdr:from>
    <xdr:to>
      <xdr:col>4</xdr:col>
      <xdr:colOff>175260</xdr:colOff>
      <xdr:row>12</xdr:row>
      <xdr:rowOff>114300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ED7FB65-6B74-4CC5-BE6D-C7530D85F0FD}"/>
            </a:ext>
          </a:extLst>
        </xdr:cNvPr>
        <xdr:cNvSpPr txBox="1"/>
      </xdr:nvSpPr>
      <xdr:spPr>
        <a:xfrm>
          <a:off x="1828800" y="213360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w4=0.3</a:t>
          </a:r>
        </a:p>
      </xdr:txBody>
    </xdr:sp>
    <xdr:clientData/>
  </xdr:twoCellAnchor>
  <xdr:twoCellAnchor>
    <xdr:from>
      <xdr:col>5</xdr:col>
      <xdr:colOff>541020</xdr:colOff>
      <xdr:row>4</xdr:row>
      <xdr:rowOff>53340</xdr:rowOff>
    </xdr:from>
    <xdr:to>
      <xdr:col>7</xdr:col>
      <xdr:colOff>106680</xdr:colOff>
      <xdr:row>5</xdr:row>
      <xdr:rowOff>129540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EAFCCE0-6DB4-4581-86B6-C6647142D13F}"/>
            </a:ext>
          </a:extLst>
        </xdr:cNvPr>
        <xdr:cNvSpPr txBox="1"/>
      </xdr:nvSpPr>
      <xdr:spPr>
        <a:xfrm>
          <a:off x="3589020" y="81534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w5=0.4</a:t>
          </a:r>
        </a:p>
      </xdr:txBody>
    </xdr:sp>
    <xdr:clientData/>
  </xdr:twoCellAnchor>
  <xdr:twoCellAnchor>
    <xdr:from>
      <xdr:col>5</xdr:col>
      <xdr:colOff>541020</xdr:colOff>
      <xdr:row>11</xdr:row>
      <xdr:rowOff>137160</xdr:rowOff>
    </xdr:from>
    <xdr:to>
      <xdr:col>7</xdr:col>
      <xdr:colOff>106680</xdr:colOff>
      <xdr:row>13</xdr:row>
      <xdr:rowOff>22860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999F026-3EE1-4DDC-B469-D9DDB809BA64}"/>
            </a:ext>
          </a:extLst>
        </xdr:cNvPr>
        <xdr:cNvSpPr txBox="1"/>
      </xdr:nvSpPr>
      <xdr:spPr>
        <a:xfrm>
          <a:off x="3589020" y="223266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w8=0.55</a:t>
          </a:r>
        </a:p>
      </xdr:txBody>
    </xdr:sp>
    <xdr:clientData/>
  </xdr:twoCellAnchor>
  <xdr:twoCellAnchor>
    <xdr:from>
      <xdr:col>9</xdr:col>
      <xdr:colOff>213360</xdr:colOff>
      <xdr:row>10</xdr:row>
      <xdr:rowOff>167640</xdr:rowOff>
    </xdr:from>
    <xdr:to>
      <xdr:col>10</xdr:col>
      <xdr:colOff>388620</xdr:colOff>
      <xdr:row>12</xdr:row>
      <xdr:rowOff>53340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BADDB052-E60E-4C38-BB2D-0B6EA1807C5C}"/>
            </a:ext>
          </a:extLst>
        </xdr:cNvPr>
        <xdr:cNvSpPr txBox="1"/>
      </xdr:nvSpPr>
      <xdr:spPr>
        <a:xfrm>
          <a:off x="5699760" y="207264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E2</a:t>
          </a:r>
        </a:p>
      </xdr:txBody>
    </xdr:sp>
    <xdr:clientData/>
  </xdr:twoCellAnchor>
  <xdr:twoCellAnchor>
    <xdr:from>
      <xdr:col>0</xdr:col>
      <xdr:colOff>579120</xdr:colOff>
      <xdr:row>4</xdr:row>
      <xdr:rowOff>76200</xdr:rowOff>
    </xdr:from>
    <xdr:to>
      <xdr:col>1</xdr:col>
      <xdr:colOff>594360</xdr:colOff>
      <xdr:row>5</xdr:row>
      <xdr:rowOff>160020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7934F5B5-241B-4C87-9EC6-685FA1C5B683}"/>
            </a:ext>
          </a:extLst>
        </xdr:cNvPr>
        <xdr:cNvSpPr txBox="1"/>
      </xdr:nvSpPr>
      <xdr:spPr>
        <a:xfrm>
          <a:off x="579120" y="838200"/>
          <a:ext cx="6248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0.05</a:t>
          </a:r>
        </a:p>
      </xdr:txBody>
    </xdr:sp>
    <xdr:clientData/>
  </xdr:twoCellAnchor>
  <xdr:twoCellAnchor>
    <xdr:from>
      <xdr:col>0</xdr:col>
      <xdr:colOff>594360</xdr:colOff>
      <xdr:row>10</xdr:row>
      <xdr:rowOff>68580</xdr:rowOff>
    </xdr:from>
    <xdr:to>
      <xdr:col>2</xdr:col>
      <xdr:colOff>0</xdr:colOff>
      <xdr:row>11</xdr:row>
      <xdr:rowOff>152400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5F62018-1365-462A-A99B-89D0285C97C2}"/>
            </a:ext>
          </a:extLst>
        </xdr:cNvPr>
        <xdr:cNvSpPr txBox="1"/>
      </xdr:nvSpPr>
      <xdr:spPr>
        <a:xfrm>
          <a:off x="594360" y="1973580"/>
          <a:ext cx="6248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0.1</a:t>
          </a:r>
        </a:p>
      </xdr:txBody>
    </xdr:sp>
    <xdr:clientData/>
  </xdr:twoCellAnchor>
  <xdr:twoCellAnchor>
    <xdr:from>
      <xdr:col>21</xdr:col>
      <xdr:colOff>314960</xdr:colOff>
      <xdr:row>4</xdr:row>
      <xdr:rowOff>60960</xdr:rowOff>
    </xdr:from>
    <xdr:to>
      <xdr:col>29</xdr:col>
      <xdr:colOff>10160</xdr:colOff>
      <xdr:row>18</xdr:row>
      <xdr:rowOff>101600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922796BA-F645-4652-A2CE-E1AC39A1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1E3B-C7EE-4298-8596-FAFD4C330FC2}">
  <dimension ref="A2:AE113"/>
  <sheetViews>
    <sheetView tabSelected="1" zoomScale="75" zoomScaleNormal="75" workbookViewId="0">
      <selection activeCell="S26" sqref="S26"/>
    </sheetView>
  </sheetViews>
  <sheetFormatPr defaultRowHeight="15" x14ac:dyDescent="0.35"/>
  <cols>
    <col min="14" max="14" width="10.88671875" customWidth="1"/>
    <col min="18" max="18" width="10.33203125" customWidth="1"/>
  </cols>
  <sheetData>
    <row r="2" spans="14:15" x14ac:dyDescent="0.35">
      <c r="N2" t="s">
        <v>35</v>
      </c>
      <c r="O2" t="s">
        <v>36</v>
      </c>
    </row>
    <row r="3" spans="14:15" x14ac:dyDescent="0.35">
      <c r="N3">
        <v>0.01</v>
      </c>
    </row>
    <row r="4" spans="14:15" x14ac:dyDescent="0.35">
      <c r="N4">
        <v>0.99</v>
      </c>
    </row>
    <row r="7" spans="14:15" x14ac:dyDescent="0.35">
      <c r="N7" s="2"/>
    </row>
    <row r="8" spans="14:15" x14ac:dyDescent="0.35">
      <c r="N8" t="s">
        <v>37</v>
      </c>
    </row>
    <row r="9" spans="14:15" x14ac:dyDescent="0.35">
      <c r="N9" t="s">
        <v>38</v>
      </c>
    </row>
    <row r="10" spans="14:15" x14ac:dyDescent="0.35">
      <c r="N10" t="s">
        <v>39</v>
      </c>
    </row>
    <row r="11" spans="14:15" x14ac:dyDescent="0.35">
      <c r="N11" s="3" t="s">
        <v>40</v>
      </c>
      <c r="O11" t="s">
        <v>41</v>
      </c>
    </row>
    <row r="12" spans="14:15" x14ac:dyDescent="0.35">
      <c r="N12" s="3" t="s">
        <v>42</v>
      </c>
      <c r="O12" t="s">
        <v>45</v>
      </c>
    </row>
    <row r="13" spans="14:15" x14ac:dyDescent="0.35">
      <c r="N13" s="3" t="s">
        <v>43</v>
      </c>
      <c r="O13" t="s">
        <v>47</v>
      </c>
    </row>
    <row r="14" spans="14:15" x14ac:dyDescent="0.35">
      <c r="N14" s="2" t="s">
        <v>44</v>
      </c>
      <c r="O14" t="s">
        <v>46</v>
      </c>
    </row>
    <row r="15" spans="14:15" x14ac:dyDescent="0.35">
      <c r="N15" s="2"/>
    </row>
    <row r="16" spans="14:15" x14ac:dyDescent="0.35">
      <c r="N16" s="3" t="s">
        <v>52</v>
      </c>
      <c r="O16" t="s">
        <v>64</v>
      </c>
    </row>
    <row r="17" spans="3:19" x14ac:dyDescent="0.35">
      <c r="N17" s="2"/>
      <c r="O17" t="s">
        <v>53</v>
      </c>
    </row>
    <row r="19" spans="3:19" x14ac:dyDescent="0.35">
      <c r="N19" t="s">
        <v>48</v>
      </c>
    </row>
    <row r="20" spans="3:19" x14ac:dyDescent="0.35">
      <c r="N20" t="s">
        <v>49</v>
      </c>
      <c r="S20" t="s">
        <v>54</v>
      </c>
    </row>
    <row r="21" spans="3:19" x14ac:dyDescent="0.35">
      <c r="C21" t="s">
        <v>0</v>
      </c>
      <c r="S21" t="s">
        <v>50</v>
      </c>
    </row>
    <row r="22" spans="3:19" x14ac:dyDescent="0.35">
      <c r="C22" t="s">
        <v>1</v>
      </c>
    </row>
    <row r="23" spans="3:19" x14ac:dyDescent="0.35">
      <c r="C23" t="s">
        <v>32</v>
      </c>
      <c r="N23" t="s">
        <v>51</v>
      </c>
    </row>
    <row r="24" spans="3:19" x14ac:dyDescent="0.35">
      <c r="C24" t="s">
        <v>31</v>
      </c>
      <c r="N24" t="s">
        <v>65</v>
      </c>
    </row>
    <row r="25" spans="3:19" x14ac:dyDescent="0.35">
      <c r="C25" t="s">
        <v>2</v>
      </c>
      <c r="N25" t="s">
        <v>66</v>
      </c>
    </row>
    <row r="26" spans="3:19" x14ac:dyDescent="0.35">
      <c r="C26" t="s">
        <v>3</v>
      </c>
      <c r="N26" t="s">
        <v>67</v>
      </c>
      <c r="S26" t="s">
        <v>55</v>
      </c>
    </row>
    <row r="27" spans="3:19" x14ac:dyDescent="0.35">
      <c r="C27" t="s">
        <v>33</v>
      </c>
      <c r="N27" t="s">
        <v>68</v>
      </c>
    </row>
    <row r="28" spans="3:19" x14ac:dyDescent="0.35">
      <c r="C28" t="s">
        <v>34</v>
      </c>
      <c r="N28" t="s">
        <v>69</v>
      </c>
    </row>
    <row r="29" spans="3:19" x14ac:dyDescent="0.35">
      <c r="C29" t="s">
        <v>4</v>
      </c>
      <c r="N29" t="s">
        <v>70</v>
      </c>
    </row>
    <row r="30" spans="3:19" x14ac:dyDescent="0.35">
      <c r="C30" t="s">
        <v>5</v>
      </c>
    </row>
    <row r="31" spans="3:19" x14ac:dyDescent="0.35">
      <c r="C31" t="s">
        <v>6</v>
      </c>
    </row>
    <row r="32" spans="3:19" x14ac:dyDescent="0.35">
      <c r="F32" t="s">
        <v>30</v>
      </c>
      <c r="G32">
        <v>0.5</v>
      </c>
    </row>
    <row r="33" spans="1:31" x14ac:dyDescent="0.35">
      <c r="A33" s="1" t="s">
        <v>7</v>
      </c>
      <c r="B33" s="1" t="s">
        <v>8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23</v>
      </c>
      <c r="L33" s="1" t="s">
        <v>24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25</v>
      </c>
      <c r="T33" s="1" t="s">
        <v>26</v>
      </c>
      <c r="U33" s="1" t="s">
        <v>27</v>
      </c>
      <c r="V33" s="1" t="s">
        <v>28</v>
      </c>
      <c r="W33" s="1" t="s">
        <v>29</v>
      </c>
      <c r="X33" s="1" t="s">
        <v>56</v>
      </c>
      <c r="Y33" s="1" t="s">
        <v>57</v>
      </c>
      <c r="Z33" s="1" t="s">
        <v>58</v>
      </c>
      <c r="AA33" s="1" t="s">
        <v>59</v>
      </c>
      <c r="AB33" s="1" t="s">
        <v>60</v>
      </c>
      <c r="AC33" s="1" t="s">
        <v>61</v>
      </c>
      <c r="AD33" s="1" t="s">
        <v>62</v>
      </c>
      <c r="AE33" s="1" t="s">
        <v>63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(E34*C34+F34*D34)</f>
        <v>2.7500000000000004E-2</v>
      </c>
      <c r="J34">
        <f>1/(1+EXP(-I34))</f>
        <v>0.50687456676453424</v>
      </c>
      <c r="K34">
        <f>(G34*C34+H34*D34)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(M34*J34+N34*L34)</f>
        <v>0.43253035715804738</v>
      </c>
      <c r="R34">
        <f>1/(1+EXP(-Q34))</f>
        <v>0.60647773220672796</v>
      </c>
      <c r="S34">
        <f>(O34*J34+P34*L34)</f>
        <v>0.53428015393499717</v>
      </c>
      <c r="T34">
        <f>1/(1+EXP(-S34))</f>
        <v>0.63048083545063482</v>
      </c>
      <c r="U34">
        <f>1/2*(A34-R34)^2</f>
        <v>0.17789284250924053</v>
      </c>
      <c r="V34">
        <f>1/2*(B34-T34)^2</f>
        <v>6.4627014839136757E-2</v>
      </c>
      <c r="W34" s="4">
        <f>(U34+V34)</f>
        <v>0.24251985734837728</v>
      </c>
      <c r="X34">
        <f>(((R34-A34)*(R34*(1-R34))*M34)+((T34-B34)*(T34*(1-T34))*O34))*J34*(1-J34)*C34</f>
        <v>1.8825566694011191E-4</v>
      </c>
      <c r="Y34">
        <f>(((R34-A34)*(R34*(1-R34))*M34)+((T34-B34)*(T34*(1-T34))*O34))*J34*(1-J34)*D34</f>
        <v>3.7651133388022382E-4</v>
      </c>
      <c r="Z34">
        <f>(((T34-B34)*(T34*(1-T34))*P34)+((R34-A34)*(R34*(1-R34))*N34))*L34*(1-L34)*C34</f>
        <v>2.2481346257611861E-4</v>
      </c>
      <c r="AA34">
        <f>(((T34-B34)*(T34*(1-T34))*P34)+((R34-A34)*(R34*(1-R34))*N34))*L34*(1-L34)*D34</f>
        <v>4.4962692515223722E-4</v>
      </c>
      <c r="AB34">
        <f>(R34-A34) * R34 * (1 - R34) * J34</f>
        <v>7.2157072912136258E-2</v>
      </c>
      <c r="AC34">
        <f>(R34-A34) * R34 * (1 - R34) * L34</f>
        <v>7.2690745191944781E-2</v>
      </c>
      <c r="AD34">
        <f>(T34-B34) * T34 * (1 - T34) * J34</f>
        <v>-4.2455250092604709E-2</v>
      </c>
      <c r="AE34">
        <f>(T34-B34) * T34 * (1 - T34) * L34</f>
        <v>-4.276924828006376E-2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>E34-$G$32*X34</f>
        <v>0.14990587216652995</v>
      </c>
      <c r="F35">
        <f>F34-$G$32*Y34</f>
        <v>0.1998117443330599</v>
      </c>
      <c r="G35">
        <f>G34-$G$32*Z34</f>
        <v>0.24988759326871193</v>
      </c>
      <c r="H35">
        <f>H34-$G$32*AA34</f>
        <v>0.29977518653742385</v>
      </c>
      <c r="I35">
        <f>(E35*C35+F35*D35)</f>
        <v>2.747646804163249E-2</v>
      </c>
      <c r="J35">
        <f>1/(1+EXP(-I35))</f>
        <v>0.5068686848861037</v>
      </c>
      <c r="K35">
        <f>(G35*C35+H35*D35)</f>
        <v>4.2471898317177986E-2</v>
      </c>
      <c r="L35">
        <f>1/(1+EXP(-K35))</f>
        <v>0.51061637875362398</v>
      </c>
      <c r="M35">
        <f>M34 - $G$32 * AB34</f>
        <v>0.3639214635439319</v>
      </c>
      <c r="N35">
        <f>N34-$G$32*AC34</f>
        <v>0.41365462740402764</v>
      </c>
      <c r="O35">
        <f>O34 - $G$32 * AD34</f>
        <v>0.52122762504630238</v>
      </c>
      <c r="P35">
        <f>P34-$G$32*AE34</f>
        <v>0.57138462414003188</v>
      </c>
      <c r="Q35">
        <f>(M35*J35+N35*L35)</f>
        <v>0.39567922152806312</v>
      </c>
      <c r="R35">
        <f>1/(1+EXP(-Q35))</f>
        <v>0.59764910542281569</v>
      </c>
      <c r="S35">
        <f>(O35*J35+P35*L35)</f>
        <v>0.55595230848741006</v>
      </c>
      <c r="T35">
        <f>1/(1+EXP(-S35))</f>
        <v>0.63551546628555877</v>
      </c>
      <c r="U35">
        <f>1/2*(A35-R35)^2</f>
        <v>0.17266573555211776</v>
      </c>
      <c r="V35">
        <f>1/2*(B35-T35)^2</f>
        <v>6.2829642321372406E-2</v>
      </c>
      <c r="W35" s="4">
        <f>(U35+V35)</f>
        <v>0.23549537787349017</v>
      </c>
      <c r="X35">
        <f>(((R35-A35)*(R35*(1-R35))*M35)+((T35-B35)*(T35*(1-T35))*O35))*J35*(1-J35)*C35</f>
        <v>1.0781316692656082E-4</v>
      </c>
      <c r="Y35">
        <f>(((R35-A35)*(R35*(1-R35))*M35)+((T35-B35)*(T35*(1-T35))*O35))*J35*(1-J35)*D35</f>
        <v>2.1562633385312165E-4</v>
      </c>
      <c r="Z35">
        <f>(((T35-B35)*(T35*(1-T35))*P35)+((R35-A35)*(R35*(1-R35))*N35))*L35*(1-L35)*C35</f>
        <v>1.441345454045088E-4</v>
      </c>
      <c r="AA35">
        <f>(((T35-B35)*(T35*(1-T35))*P35)+((R35-A35)*(R35*(1-R35))*N35))*L35*(1-L35)*D35</f>
        <v>2.882690908090176E-4</v>
      </c>
      <c r="AB35">
        <f>(R35-A35) * R35 * (1 - R35) * J35</f>
        <v>7.1625024756718864E-2</v>
      </c>
      <c r="AC35">
        <f>(R35-A35) * R35 * (1 - R35) * L35</f>
        <v>7.2154607021407524E-2</v>
      </c>
      <c r="AD35">
        <f>(T35-B35) * T35 * (1 - T35) * J35</f>
        <v>-4.1619607570877327E-2</v>
      </c>
      <c r="AE35">
        <f>(T35-B35) * T35 * (1 - T35) * L35</f>
        <v>-4.1927335297432436E-2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ref="E36:E64" si="0">E35-$G$32*X35</f>
        <v>0.14985196558306668</v>
      </c>
      <c r="F36">
        <f t="shared" ref="F36:F64" si="1">F35-$G$32*Y35</f>
        <v>0.19970393116613333</v>
      </c>
      <c r="G36">
        <f t="shared" ref="G36:G64" si="2">G35-$G$32*Z35</f>
        <v>0.24981552599600967</v>
      </c>
      <c r="H36">
        <f t="shared" ref="H36:H64" si="3">H35-$G$32*AA35</f>
        <v>0.29963105199201934</v>
      </c>
      <c r="I36">
        <f t="shared" ref="I36:I64" si="4">(E36*C36+F36*D36)</f>
        <v>2.7462991395766669E-2</v>
      </c>
      <c r="J36">
        <f t="shared" ref="J36:J99" si="5">1/(1+EXP(-I36))</f>
        <v>0.50686531636013787</v>
      </c>
      <c r="K36">
        <f t="shared" ref="K36:K64" si="6">(G36*C36+H36*D36)</f>
        <v>4.2453881499002422E-2</v>
      </c>
      <c r="L36">
        <f t="shared" ref="L36:L99" si="7">1/(1+EXP(-K36))</f>
        <v>0.51061187657884965</v>
      </c>
      <c r="M36">
        <f t="shared" ref="M36:M64" si="8">M35 - $G$32 * AB35</f>
        <v>0.32810895116557248</v>
      </c>
      <c r="N36">
        <f t="shared" ref="N36:N64" si="9">N35-$G$32*AC35</f>
        <v>0.37757732389332388</v>
      </c>
      <c r="O36">
        <f t="shared" ref="O36:O64" si="10">O35 - $G$32 * AD35</f>
        <v>0.542037428831741</v>
      </c>
      <c r="P36">
        <f t="shared" ref="P36:P64" si="11">P35-$G$32*AE35</f>
        <v>0.59234829178874815</v>
      </c>
      <c r="Q36">
        <f t="shared" ref="Q36:Q64" si="12">(M36*J36+N36*L36)</f>
        <v>0.35910251323992115</v>
      </c>
      <c r="R36">
        <f t="shared" ref="R36:R99" si="13">1/(1+EXP(-Q36))</f>
        <v>0.58882316047387184</v>
      </c>
      <c r="S36">
        <f t="shared" ref="S36:S64" si="14">(O36*J36+P36*L36)</f>
        <v>0.57720004570236483</v>
      </c>
      <c r="T36">
        <f t="shared" ref="T36:T99" si="15">1/(1+EXP(-S36))</f>
        <v>0.64042288273336123</v>
      </c>
      <c r="U36">
        <f t="shared" ref="U36:U64" si="16">1/2*(A36-R36)^2</f>
        <v>0.16751812555048079</v>
      </c>
      <c r="V36">
        <f t="shared" ref="V36:V64" si="17">1/2*(B36-T36)^2</f>
        <v>6.1102080458226654E-2</v>
      </c>
      <c r="W36" s="4">
        <f t="shared" ref="W36:W64" si="18">(U36+V36)</f>
        <v>0.22862020600870744</v>
      </c>
      <c r="X36">
        <f t="shared" ref="X36:X64" si="19">(((R36-A36)*(R36*(1-R36))*M36)+((T36-B36)*(T36*(1-T36))*O36))*J36*(1-J36)*C36</f>
        <v>2.9323069624365552E-5</v>
      </c>
      <c r="Y36">
        <f t="shared" ref="Y36:Y64" si="20">(((R36-A36)*(R36*(1-R36))*M36)+((T36-B36)*(T36*(1-T36))*O36))*J36*(1-J36)*D36</f>
        <v>5.8646139248731104E-5</v>
      </c>
      <c r="Z36">
        <f t="shared" ref="Z36:Z64" si="21">(((T36-B36)*(T36*(1-T36))*P36)+((R36-A36)*(R36*(1-R36))*N36))*L36*(1-L36)*C36</f>
        <v>6.5328838952553596E-5</v>
      </c>
      <c r="AA36">
        <f t="shared" ref="AA36:AA64" si="22">(((T36-B36)*(T36*(1-T36))*P36)+((R36-A36)*(R36*(1-R36))*N36))*L36*(1-L36)*D36</f>
        <v>1.3065767790510719E-4</v>
      </c>
      <c r="AB36">
        <f t="shared" ref="AB36:AB64" si="23">(R36-A36) * R36 * (1 - R36) * J36</f>
        <v>7.1031666302848406E-2</v>
      </c>
      <c r="AC36">
        <f t="shared" ref="AC36:AC64" si="24">(R36-A36) * R36 * (1 - R36) * L36</f>
        <v>7.1556706005999005E-2</v>
      </c>
      <c r="AD36">
        <f t="shared" ref="AD36:AD64" si="25">(T36-B36) * T36 * (1 - T36) * J36</f>
        <v>-4.0803222041132202E-2</v>
      </c>
      <c r="AE36">
        <f t="shared" ref="AE36:AE64" si="26">(T36-B36) * T36 * (1 - T36) * L36</f>
        <v>-4.110482430816511E-2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0"/>
        <v>0.14983730404825449</v>
      </c>
      <c r="F37">
        <f t="shared" si="1"/>
        <v>0.19967460809650897</v>
      </c>
      <c r="G37">
        <f t="shared" si="2"/>
        <v>0.2497828615765334</v>
      </c>
      <c r="H37">
        <f t="shared" si="3"/>
        <v>0.29956572315306679</v>
      </c>
      <c r="I37">
        <f t="shared" si="4"/>
        <v>2.7459326012063624E-2</v>
      </c>
      <c r="J37">
        <f t="shared" si="5"/>
        <v>0.50686440018694801</v>
      </c>
      <c r="K37">
        <f t="shared" si="6"/>
        <v>4.2445715394133353E-2</v>
      </c>
      <c r="L37">
        <f t="shared" si="7"/>
        <v>0.51060983597205634</v>
      </c>
      <c r="M37">
        <f t="shared" si="8"/>
        <v>0.29259311801414828</v>
      </c>
      <c r="N37">
        <f t="shared" si="9"/>
        <v>0.34179897089032441</v>
      </c>
      <c r="O37">
        <f t="shared" si="10"/>
        <v>0.56243903985230714</v>
      </c>
      <c r="P37">
        <f t="shared" si="11"/>
        <v>0.61290070394283069</v>
      </c>
      <c r="Q37">
        <f t="shared" si="12"/>
        <v>0.32283095172279641</v>
      </c>
      <c r="R37">
        <f t="shared" si="13"/>
        <v>0.58001402141982483</v>
      </c>
      <c r="S37">
        <f t="shared" si="14"/>
        <v>0.59803345448386924</v>
      </c>
      <c r="T37">
        <f t="shared" si="15"/>
        <v>0.64520626283828375</v>
      </c>
      <c r="U37">
        <f t="shared" si="16"/>
        <v>0.16245799230760025</v>
      </c>
      <c r="V37">
        <f t="shared" si="17"/>
        <v>5.944136059297133E-2</v>
      </c>
      <c r="W37" s="4">
        <f t="shared" si="18"/>
        <v>0.22189935290057158</v>
      </c>
      <c r="X37">
        <f t="shared" si="19"/>
        <v>-4.7049991639886758E-5</v>
      </c>
      <c r="Y37">
        <f t="shared" si="20"/>
        <v>-9.4099983279773516E-5</v>
      </c>
      <c r="Z37">
        <f t="shared" si="21"/>
        <v>-1.1434055342190275E-5</v>
      </c>
      <c r="AA37">
        <f t="shared" si="22"/>
        <v>-2.2868110684380551E-5</v>
      </c>
      <c r="AB37">
        <f t="shared" si="23"/>
        <v>7.0380218722495377E-2</v>
      </c>
      <c r="AC37">
        <f t="shared" si="24"/>
        <v>7.0900287975080009E-2</v>
      </c>
      <c r="AD37">
        <f t="shared" si="25"/>
        <v>-4.0006050377705042E-2</v>
      </c>
      <c r="AE37">
        <f t="shared" si="26"/>
        <v>-4.0301672032432102E-2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0"/>
        <v>0.14986082904407444</v>
      </c>
      <c r="F38">
        <f t="shared" si="1"/>
        <v>0.19972165808814885</v>
      </c>
      <c r="G38">
        <f t="shared" si="2"/>
        <v>0.2497885786042045</v>
      </c>
      <c r="H38">
        <f t="shared" si="3"/>
        <v>0.299577157208409</v>
      </c>
      <c r="I38">
        <f t="shared" si="4"/>
        <v>2.7465207261018608E-2</v>
      </c>
      <c r="J38">
        <f t="shared" si="5"/>
        <v>0.50686587022200302</v>
      </c>
      <c r="K38">
        <f t="shared" si="6"/>
        <v>4.2447144651051122E-2</v>
      </c>
      <c r="L38">
        <f t="shared" si="7"/>
        <v>0.5106101931253908</v>
      </c>
      <c r="M38">
        <f t="shared" si="8"/>
        <v>0.25740300865290061</v>
      </c>
      <c r="N38">
        <f t="shared" si="9"/>
        <v>0.30634882690278442</v>
      </c>
      <c r="O38">
        <f t="shared" si="10"/>
        <v>0.5824420650411597</v>
      </c>
      <c r="P38">
        <f t="shared" si="11"/>
        <v>0.63305153995904673</v>
      </c>
      <c r="Q38">
        <f t="shared" si="12"/>
        <v>0.2868936336471819</v>
      </c>
      <c r="R38">
        <f t="shared" si="13"/>
        <v>0.5712354735096804</v>
      </c>
      <c r="S38">
        <f t="shared" si="14"/>
        <v>0.61846257322780285</v>
      </c>
      <c r="T38">
        <f t="shared" si="15"/>
        <v>0.64986880415272352</v>
      </c>
      <c r="U38">
        <f t="shared" si="16"/>
        <v>0.15749262836281758</v>
      </c>
      <c r="V38">
        <f t="shared" si="17"/>
        <v>5.7844615194249167E-2</v>
      </c>
      <c r="W38" s="4">
        <f t="shared" si="18"/>
        <v>0.21533724355706674</v>
      </c>
      <c r="X38">
        <f t="shared" si="19"/>
        <v>-1.2115498637677122E-4</v>
      </c>
      <c r="Y38">
        <f t="shared" si="20"/>
        <v>-2.4230997275354244E-4</v>
      </c>
      <c r="Z38">
        <f t="shared" si="21"/>
        <v>-8.5997783708974395E-5</v>
      </c>
      <c r="AA38">
        <f t="shared" si="22"/>
        <v>-1.7199556741794879E-4</v>
      </c>
      <c r="AB38">
        <f t="shared" si="23"/>
        <v>6.9674230119717614E-2</v>
      </c>
      <c r="AC38">
        <f t="shared" si="24"/>
        <v>7.0188928052523594E-2</v>
      </c>
      <c r="AD38">
        <f t="shared" si="25"/>
        <v>-3.9227986032313339E-2</v>
      </c>
      <c r="AE38">
        <f t="shared" si="26"/>
        <v>-3.9517771269757383E-2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0"/>
        <v>0.14992140653726282</v>
      </c>
      <c r="F39">
        <f t="shared" si="1"/>
        <v>0.19984281307452562</v>
      </c>
      <c r="G39">
        <f t="shared" si="2"/>
        <v>0.249831577496059</v>
      </c>
      <c r="H39">
        <f t="shared" si="3"/>
        <v>0.29966315499211799</v>
      </c>
      <c r="I39">
        <f t="shared" si="4"/>
        <v>2.7480351634315704E-2</v>
      </c>
      <c r="J39">
        <f t="shared" si="5"/>
        <v>0.50686965560102515</v>
      </c>
      <c r="K39">
        <f t="shared" si="6"/>
        <v>4.2457894374014753E-2</v>
      </c>
      <c r="L39">
        <f t="shared" si="7"/>
        <v>0.51061287934566246</v>
      </c>
      <c r="M39">
        <f t="shared" si="8"/>
        <v>0.2225658935930418</v>
      </c>
      <c r="N39">
        <f t="shared" si="9"/>
        <v>0.2712543628765226</v>
      </c>
      <c r="O39">
        <f t="shared" si="10"/>
        <v>0.60205605805731632</v>
      </c>
      <c r="P39">
        <f t="shared" si="11"/>
        <v>0.65281042559392544</v>
      </c>
      <c r="Q39">
        <f t="shared" si="12"/>
        <v>0.25131786909749387</v>
      </c>
      <c r="R39">
        <f t="shared" si="13"/>
        <v>0.56250084676327505</v>
      </c>
      <c r="S39">
        <f t="shared" si="14"/>
        <v>0.63849735787940443</v>
      </c>
      <c r="T39">
        <f t="shared" si="15"/>
        <v>0.65441370735972781</v>
      </c>
      <c r="U39">
        <f t="shared" si="16"/>
        <v>0.15262859283706798</v>
      </c>
      <c r="V39">
        <f t="shared" si="17"/>
        <v>5.6309079904021196E-2</v>
      </c>
      <c r="W39" s="4">
        <f t="shared" si="18"/>
        <v>0.20893767274108918</v>
      </c>
      <c r="X39">
        <f t="shared" si="19"/>
        <v>-1.9285650788860477E-4</v>
      </c>
      <c r="Y39">
        <f t="shared" si="20"/>
        <v>-3.8571301577720955E-4</v>
      </c>
      <c r="Z39">
        <f t="shared" si="21"/>
        <v>-1.5822135040770936E-4</v>
      </c>
      <c r="AA39">
        <f t="shared" si="22"/>
        <v>-3.1644270081541872E-4</v>
      </c>
      <c r="AB39">
        <f t="shared" si="23"/>
        <v>6.8917519486525913E-2</v>
      </c>
      <c r="AC39">
        <f t="shared" si="24"/>
        <v>6.9426474190191448E-2</v>
      </c>
      <c r="AD39">
        <f t="shared" si="25"/>
        <v>-3.846886753188071E-2</v>
      </c>
      <c r="AE39">
        <f t="shared" si="26"/>
        <v>-3.8752959461203051E-2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0"/>
        <v>0.15001783479120712</v>
      </c>
      <c r="F40">
        <f t="shared" si="1"/>
        <v>0.20003566958241423</v>
      </c>
      <c r="G40">
        <f t="shared" si="2"/>
        <v>0.24991068817126286</v>
      </c>
      <c r="H40">
        <f t="shared" si="3"/>
        <v>0.2998213763425257</v>
      </c>
      <c r="I40">
        <f t="shared" si="4"/>
        <v>2.7504458697801781E-2</v>
      </c>
      <c r="J40">
        <f t="shared" si="5"/>
        <v>0.5068756812282339</v>
      </c>
      <c r="K40">
        <f t="shared" si="6"/>
        <v>4.2477672042815717E-2</v>
      </c>
      <c r="L40">
        <f t="shared" si="7"/>
        <v>0.51061782153420276</v>
      </c>
      <c r="M40">
        <f t="shared" si="8"/>
        <v>0.18810713384977884</v>
      </c>
      <c r="N40">
        <f t="shared" si="9"/>
        <v>0.23654112578142689</v>
      </c>
      <c r="O40">
        <f t="shared" si="10"/>
        <v>0.62129049182325669</v>
      </c>
      <c r="P40">
        <f t="shared" si="11"/>
        <v>0.67218690532452696</v>
      </c>
      <c r="Q40">
        <f t="shared" si="12"/>
        <v>0.21612904596375726</v>
      </c>
      <c r="R40">
        <f t="shared" si="13"/>
        <v>0.55382291082758639</v>
      </c>
      <c r="S40">
        <f t="shared" si="14"/>
        <v>0.65814765454416513</v>
      </c>
      <c r="T40">
        <f t="shared" si="15"/>
        <v>0.65884416206926832</v>
      </c>
      <c r="U40">
        <f t="shared" si="16"/>
        <v>0.14787167917049449</v>
      </c>
      <c r="V40">
        <f t="shared" si="17"/>
        <v>5.4832094497802512E-2</v>
      </c>
      <c r="W40" s="4">
        <f t="shared" si="18"/>
        <v>0.202703773668297</v>
      </c>
      <c r="X40">
        <f t="shared" si="19"/>
        <v>-2.6203635600907134E-4</v>
      </c>
      <c r="Y40">
        <f t="shared" si="20"/>
        <v>-5.2407271201814268E-4</v>
      </c>
      <c r="Z40">
        <f t="shared" si="21"/>
        <v>-2.2798078864244605E-4</v>
      </c>
      <c r="AA40">
        <f t="shared" si="22"/>
        <v>-4.559615772848921E-4</v>
      </c>
      <c r="AB40">
        <f t="shared" si="23"/>
        <v>6.8114118271393673E-2</v>
      </c>
      <c r="AC40">
        <f t="shared" si="24"/>
        <v>6.8616988298164872E-2</v>
      </c>
      <c r="AD40">
        <f t="shared" si="25"/>
        <v>-3.7728486217670207E-2</v>
      </c>
      <c r="AE40">
        <f t="shared" si="26"/>
        <v>-3.8007026487379379E-2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0"/>
        <v>0.15014885296921165</v>
      </c>
      <c r="F41">
        <f t="shared" si="1"/>
        <v>0.2002977059384233</v>
      </c>
      <c r="G41">
        <f t="shared" si="2"/>
        <v>0.25002467856558408</v>
      </c>
      <c r="H41">
        <f t="shared" si="3"/>
        <v>0.30004935713116815</v>
      </c>
      <c r="I41">
        <f t="shared" si="4"/>
        <v>2.7537213242302915E-2</v>
      </c>
      <c r="J41">
        <f t="shared" si="5"/>
        <v>0.50688386831404386</v>
      </c>
      <c r="K41">
        <f t="shared" si="6"/>
        <v>4.2506169641396016E-2</v>
      </c>
      <c r="L41">
        <f t="shared" si="7"/>
        <v>0.51062494271892656</v>
      </c>
      <c r="M41">
        <f t="shared" si="8"/>
        <v>0.154050074714082</v>
      </c>
      <c r="N41">
        <f t="shared" si="9"/>
        <v>0.20223263163234445</v>
      </c>
      <c r="O41">
        <f t="shared" si="10"/>
        <v>0.64015473493209174</v>
      </c>
      <c r="P41">
        <f t="shared" si="11"/>
        <v>0.69119041856821661</v>
      </c>
      <c r="Q41">
        <f t="shared" si="12"/>
        <v>0.18135052372830501</v>
      </c>
      <c r="R41">
        <f t="shared" si="13"/>
        <v>0.54521378284696775</v>
      </c>
      <c r="S41">
        <f t="shared" si="14"/>
        <v>0.67742317625119652</v>
      </c>
      <c r="T41">
        <f t="shared" si="15"/>
        <v>0.66316333460013943</v>
      </c>
      <c r="U41">
        <f t="shared" si="16"/>
        <v>0.14322689667468058</v>
      </c>
      <c r="V41">
        <f t="shared" si="17"/>
        <v>5.3411102924850205E-2</v>
      </c>
      <c r="W41" s="4">
        <f t="shared" si="18"/>
        <v>0.19663799959953079</v>
      </c>
      <c r="X41">
        <f t="shared" si="19"/>
        <v>-3.2859466364063754E-4</v>
      </c>
      <c r="Y41">
        <f t="shared" si="20"/>
        <v>-6.5718932728127508E-4</v>
      </c>
      <c r="Z41">
        <f t="shared" si="21"/>
        <v>-2.9517037198281351E-4</v>
      </c>
      <c r="AA41">
        <f t="shared" si="22"/>
        <v>-5.9034074396562702E-4</v>
      </c>
      <c r="AB41">
        <f t="shared" si="23"/>
        <v>6.7268211244113404E-2</v>
      </c>
      <c r="AC41">
        <f t="shared" si="24"/>
        <v>6.7764686667931145E-2</v>
      </c>
      <c r="AD41">
        <f t="shared" si="25"/>
        <v>-3.70065932572348E-2</v>
      </c>
      <c r="AE41">
        <f t="shared" si="26"/>
        <v>-3.7279721733994242E-2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0"/>
        <v>0.15031315030103198</v>
      </c>
      <c r="F42">
        <f t="shared" si="1"/>
        <v>0.20062630060206393</v>
      </c>
      <c r="G42">
        <f t="shared" si="2"/>
        <v>0.25017226375157547</v>
      </c>
      <c r="H42">
        <f t="shared" si="3"/>
        <v>0.30034452750315094</v>
      </c>
      <c r="I42">
        <f t="shared" si="4"/>
        <v>2.7578287575257994E-2</v>
      </c>
      <c r="J42">
        <f t="shared" si="5"/>
        <v>0.50689413494796243</v>
      </c>
      <c r="K42">
        <f t="shared" si="6"/>
        <v>4.2543065937893865E-2</v>
      </c>
      <c r="L42">
        <f t="shared" si="7"/>
        <v>0.51063416262423456</v>
      </c>
      <c r="M42">
        <f t="shared" si="8"/>
        <v>0.12041596909202529</v>
      </c>
      <c r="N42">
        <f t="shared" si="9"/>
        <v>0.16835028829837889</v>
      </c>
      <c r="O42">
        <f t="shared" si="10"/>
        <v>0.65865803156070912</v>
      </c>
      <c r="P42">
        <f t="shared" si="11"/>
        <v>0.70983027943521371</v>
      </c>
      <c r="Q42">
        <f t="shared" si="12"/>
        <v>0.14700355697961393</v>
      </c>
      <c r="R42">
        <f t="shared" si="13"/>
        <v>0.53668484958669704</v>
      </c>
      <c r="S42">
        <f t="shared" si="14"/>
        <v>0.69633348347922008</v>
      </c>
      <c r="T42">
        <f t="shared" si="15"/>
        <v>0.66737435756372843</v>
      </c>
      <c r="U42">
        <f t="shared" si="16"/>
        <v>0.13869846539208083</v>
      </c>
      <c r="V42">
        <f t="shared" si="17"/>
        <v>5.2043652578708473E-2</v>
      </c>
      <c r="W42" s="4">
        <f t="shared" si="18"/>
        <v>0.1907421179707893</v>
      </c>
      <c r="X42">
        <f t="shared" si="19"/>
        <v>-3.9245056796810936E-4</v>
      </c>
      <c r="Y42">
        <f t="shared" si="20"/>
        <v>-7.8490113593621873E-4</v>
      </c>
      <c r="Z42">
        <f t="shared" si="21"/>
        <v>-3.5970336537275295E-4</v>
      </c>
      <c r="AA42">
        <f t="shared" si="22"/>
        <v>-7.194067307455059E-4</v>
      </c>
      <c r="AB42">
        <f t="shared" si="23"/>
        <v>6.6384078244154959E-2</v>
      </c>
      <c r="AC42">
        <f t="shared" si="24"/>
        <v>6.6873881287392856E-2</v>
      </c>
      <c r="AD42">
        <f t="shared" si="25"/>
        <v>-3.6302905966696608E-2</v>
      </c>
      <c r="AE42">
        <f t="shared" si="26"/>
        <v>-3.6570760462701947E-2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0"/>
        <v>0.15050937558501604</v>
      </c>
      <c r="F43">
        <f t="shared" si="1"/>
        <v>0.20101875117003204</v>
      </c>
      <c r="G43">
        <f t="shared" si="2"/>
        <v>0.25035211543426183</v>
      </c>
      <c r="H43">
        <f t="shared" si="3"/>
        <v>0.30070423086852371</v>
      </c>
      <c r="I43">
        <f t="shared" si="4"/>
        <v>2.7627343896254007E-2</v>
      </c>
      <c r="J43">
        <f t="shared" si="5"/>
        <v>0.50690639669245952</v>
      </c>
      <c r="K43">
        <f t="shared" si="6"/>
        <v>4.2588028858565462E-2</v>
      </c>
      <c r="L43">
        <f t="shared" si="7"/>
        <v>0.51064539826437783</v>
      </c>
      <c r="M43">
        <f t="shared" si="8"/>
        <v>8.7223929969947808E-2</v>
      </c>
      <c r="N43">
        <f t="shared" si="9"/>
        <v>0.13491334765468246</v>
      </c>
      <c r="O43">
        <f t="shared" si="10"/>
        <v>0.67680948454405743</v>
      </c>
      <c r="P43">
        <f t="shared" si="11"/>
        <v>0.72811565966656466</v>
      </c>
      <c r="Q43">
        <f t="shared" si="12"/>
        <v>0.11310724819072746</v>
      </c>
      <c r="R43">
        <f t="shared" si="13"/>
        <v>0.528246704538198</v>
      </c>
      <c r="S43">
        <f t="shared" si="14"/>
        <v>0.71488796807047206</v>
      </c>
      <c r="T43">
        <f t="shared" si="15"/>
        <v>0.67148032107278233</v>
      </c>
      <c r="U43">
        <f t="shared" si="16"/>
        <v>0.13428982338235115</v>
      </c>
      <c r="V43">
        <f t="shared" si="17"/>
        <v>5.0727392931948917E-2</v>
      </c>
      <c r="W43" s="4">
        <f t="shared" si="18"/>
        <v>0.18501721631430007</v>
      </c>
      <c r="X43">
        <f t="shared" si="19"/>
        <v>-4.5354244417797942E-4</v>
      </c>
      <c r="Y43">
        <f t="shared" si="20"/>
        <v>-9.0708488835595884E-4</v>
      </c>
      <c r="Z43">
        <f t="shared" si="21"/>
        <v>-4.2151233206992307E-4</v>
      </c>
      <c r="AA43">
        <f t="shared" si="22"/>
        <v>-8.4302466413984614E-4</v>
      </c>
      <c r="AB43">
        <f t="shared" si="23"/>
        <v>6.5466038240034385E-2</v>
      </c>
      <c r="AC43">
        <f t="shared" si="24"/>
        <v>6.5948923485681141E-2</v>
      </c>
      <c r="AD43">
        <f t="shared" si="25"/>
        <v>-3.5617113484839147E-2</v>
      </c>
      <c r="AE43">
        <f t="shared" si="26"/>
        <v>-3.5879829529016041E-2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0"/>
        <v>0.15073614680710504</v>
      </c>
      <c r="F44">
        <f t="shared" si="1"/>
        <v>0.20147229361421001</v>
      </c>
      <c r="G44">
        <f t="shared" si="2"/>
        <v>0.25056287160029678</v>
      </c>
      <c r="H44">
        <f t="shared" si="3"/>
        <v>0.30112574320059365</v>
      </c>
      <c r="I44">
        <f t="shared" si="4"/>
        <v>2.7684036701776257E-2</v>
      </c>
      <c r="J44">
        <f t="shared" si="5"/>
        <v>0.50692056718413658</v>
      </c>
      <c r="K44">
        <f t="shared" si="6"/>
        <v>4.2640717900074204E-2</v>
      </c>
      <c r="L44">
        <f t="shared" si="7"/>
        <v>0.51065856454640746</v>
      </c>
      <c r="M44">
        <f t="shared" si="8"/>
        <v>5.4490910849930616E-2</v>
      </c>
      <c r="N44">
        <f t="shared" si="9"/>
        <v>0.10193888591184189</v>
      </c>
      <c r="O44">
        <f t="shared" si="10"/>
        <v>0.69461804128647697</v>
      </c>
      <c r="P44">
        <f t="shared" si="11"/>
        <v>0.74605557443107273</v>
      </c>
      <c r="Q44">
        <f t="shared" si="12"/>
        <v>7.9678528585628225E-2</v>
      </c>
      <c r="R44">
        <f t="shared" si="13"/>
        <v>0.51990910023858694</v>
      </c>
      <c r="S44">
        <f t="shared" si="14"/>
        <v>0.73309584017609197</v>
      </c>
      <c r="T44">
        <f t="shared" si="15"/>
        <v>0.67548426540699447</v>
      </c>
      <c r="U44">
        <f t="shared" si="16"/>
        <v>0.13000364525306266</v>
      </c>
      <c r="V44">
        <f t="shared" si="17"/>
        <v>4.9460073653288944E-2</v>
      </c>
      <c r="W44" s="4">
        <f t="shared" si="18"/>
        <v>0.1794637189063516</v>
      </c>
      <c r="X44">
        <f t="shared" si="19"/>
        <v>-5.1182773380963899E-4</v>
      </c>
      <c r="Y44">
        <f t="shared" si="20"/>
        <v>-1.023655467619278E-3</v>
      </c>
      <c r="Z44">
        <f t="shared" si="21"/>
        <v>-4.8054902750304285E-4</v>
      </c>
      <c r="AA44">
        <f t="shared" si="22"/>
        <v>-9.610980550060857E-4</v>
      </c>
      <c r="AB44">
        <f t="shared" si="23"/>
        <v>6.451839691962713E-2</v>
      </c>
      <c r="AC44">
        <f t="shared" si="24"/>
        <v>6.4994151136590891E-2</v>
      </c>
      <c r="AD44">
        <f t="shared" si="25"/>
        <v>-3.494888184280414E-2</v>
      </c>
      <c r="AE44">
        <f t="shared" si="26"/>
        <v>-3.5206592491374575E-2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0"/>
        <v>0.15099206067400986</v>
      </c>
      <c r="F45">
        <f t="shared" si="1"/>
        <v>0.20198412134801966</v>
      </c>
      <c r="G45">
        <f t="shared" si="2"/>
        <v>0.2508031461140483</v>
      </c>
      <c r="H45">
        <f t="shared" si="3"/>
        <v>0.30160629222809671</v>
      </c>
      <c r="I45">
        <f t="shared" si="4"/>
        <v>2.7748015168502459E-2</v>
      </c>
      <c r="J45">
        <f t="shared" si="5"/>
        <v>0.50693655872953147</v>
      </c>
      <c r="K45">
        <f t="shared" si="6"/>
        <v>4.2700786528512086E-2</v>
      </c>
      <c r="L45">
        <f t="shared" si="7"/>
        <v>0.51067357486980569</v>
      </c>
      <c r="M45">
        <f t="shared" si="8"/>
        <v>2.223171239011705E-2</v>
      </c>
      <c r="N45">
        <f t="shared" si="9"/>
        <v>6.9441810343546434E-2</v>
      </c>
      <c r="O45">
        <f t="shared" si="10"/>
        <v>0.71209248220787902</v>
      </c>
      <c r="P45">
        <f t="shared" si="11"/>
        <v>0.76365887067675997</v>
      </c>
      <c r="Q45">
        <f t="shared" si="12"/>
        <v>4.6732165307280533E-2</v>
      </c>
      <c r="R45">
        <f t="shared" si="13"/>
        <v>0.51168091557949791</v>
      </c>
      <c r="S45">
        <f t="shared" si="14"/>
        <v>0.75096611789717205</v>
      </c>
      <c r="T45">
        <f t="shared" si="15"/>
        <v>0.67938917497720719</v>
      </c>
      <c r="U45">
        <f t="shared" si="16"/>
        <v>0.12584187052834164</v>
      </c>
      <c r="V45">
        <f t="shared" si="17"/>
        <v>4.8239542310670007E-2</v>
      </c>
      <c r="W45" s="4">
        <f t="shared" si="18"/>
        <v>0.17408141283901166</v>
      </c>
      <c r="X45">
        <f t="shared" si="19"/>
        <v>-5.6728241103330853E-4</v>
      </c>
      <c r="Y45">
        <f t="shared" si="20"/>
        <v>-1.1345648220666171E-3</v>
      </c>
      <c r="Z45">
        <f t="shared" si="21"/>
        <v>-5.3678392256296416E-4</v>
      </c>
      <c r="AA45">
        <f t="shared" si="22"/>
        <v>-1.0735678451259283E-3</v>
      </c>
      <c r="AB45">
        <f t="shared" si="23"/>
        <v>6.3545398792518637E-2</v>
      </c>
      <c r="AC45">
        <f t="shared" si="24"/>
        <v>6.4013840408808739E-2</v>
      </c>
      <c r="AD45">
        <f t="shared" si="25"/>
        <v>-3.4297858474146341E-2</v>
      </c>
      <c r="AE45">
        <f t="shared" si="26"/>
        <v>-3.4550694156417802E-2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0"/>
        <v>0.15127570187952652</v>
      </c>
      <c r="F46">
        <f t="shared" si="1"/>
        <v>0.20255140375905298</v>
      </c>
      <c r="G46">
        <f t="shared" si="2"/>
        <v>0.25107153807532978</v>
      </c>
      <c r="H46">
        <f t="shared" si="3"/>
        <v>0.30214307615065966</v>
      </c>
      <c r="I46">
        <f t="shared" si="4"/>
        <v>2.7818925469881624E-2</v>
      </c>
      <c r="J46">
        <f t="shared" si="5"/>
        <v>0.50695428288424149</v>
      </c>
      <c r="K46">
        <f t="shared" si="6"/>
        <v>4.2767884518832455E-2</v>
      </c>
      <c r="L46">
        <f t="shared" si="7"/>
        <v>0.51069034171121952</v>
      </c>
      <c r="M46">
        <f t="shared" si="8"/>
        <v>-9.540987006142268E-3</v>
      </c>
      <c r="N46">
        <f t="shared" si="9"/>
        <v>3.7434890139142064E-2</v>
      </c>
      <c r="O46">
        <f t="shared" si="10"/>
        <v>0.72924141144495214</v>
      </c>
      <c r="P46">
        <f t="shared" si="11"/>
        <v>0.78093421775496885</v>
      </c>
      <c r="Q46">
        <f t="shared" si="12"/>
        <v>1.4280792611373702E-2</v>
      </c>
      <c r="R46">
        <f t="shared" si="13"/>
        <v>0.50357013747825452</v>
      </c>
      <c r="S46">
        <f t="shared" si="14"/>
        <v>0.76850761930783684</v>
      </c>
      <c r="T46">
        <f t="shared" si="15"/>
        <v>0.68319797344080724</v>
      </c>
      <c r="U46">
        <f t="shared" si="16"/>
        <v>0.12180574030515152</v>
      </c>
      <c r="V46">
        <f t="shared" si="17"/>
        <v>4.7063741750413807E-2</v>
      </c>
      <c r="W46" s="4">
        <f t="shared" si="18"/>
        <v>0.16886948205556535</v>
      </c>
      <c r="X46">
        <f t="shared" si="19"/>
        <v>-6.1990013798772828E-4</v>
      </c>
      <c r="Y46">
        <f t="shared" si="20"/>
        <v>-1.2398002759754566E-3</v>
      </c>
      <c r="Z46">
        <f t="shared" si="21"/>
        <v>-5.9020540703296355E-4</v>
      </c>
      <c r="AA46">
        <f t="shared" si="22"/>
        <v>-1.1804108140659271E-3</v>
      </c>
      <c r="AB46">
        <f t="shared" si="23"/>
        <v>6.2551184532021062E-2</v>
      </c>
      <c r="AC46">
        <f t="shared" si="24"/>
        <v>6.3012162795739873E-2</v>
      </c>
      <c r="AD46">
        <f t="shared" si="25"/>
        <v>-3.3663676209898734E-2</v>
      </c>
      <c r="AE46">
        <f t="shared" si="26"/>
        <v>-3.3911764605438023E-2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0"/>
        <v>0.15158565194852039</v>
      </c>
      <c r="F47">
        <f t="shared" si="1"/>
        <v>0.20317130389704072</v>
      </c>
      <c r="G47">
        <f t="shared" si="2"/>
        <v>0.25136664077884624</v>
      </c>
      <c r="H47">
        <f t="shared" si="3"/>
        <v>0.30273328155769264</v>
      </c>
      <c r="I47">
        <f t="shared" si="4"/>
        <v>2.7896412987130095E-2</v>
      </c>
      <c r="J47">
        <f t="shared" si="5"/>
        <v>0.50697365100565184</v>
      </c>
      <c r="K47">
        <f t="shared" si="6"/>
        <v>4.2841660194711577E-2</v>
      </c>
      <c r="L47">
        <f t="shared" si="7"/>
        <v>0.51070877718430563</v>
      </c>
      <c r="M47">
        <f t="shared" si="8"/>
        <v>-4.0816579272152799E-2</v>
      </c>
      <c r="N47">
        <f t="shared" si="9"/>
        <v>5.9288087412721277E-3</v>
      </c>
      <c r="O47">
        <f t="shared" si="10"/>
        <v>0.74607324954990151</v>
      </c>
      <c r="P47">
        <f t="shared" si="11"/>
        <v>0.7978901000576879</v>
      </c>
      <c r="Q47">
        <f t="shared" si="12"/>
        <v>-1.7665035552750206E-2</v>
      </c>
      <c r="R47">
        <f t="shared" si="13"/>
        <v>0.49558385595064219</v>
      </c>
      <c r="S47">
        <f t="shared" si="14"/>
        <v>0.7857289565698895</v>
      </c>
      <c r="T47">
        <f t="shared" si="15"/>
        <v>0.68691351983211424</v>
      </c>
      <c r="U47">
        <f t="shared" si="16"/>
        <v>0.11789584057994701</v>
      </c>
      <c r="V47">
        <f t="shared" si="17"/>
        <v>4.5930707230279103E-2</v>
      </c>
      <c r="W47" s="4">
        <f t="shared" si="18"/>
        <v>0.1638265478102261</v>
      </c>
      <c r="X47">
        <f t="shared" si="19"/>
        <v>-6.6969116486190639E-4</v>
      </c>
      <c r="Y47">
        <f t="shared" si="20"/>
        <v>-1.3393823297238128E-3</v>
      </c>
      <c r="Z47">
        <f t="shared" si="21"/>
        <v>-6.4081872874100995E-4</v>
      </c>
      <c r="AA47">
        <f t="shared" si="22"/>
        <v>-1.2816374574820199E-3</v>
      </c>
      <c r="AB47">
        <f t="shared" si="23"/>
        <v>6.1539754031710581E-2</v>
      </c>
      <c r="AC47">
        <f t="shared" si="24"/>
        <v>6.1993147903080033E-2</v>
      </c>
      <c r="AD47">
        <f t="shared" si="25"/>
        <v>-3.3045956802374481E-2</v>
      </c>
      <c r="AE47">
        <f t="shared" si="26"/>
        <v>-3.3289422746031257E-2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0"/>
        <v>0.15192049753095135</v>
      </c>
      <c r="F48">
        <f t="shared" si="1"/>
        <v>0.20384099506190262</v>
      </c>
      <c r="G48">
        <f t="shared" si="2"/>
        <v>0.25168705014321674</v>
      </c>
      <c r="H48">
        <f t="shared" si="3"/>
        <v>0.30337410028643363</v>
      </c>
      <c r="I48">
        <f t="shared" si="4"/>
        <v>2.798012438273783E-2</v>
      </c>
      <c r="J48">
        <f t="shared" si="5"/>
        <v>0.50699457477129017</v>
      </c>
      <c r="K48">
        <f t="shared" si="6"/>
        <v>4.2921762535804202E-2</v>
      </c>
      <c r="L48">
        <f t="shared" si="7"/>
        <v>0.51072879356642908</v>
      </c>
      <c r="M48">
        <f t="shared" si="8"/>
        <v>-7.1586456288008082E-2</v>
      </c>
      <c r="N48">
        <f t="shared" si="9"/>
        <v>-2.5067765210267889E-2</v>
      </c>
      <c r="O48">
        <f t="shared" si="10"/>
        <v>0.76259622795108872</v>
      </c>
      <c r="P48">
        <f t="shared" si="11"/>
        <v>0.8145348114307035</v>
      </c>
      <c r="Q48">
        <f t="shared" si="12"/>
        <v>-4.9096774448368824E-2</v>
      </c>
      <c r="R48">
        <f t="shared" si="13"/>
        <v>0.48772827136547742</v>
      </c>
      <c r="S48">
        <f t="shared" si="14"/>
        <v>0.80263853187211409</v>
      </c>
      <c r="T48">
        <f t="shared" si="15"/>
        <v>0.69053860558287272</v>
      </c>
      <c r="U48">
        <f t="shared" si="16"/>
        <v>0.11411215063092361</v>
      </c>
      <c r="V48">
        <f t="shared" si="17"/>
        <v>4.4838563373125133E-2</v>
      </c>
      <c r="W48" s="4">
        <f t="shared" si="18"/>
        <v>0.15895071400404875</v>
      </c>
      <c r="X48">
        <f t="shared" si="19"/>
        <v>-7.1668103191776253E-4</v>
      </c>
      <c r="Y48">
        <f t="shared" si="20"/>
        <v>-1.4333620638355251E-3</v>
      </c>
      <c r="Z48">
        <f t="shared" si="21"/>
        <v>-6.8864472581674295E-4</v>
      </c>
      <c r="AA48">
        <f t="shared" si="22"/>
        <v>-1.3772894516334859E-3</v>
      </c>
      <c r="AB48">
        <f t="shared" si="23"/>
        <v>6.0514935412267531E-2</v>
      </c>
      <c r="AC48">
        <f t="shared" si="24"/>
        <v>6.0960652231436742E-2</v>
      </c>
      <c r="AD48">
        <f t="shared" si="25"/>
        <v>-3.2444314019893644E-2</v>
      </c>
      <c r="AE48">
        <f t="shared" si="26"/>
        <v>-3.2683279431433065E-2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0"/>
        <v>0.15227883804691023</v>
      </c>
      <c r="F49">
        <f t="shared" si="1"/>
        <v>0.20455767609382039</v>
      </c>
      <c r="G49">
        <f t="shared" si="2"/>
        <v>0.25203137250612512</v>
      </c>
      <c r="H49">
        <f t="shared" si="3"/>
        <v>0.30406274501225039</v>
      </c>
      <c r="I49">
        <f t="shared" si="4"/>
        <v>2.8069709511727554E-2</v>
      </c>
      <c r="J49">
        <f t="shared" si="5"/>
        <v>0.50701696665662199</v>
      </c>
      <c r="K49">
        <f t="shared" si="6"/>
        <v>4.3007843126531296E-2</v>
      </c>
      <c r="L49">
        <f t="shared" si="7"/>
        <v>0.51075030378575248</v>
      </c>
      <c r="M49">
        <f t="shared" si="8"/>
        <v>-0.10184392399414186</v>
      </c>
      <c r="N49">
        <f t="shared" si="9"/>
        <v>-5.554809132598626E-2</v>
      </c>
      <c r="O49">
        <f t="shared" si="10"/>
        <v>0.7788183849610355</v>
      </c>
      <c r="P49">
        <f t="shared" si="11"/>
        <v>0.83087645114642006</v>
      </c>
      <c r="Q49">
        <f t="shared" si="12"/>
        <v>-8.0007801935383566E-2</v>
      </c>
      <c r="R49">
        <f t="shared" si="13"/>
        <v>0.48000871247832433</v>
      </c>
      <c r="S49">
        <f t="shared" si="14"/>
        <v>0.81924453495081551</v>
      </c>
      <c r="T49">
        <f t="shared" si="15"/>
        <v>0.6940759523191613</v>
      </c>
      <c r="U49">
        <f t="shared" si="16"/>
        <v>0.11045409490276607</v>
      </c>
      <c r="V49">
        <f t="shared" si="17"/>
        <v>4.3785520997905641E-2</v>
      </c>
      <c r="W49" s="4">
        <f t="shared" si="18"/>
        <v>0.1542396159006717</v>
      </c>
      <c r="X49">
        <f t="shared" si="19"/>
        <v>-7.6090912952346166E-4</v>
      </c>
      <c r="Y49">
        <f t="shared" si="20"/>
        <v>-1.5218182590469233E-3</v>
      </c>
      <c r="Z49">
        <f t="shared" si="21"/>
        <v>-7.3371840854896924E-4</v>
      </c>
      <c r="AA49">
        <f t="shared" si="22"/>
        <v>-1.4674368170979385E-3</v>
      </c>
      <c r="AB49">
        <f t="shared" si="23"/>
        <v>5.9480359999142932E-2</v>
      </c>
      <c r="AC49">
        <f t="shared" si="24"/>
        <v>5.9918333974458116E-2</v>
      </c>
      <c r="AD49">
        <f t="shared" si="25"/>
        <v>-3.185835635263623E-2</v>
      </c>
      <c r="AE49">
        <f t="shared" si="26"/>
        <v>-3.2092940188022785E-2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0"/>
        <v>0.15265929261167197</v>
      </c>
      <c r="F50">
        <f t="shared" si="1"/>
        <v>0.20531858522334384</v>
      </c>
      <c r="G50">
        <f t="shared" si="2"/>
        <v>0.2523982317103996</v>
      </c>
      <c r="H50">
        <f t="shared" si="3"/>
        <v>0.30479646342079936</v>
      </c>
      <c r="I50">
        <f t="shared" si="4"/>
        <v>2.8164823152917982E-2</v>
      </c>
      <c r="J50">
        <f t="shared" si="5"/>
        <v>0.50704074036784652</v>
      </c>
      <c r="K50">
        <f t="shared" si="6"/>
        <v>4.3099557927599917E-2</v>
      </c>
      <c r="L50">
        <f t="shared" si="7"/>
        <v>0.51077322186401652</v>
      </c>
      <c r="M50">
        <f t="shared" si="8"/>
        <v>-0.13158410399371331</v>
      </c>
      <c r="N50">
        <f t="shared" si="9"/>
        <v>-8.5507258313215317E-2</v>
      </c>
      <c r="O50">
        <f t="shared" si="10"/>
        <v>0.79474756313735362</v>
      </c>
      <c r="P50">
        <f t="shared" si="11"/>
        <v>0.84692292124043145</v>
      </c>
      <c r="Q50">
        <f t="shared" si="12"/>
        <v>-0.11039331933101179</v>
      </c>
      <c r="R50">
        <f t="shared" si="13"/>
        <v>0.47242966373210787</v>
      </c>
      <c r="S50">
        <f t="shared" si="14"/>
        <v>0.83555494197116553</v>
      </c>
      <c r="T50">
        <f t="shared" si="15"/>
        <v>0.69752821033187018</v>
      </c>
      <c r="U50">
        <f t="shared" si="16"/>
        <v>0.10692059694969518</v>
      </c>
      <c r="V50">
        <f t="shared" si="17"/>
        <v>4.276987387583938E-2</v>
      </c>
      <c r="W50" s="4">
        <f t="shared" si="18"/>
        <v>0.14969047082553455</v>
      </c>
      <c r="X50">
        <f t="shared" si="19"/>
        <v>-8.0242716899449557E-4</v>
      </c>
      <c r="Y50">
        <f t="shared" si="20"/>
        <v>-1.6048543379889911E-3</v>
      </c>
      <c r="Z50">
        <f t="shared" si="21"/>
        <v>-7.760874442552364E-4</v>
      </c>
      <c r="AA50">
        <f t="shared" si="22"/>
        <v>-1.5521748885104728E-3</v>
      </c>
      <c r="AB50">
        <f t="shared" si="23"/>
        <v>5.8439443107092912E-2</v>
      </c>
      <c r="AC50">
        <f t="shared" si="24"/>
        <v>5.8869633667096945E-2</v>
      </c>
      <c r="AD50">
        <f t="shared" si="25"/>
        <v>-3.1287689367539839E-2</v>
      </c>
      <c r="AE50">
        <f t="shared" si="26"/>
        <v>-3.1518007589183203E-2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0"/>
        <v>0.1530605061961692</v>
      </c>
      <c r="F51">
        <f t="shared" si="1"/>
        <v>0.20612101239233835</v>
      </c>
      <c r="G51">
        <f t="shared" si="2"/>
        <v>0.25278627543252724</v>
      </c>
      <c r="H51">
        <f t="shared" si="3"/>
        <v>0.30557255086505458</v>
      </c>
      <c r="I51">
        <f t="shared" si="4"/>
        <v>2.8265126549042296E-2</v>
      </c>
      <c r="J51">
        <f t="shared" si="5"/>
        <v>0.50706581122690875</v>
      </c>
      <c r="K51">
        <f t="shared" si="6"/>
        <v>4.319656885813182E-2</v>
      </c>
      <c r="L51">
        <f t="shared" si="7"/>
        <v>0.51079746331198261</v>
      </c>
      <c r="M51">
        <f t="shared" si="8"/>
        <v>-0.16080382554725978</v>
      </c>
      <c r="N51">
        <f t="shared" si="9"/>
        <v>-0.11494207514676379</v>
      </c>
      <c r="O51">
        <f t="shared" si="10"/>
        <v>0.81039140782112351</v>
      </c>
      <c r="P51">
        <f t="shared" si="11"/>
        <v>0.86268192503502306</v>
      </c>
      <c r="Q51">
        <f t="shared" si="12"/>
        <v>-0.14025024266229383</v>
      </c>
      <c r="R51">
        <f t="shared" si="13"/>
        <v>0.46499480026955137</v>
      </c>
      <c r="S51">
        <f t="shared" si="14"/>
        <v>0.85157751557112227</v>
      </c>
      <c r="T51">
        <f t="shared" si="15"/>
        <v>0.70089795762827811</v>
      </c>
      <c r="U51">
        <f t="shared" si="16"/>
        <v>0.10351013413616447</v>
      </c>
      <c r="V51">
        <f t="shared" si="17"/>
        <v>4.1789995451750439E-2</v>
      </c>
      <c r="W51" s="4">
        <f t="shared" si="18"/>
        <v>0.14530012958791491</v>
      </c>
      <c r="X51">
        <f t="shared" si="19"/>
        <v>-8.4129761215535719E-4</v>
      </c>
      <c r="Y51">
        <f t="shared" si="20"/>
        <v>-1.6825952243107144E-3</v>
      </c>
      <c r="Z51">
        <f t="shared" si="21"/>
        <v>-8.1581059382707815E-4</v>
      </c>
      <c r="AA51">
        <f t="shared" si="22"/>
        <v>-1.6316211876541563E-3</v>
      </c>
      <c r="AB51">
        <f t="shared" si="23"/>
        <v>5.7395370317820993E-2</v>
      </c>
      <c r="AC51">
        <f t="shared" si="24"/>
        <v>5.7817760367747356E-2</v>
      </c>
      <c r="AD51">
        <f t="shared" si="25"/>
        <v>-3.0731917747690119E-2</v>
      </c>
      <c r="AE51">
        <f t="shared" si="26"/>
        <v>-3.0958083311217272E-2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0"/>
        <v>0.15348115500224688</v>
      </c>
      <c r="F52">
        <f t="shared" si="1"/>
        <v>0.20696231000449369</v>
      </c>
      <c r="G52">
        <f t="shared" si="2"/>
        <v>0.25319418072944078</v>
      </c>
      <c r="H52">
        <f t="shared" si="3"/>
        <v>0.30638836145888165</v>
      </c>
      <c r="I52">
        <f t="shared" si="4"/>
        <v>2.8370288750561717E-2</v>
      </c>
      <c r="J52">
        <f t="shared" si="5"/>
        <v>0.5070920965074377</v>
      </c>
      <c r="K52">
        <f t="shared" si="6"/>
        <v>4.3298545182360204E-2</v>
      </c>
      <c r="L52">
        <f t="shared" si="7"/>
        <v>0.51082294547602791</v>
      </c>
      <c r="M52">
        <f t="shared" si="8"/>
        <v>-0.18950151070617027</v>
      </c>
      <c r="N52">
        <f t="shared" si="9"/>
        <v>-0.14385095533063746</v>
      </c>
      <c r="O52">
        <f t="shared" si="10"/>
        <v>0.82575736669496858</v>
      </c>
      <c r="P52">
        <f t="shared" si="11"/>
        <v>0.87816096669063171</v>
      </c>
      <c r="Q52">
        <f t="shared" si="12"/>
        <v>-0.16957708706685529</v>
      </c>
      <c r="R52">
        <f t="shared" si="13"/>
        <v>0.45770702911744121</v>
      </c>
      <c r="S52">
        <f t="shared" si="14"/>
        <v>0.86731980589079716</v>
      </c>
      <c r="T52">
        <f t="shared" si="15"/>
        <v>0.7041876994820383</v>
      </c>
      <c r="U52">
        <f t="shared" si="16"/>
        <v>0.10022079196058267</v>
      </c>
      <c r="V52">
        <f t="shared" si="17"/>
        <v>4.0844335563684823E-2</v>
      </c>
      <c r="W52" s="4">
        <f t="shared" si="18"/>
        <v>0.1410651275242675</v>
      </c>
      <c r="X52">
        <f t="shared" si="19"/>
        <v>-8.7759210156791799E-4</v>
      </c>
      <c r="Y52">
        <f t="shared" si="20"/>
        <v>-1.755184203135836E-3</v>
      </c>
      <c r="Z52">
        <f t="shared" si="21"/>
        <v>-8.5295614273443688E-4</v>
      </c>
      <c r="AA52">
        <f t="shared" si="22"/>
        <v>-1.7059122854688738E-3</v>
      </c>
      <c r="AB52">
        <f t="shared" si="23"/>
        <v>5.6351088822999447E-2</v>
      </c>
      <c r="AC52">
        <f t="shared" si="24"/>
        <v>5.6765682943204075E-2</v>
      </c>
      <c r="AD52">
        <f t="shared" si="25"/>
        <v>-3.0190647049093577E-2</v>
      </c>
      <c r="AE52">
        <f t="shared" si="26"/>
        <v>-3.0412769904448571E-2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0"/>
        <v>0.15391995105303083</v>
      </c>
      <c r="F53">
        <f t="shared" si="1"/>
        <v>0.20783990210606162</v>
      </c>
      <c r="G53">
        <f t="shared" si="2"/>
        <v>0.25362065880080797</v>
      </c>
      <c r="H53">
        <f t="shared" si="3"/>
        <v>0.3072413176016161</v>
      </c>
      <c r="I53">
        <f t="shared" si="4"/>
        <v>2.8479987763257705E-2</v>
      </c>
      <c r="J53">
        <f t="shared" si="5"/>
        <v>0.5071195157216295</v>
      </c>
      <c r="K53">
        <f t="shared" si="6"/>
        <v>4.3405164700202011E-2</v>
      </c>
      <c r="L53">
        <f t="shared" si="7"/>
        <v>0.51084958783571988</v>
      </c>
      <c r="M53">
        <f t="shared" si="8"/>
        <v>-0.21767705511766999</v>
      </c>
      <c r="N53">
        <f t="shared" si="9"/>
        <v>-0.17223379680223949</v>
      </c>
      <c r="O53">
        <f t="shared" si="10"/>
        <v>0.84085269021951536</v>
      </c>
      <c r="P53">
        <f t="shared" si="11"/>
        <v>0.89336735164285597</v>
      </c>
      <c r="Q53">
        <f t="shared" si="12"/>
        <v>-0.19837384688278842</v>
      </c>
      <c r="R53">
        <f t="shared" si="13"/>
        <v>0.45056853506539729</v>
      </c>
      <c r="S53">
        <f t="shared" si="14"/>
        <v>0.88278915242999156</v>
      </c>
      <c r="T53">
        <f t="shared" si="15"/>
        <v>0.70739986840800584</v>
      </c>
      <c r="U53">
        <f t="shared" si="16"/>
        <v>9.7050317044835091E-2</v>
      </c>
      <c r="V53">
        <f t="shared" si="17"/>
        <v>3.9931417187906208E-2</v>
      </c>
      <c r="W53" s="4">
        <f t="shared" si="18"/>
        <v>0.13698173423274129</v>
      </c>
      <c r="X53">
        <f t="shared" si="19"/>
        <v>-9.1138992681092735E-4</v>
      </c>
      <c r="Y53">
        <f t="shared" si="20"/>
        <v>-1.8227798536218547E-3</v>
      </c>
      <c r="Z53">
        <f t="shared" si="21"/>
        <v>-8.8760036275300396E-4</v>
      </c>
      <c r="AA53">
        <f t="shared" si="22"/>
        <v>-1.7752007255060079E-3</v>
      </c>
      <c r="AB53">
        <f t="shared" si="23"/>
        <v>5.530930332568583E-2</v>
      </c>
      <c r="AC53">
        <f t="shared" si="24"/>
        <v>5.5716125945579155E-2</v>
      </c>
      <c r="AD53">
        <f t="shared" si="25"/>
        <v>-2.9663485205146174E-2</v>
      </c>
      <c r="AE53">
        <f t="shared" si="26"/>
        <v>-2.9881672310039974E-2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0"/>
        <v>0.1543756460164363</v>
      </c>
      <c r="F54">
        <f t="shared" si="1"/>
        <v>0.20875129203287254</v>
      </c>
      <c r="G54">
        <f t="shared" si="2"/>
        <v>0.25406445898218449</v>
      </c>
      <c r="H54">
        <f t="shared" si="3"/>
        <v>0.30812891796436909</v>
      </c>
      <c r="I54">
        <f t="shared" si="4"/>
        <v>2.859391150410907E-2</v>
      </c>
      <c r="J54">
        <f t="shared" si="5"/>
        <v>0.50714799085920581</v>
      </c>
      <c r="K54">
        <f t="shared" si="6"/>
        <v>4.3516114745546133E-2</v>
      </c>
      <c r="L54">
        <f t="shared" si="7"/>
        <v>0.51087731225332955</v>
      </c>
      <c r="M54">
        <f t="shared" si="8"/>
        <v>-0.24533170678051291</v>
      </c>
      <c r="N54">
        <f t="shared" si="9"/>
        <v>-0.20009185977502908</v>
      </c>
      <c r="O54">
        <f t="shared" si="10"/>
        <v>0.8556844328220885</v>
      </c>
      <c r="P54">
        <f t="shared" si="11"/>
        <v>0.90830818779787592</v>
      </c>
      <c r="Q54">
        <f t="shared" si="12"/>
        <v>-0.22664187371343389</v>
      </c>
      <c r="R54">
        <f t="shared" si="13"/>
        <v>0.44358082986132441</v>
      </c>
      <c r="S54">
        <f t="shared" si="14"/>
        <v>0.89799268659509257</v>
      </c>
      <c r="T54">
        <f t="shared" si="15"/>
        <v>0.7105368244967758</v>
      </c>
      <c r="U54">
        <f t="shared" si="16"/>
        <v>9.3996168011617365E-2</v>
      </c>
      <c r="V54">
        <f t="shared" si="17"/>
        <v>3.9049833231172941E-2</v>
      </c>
      <c r="W54" s="4">
        <f t="shared" si="18"/>
        <v>0.13304600124279031</v>
      </c>
      <c r="X54">
        <f t="shared" si="19"/>
        <v>-9.4277655546030632E-4</v>
      </c>
      <c r="Y54">
        <f t="shared" si="20"/>
        <v>-1.8855531109206126E-3</v>
      </c>
      <c r="Z54">
        <f t="shared" si="21"/>
        <v>-9.1982603394709513E-4</v>
      </c>
      <c r="AA54">
        <f t="shared" si="22"/>
        <v>-1.8396520678941903E-3</v>
      </c>
      <c r="AB54">
        <f t="shared" si="23"/>
        <v>5.427247594577523E-2</v>
      </c>
      <c r="AC54">
        <f t="shared" si="24"/>
        <v>5.4671569522610153E-2</v>
      </c>
      <c r="AD54">
        <f t="shared" si="25"/>
        <v>-2.9150043806575144E-2</v>
      </c>
      <c r="AE54">
        <f t="shared" si="26"/>
        <v>-2.9364399150511988E-2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0"/>
        <v>0.15484703429416646</v>
      </c>
      <c r="F55">
        <f t="shared" si="1"/>
        <v>0.20969406858833284</v>
      </c>
      <c r="G55">
        <f t="shared" si="2"/>
        <v>0.25452437199915806</v>
      </c>
      <c r="H55">
        <f t="shared" si="3"/>
        <v>0.30904874399831617</v>
      </c>
      <c r="I55">
        <f t="shared" si="4"/>
        <v>2.8711758573541607E-2</v>
      </c>
      <c r="J55">
        <f t="shared" si="5"/>
        <v>0.50717744658046582</v>
      </c>
      <c r="K55">
        <f t="shared" si="6"/>
        <v>4.3631092999789525E-2</v>
      </c>
      <c r="L55">
        <f t="shared" si="7"/>
        <v>0.51090604317716803</v>
      </c>
      <c r="M55">
        <f t="shared" si="8"/>
        <v>-0.27246794475340053</v>
      </c>
      <c r="N55">
        <f t="shared" si="9"/>
        <v>-0.22742764453633416</v>
      </c>
      <c r="O55">
        <f t="shared" si="10"/>
        <v>0.87025945472537602</v>
      </c>
      <c r="P55">
        <f t="shared" si="11"/>
        <v>0.92299038737313188</v>
      </c>
      <c r="Q55">
        <f t="shared" si="12"/>
        <v>-0.25438375447421907</v>
      </c>
      <c r="R55">
        <f t="shared" si="13"/>
        <v>0.43674480347152189</v>
      </c>
      <c r="S55">
        <f t="shared" si="14"/>
        <v>0.91293733481349304</v>
      </c>
      <c r="T55">
        <f t="shared" si="15"/>
        <v>0.71360085605151302</v>
      </c>
      <c r="U55">
        <f t="shared" si="16"/>
        <v>9.1055563644973914E-2</v>
      </c>
      <c r="V55">
        <f t="shared" si="17"/>
        <v>3.819824338772821E-2</v>
      </c>
      <c r="W55" s="4">
        <f t="shared" si="18"/>
        <v>0.12925380703270212</v>
      </c>
      <c r="X55">
        <f t="shared" si="19"/>
        <v>-9.718422508549232E-4</v>
      </c>
      <c r="Y55">
        <f t="shared" si="20"/>
        <v>-1.9436845017098464E-3</v>
      </c>
      <c r="Z55">
        <f t="shared" si="21"/>
        <v>-9.4972104984820396E-4</v>
      </c>
      <c r="AA55">
        <f t="shared" si="22"/>
        <v>-1.8994420996964079E-3</v>
      </c>
      <c r="AB55">
        <f t="shared" si="23"/>
        <v>5.3242829555634939E-2</v>
      </c>
      <c r="AC55">
        <f t="shared" si="24"/>
        <v>5.3634252783182658E-2</v>
      </c>
      <c r="AD55">
        <f t="shared" si="25"/>
        <v>-2.8649939182177751E-2</v>
      </c>
      <c r="AE55">
        <f t="shared" si="26"/>
        <v>-2.8860563819473103E-2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0"/>
        <v>0.15533295541959394</v>
      </c>
      <c r="F56">
        <f t="shared" si="1"/>
        <v>0.21066591083918776</v>
      </c>
      <c r="G56">
        <f t="shared" si="2"/>
        <v>0.25499923252408219</v>
      </c>
      <c r="H56">
        <f t="shared" si="3"/>
        <v>0.30999846504816436</v>
      </c>
      <c r="I56">
        <f t="shared" si="4"/>
        <v>2.8833238854898476E-2</v>
      </c>
      <c r="J56">
        <f t="shared" si="5"/>
        <v>0.50720781036614648</v>
      </c>
      <c r="K56">
        <f t="shared" si="6"/>
        <v>4.3749808131020543E-2</v>
      </c>
      <c r="L56">
        <f t="shared" si="7"/>
        <v>0.51093570780134512</v>
      </c>
      <c r="M56">
        <f t="shared" si="8"/>
        <v>-0.29908935953121801</v>
      </c>
      <c r="N56">
        <f t="shared" si="9"/>
        <v>-0.25424477092792547</v>
      </c>
      <c r="O56">
        <f t="shared" si="10"/>
        <v>0.88458442431646489</v>
      </c>
      <c r="P56">
        <f t="shared" si="11"/>
        <v>0.93742066928286838</v>
      </c>
      <c r="Q56">
        <f t="shared" si="12"/>
        <v>-0.2816031911404927</v>
      </c>
      <c r="R56">
        <f t="shared" si="13"/>
        <v>0.43006077629582051</v>
      </c>
      <c r="S56">
        <f t="shared" si="14"/>
        <v>0.92762982210920542</v>
      </c>
      <c r="T56">
        <f t="shared" si="15"/>
        <v>0.71659418047668022</v>
      </c>
      <c r="U56">
        <f t="shared" si="16"/>
        <v>8.8225527891123673E-2</v>
      </c>
      <c r="V56">
        <f t="shared" si="17"/>
        <v>3.7375371074609053E-2</v>
      </c>
      <c r="W56" s="4">
        <f t="shared" si="18"/>
        <v>0.12560089896573273</v>
      </c>
      <c r="X56">
        <f t="shared" si="19"/>
        <v>-9.9868079259649262E-4</v>
      </c>
      <c r="Y56">
        <f t="shared" si="20"/>
        <v>-1.9973615851929852E-3</v>
      </c>
      <c r="Z56">
        <f t="shared" si="21"/>
        <v>-9.7737712258200919E-4</v>
      </c>
      <c r="AA56">
        <f t="shared" si="22"/>
        <v>-1.9547542451640184E-3</v>
      </c>
      <c r="AB56">
        <f t="shared" si="23"/>
        <v>5.2222353975821249E-2</v>
      </c>
      <c r="AC56">
        <f t="shared" si="24"/>
        <v>5.2606180043692649E-2</v>
      </c>
      <c r="AD56">
        <f t="shared" si="25"/>
        <v>-2.8162793303338231E-2</v>
      </c>
      <c r="AE56">
        <f t="shared" si="26"/>
        <v>-2.836978539371585E-2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0"/>
        <v>0.1558322958158922</v>
      </c>
      <c r="F57">
        <f t="shared" si="1"/>
        <v>0.21166459163178425</v>
      </c>
      <c r="G57">
        <f t="shared" si="2"/>
        <v>0.25548792108537322</v>
      </c>
      <c r="H57">
        <f t="shared" si="3"/>
        <v>0.31097584217074636</v>
      </c>
      <c r="I57">
        <f t="shared" si="4"/>
        <v>2.8958073953973037E-2</v>
      </c>
      <c r="J57">
        <f t="shared" si="5"/>
        <v>0.50723901262729987</v>
      </c>
      <c r="K57">
        <f t="shared" si="6"/>
        <v>4.38719802713433E-2</v>
      </c>
      <c r="L57">
        <f t="shared" si="7"/>
        <v>0.51096623618507042</v>
      </c>
      <c r="M57">
        <f t="shared" si="8"/>
        <v>-0.32520053651912861</v>
      </c>
      <c r="N57">
        <f t="shared" si="9"/>
        <v>-0.2805478609497718</v>
      </c>
      <c r="O57">
        <f t="shared" si="10"/>
        <v>0.89866582096813397</v>
      </c>
      <c r="P57">
        <f t="shared" si="11"/>
        <v>0.95160556197972634</v>
      </c>
      <c r="Q57">
        <f t="shared" si="12"/>
        <v>-0.30830488362910835</v>
      </c>
      <c r="R57">
        <f t="shared" si="13"/>
        <v>0.42352855137861528</v>
      </c>
      <c r="S57">
        <f t="shared" si="14"/>
        <v>0.94207667604733758</v>
      </c>
      <c r="T57">
        <f t="shared" si="15"/>
        <v>0.71951894537459427</v>
      </c>
      <c r="U57">
        <f t="shared" si="16"/>
        <v>8.550293140264803E-2</v>
      </c>
      <c r="V57">
        <f t="shared" si="17"/>
        <v>3.6580000455635857E-2</v>
      </c>
      <c r="W57" s="4">
        <f t="shared" si="18"/>
        <v>0.12208293185828389</v>
      </c>
      <c r="X57">
        <f t="shared" si="19"/>
        <v>-1.023388310204297E-3</v>
      </c>
      <c r="Y57">
        <f t="shared" si="20"/>
        <v>-2.046776620408594E-3</v>
      </c>
      <c r="Z57">
        <f t="shared" si="21"/>
        <v>-1.0028885991004981E-3</v>
      </c>
      <c r="AA57">
        <f t="shared" si="22"/>
        <v>-2.0057771982009962E-3</v>
      </c>
      <c r="AB57">
        <f t="shared" si="23"/>
        <v>5.1212814482935985E-2</v>
      </c>
      <c r="AC57">
        <f t="shared" si="24"/>
        <v>5.1589129403217526E-2</v>
      </c>
      <c r="AD57">
        <f t="shared" si="25"/>
        <v>-2.7688234533095647E-2</v>
      </c>
      <c r="AE57">
        <f t="shared" si="26"/>
        <v>-2.7891689388609014E-2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0"/>
        <v>0.15634398997099436</v>
      </c>
      <c r="F58">
        <f t="shared" si="1"/>
        <v>0.21268797994198854</v>
      </c>
      <c r="G58">
        <f t="shared" si="2"/>
        <v>0.25598936538492345</v>
      </c>
      <c r="H58">
        <f t="shared" si="3"/>
        <v>0.31197873076984683</v>
      </c>
      <c r="I58">
        <f t="shared" si="4"/>
        <v>2.9085997492748573E-2</v>
      </c>
      <c r="J58">
        <f t="shared" si="5"/>
        <v>0.50727098677872484</v>
      </c>
      <c r="K58">
        <f t="shared" si="6"/>
        <v>4.3997341346230859E-2</v>
      </c>
      <c r="L58">
        <f t="shared" si="7"/>
        <v>0.51099756133497309</v>
      </c>
      <c r="M58">
        <f t="shared" si="8"/>
        <v>-0.35080694376059662</v>
      </c>
      <c r="N58">
        <f t="shared" si="9"/>
        <v>-0.30634242565138059</v>
      </c>
      <c r="O58">
        <f t="shared" si="10"/>
        <v>0.91250993823468174</v>
      </c>
      <c r="P58">
        <f t="shared" si="11"/>
        <v>0.96555140667403083</v>
      </c>
      <c r="Q58">
        <f t="shared" si="12"/>
        <v>-0.33449441697156224</v>
      </c>
      <c r="R58">
        <f t="shared" si="13"/>
        <v>0.41714746580816897</v>
      </c>
      <c r="S58">
        <f t="shared" si="14"/>
        <v>0.95628423096768289</v>
      </c>
      <c r="T58">
        <f t="shared" si="15"/>
        <v>0.72237722981142982</v>
      </c>
      <c r="U58">
        <f t="shared" si="16"/>
        <v>8.2884529457007056E-2</v>
      </c>
      <c r="V58">
        <f t="shared" si="17"/>
        <v>3.5810973561702118E-2</v>
      </c>
      <c r="W58" s="4">
        <f t="shared" si="18"/>
        <v>0.11869550301870918</v>
      </c>
      <c r="X58">
        <f t="shared" si="19"/>
        <v>-1.0460622355323794E-3</v>
      </c>
      <c r="Y58">
        <f t="shared" si="20"/>
        <v>-2.0921244710647587E-3</v>
      </c>
      <c r="Z58">
        <f t="shared" si="21"/>
        <v>-1.026351394784E-3</v>
      </c>
      <c r="AA58">
        <f t="shared" si="22"/>
        <v>-2.052702789568E-3</v>
      </c>
      <c r="AB58">
        <f t="shared" si="23"/>
        <v>5.0215762117544707E-2</v>
      </c>
      <c r="AC58">
        <f t="shared" si="24"/>
        <v>5.0584663131612528E-2</v>
      </c>
      <c r="AD58">
        <f t="shared" si="25"/>
        <v>-2.722589823846985E-2</v>
      </c>
      <c r="AE58">
        <f t="shared" si="26"/>
        <v>-2.7425908375636916E-2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0"/>
        <v>0.15686702108876055</v>
      </c>
      <c r="F59">
        <f t="shared" si="1"/>
        <v>0.21373404217752093</v>
      </c>
      <c r="G59">
        <f t="shared" si="2"/>
        <v>0.25650254108231546</v>
      </c>
      <c r="H59">
        <f t="shared" si="3"/>
        <v>0.31300508216463085</v>
      </c>
      <c r="I59">
        <f t="shared" si="4"/>
        <v>2.9216755272190122E-2</v>
      </c>
      <c r="J59">
        <f t="shared" si="5"/>
        <v>0.50730366927966208</v>
      </c>
      <c r="K59">
        <f t="shared" si="6"/>
        <v>4.4125635270578861E-2</v>
      </c>
      <c r="L59">
        <f t="shared" si="7"/>
        <v>0.5110296192541024</v>
      </c>
      <c r="M59">
        <f t="shared" si="8"/>
        <v>-0.375914824819369</v>
      </c>
      <c r="N59">
        <f t="shared" si="9"/>
        <v>-0.33163475721718683</v>
      </c>
      <c r="O59">
        <f t="shared" si="10"/>
        <v>0.92612288735391668</v>
      </c>
      <c r="P59">
        <f t="shared" si="11"/>
        <v>0.97926436086184931</v>
      </c>
      <c r="Q59">
        <f t="shared" si="12"/>
        <v>-0.36017815367961292</v>
      </c>
      <c r="R59">
        <f t="shared" si="13"/>
        <v>0.41091644064344346</v>
      </c>
      <c r="S59">
        <f t="shared" si="14"/>
        <v>0.9702586324388599</v>
      </c>
      <c r="T59">
        <f t="shared" si="15"/>
        <v>0.72517104571935243</v>
      </c>
      <c r="U59">
        <f t="shared" si="16"/>
        <v>8.0366996189103854E-2</v>
      </c>
      <c r="V59">
        <f t="shared" si="17"/>
        <v>3.506718751269066E-2</v>
      </c>
      <c r="W59" s="4">
        <f t="shared" si="18"/>
        <v>0.11543418370179451</v>
      </c>
      <c r="X59">
        <f t="shared" si="19"/>
        <v>-1.0668003755048693E-3</v>
      </c>
      <c r="Y59">
        <f t="shared" si="20"/>
        <v>-2.1336007510097386E-3</v>
      </c>
      <c r="Z59">
        <f t="shared" si="21"/>
        <v>-1.0478620465418991E-3</v>
      </c>
      <c r="AA59">
        <f t="shared" si="22"/>
        <v>-2.0957240930837982E-3</v>
      </c>
      <c r="AB59">
        <f t="shared" si="23"/>
        <v>4.9232545325331577E-2</v>
      </c>
      <c r="AC59">
        <f t="shared" si="24"/>
        <v>4.9594139400251279E-2</v>
      </c>
      <c r="AD59">
        <f t="shared" si="25"/>
        <v>-2.6775427282839253E-2</v>
      </c>
      <c r="AE59">
        <f t="shared" si="26"/>
        <v>-2.697208247900959E-2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0"/>
        <v>0.15740042127651299</v>
      </c>
      <c r="F60">
        <f t="shared" si="1"/>
        <v>0.21480084255302578</v>
      </c>
      <c r="G60">
        <f t="shared" si="2"/>
        <v>0.25702647210558643</v>
      </c>
      <c r="H60">
        <f t="shared" si="3"/>
        <v>0.31405294421117275</v>
      </c>
      <c r="I60">
        <f t="shared" si="4"/>
        <v>2.9350105319128232E-2</v>
      </c>
      <c r="J60">
        <f t="shared" si="5"/>
        <v>0.50733699964551571</v>
      </c>
      <c r="K60">
        <f t="shared" si="6"/>
        <v>4.4256618026396598E-2</v>
      </c>
      <c r="L60">
        <f t="shared" si="7"/>
        <v>0.51106234896134595</v>
      </c>
      <c r="M60">
        <f t="shared" si="8"/>
        <v>-0.4005310974820348</v>
      </c>
      <c r="N60">
        <f t="shared" si="9"/>
        <v>-0.35643182691731246</v>
      </c>
      <c r="O60">
        <f t="shared" si="10"/>
        <v>0.93951060099533634</v>
      </c>
      <c r="P60">
        <f t="shared" si="11"/>
        <v>0.99275040210135412</v>
      </c>
      <c r="Q60">
        <f t="shared" si="12"/>
        <v>-0.38536313197020666</v>
      </c>
      <c r="R60">
        <f t="shared" si="13"/>
        <v>0.40483402884578767</v>
      </c>
      <c r="S60">
        <f t="shared" si="14"/>
        <v>0.9840058418743679</v>
      </c>
      <c r="T60">
        <f t="shared" si="15"/>
        <v>0.72790233940596782</v>
      </c>
      <c r="U60">
        <f t="shared" si="16"/>
        <v>7.7946955167298146E-2</v>
      </c>
      <c r="V60">
        <f t="shared" si="17"/>
        <v>3.4347591844432243E-2</v>
      </c>
      <c r="W60" s="4">
        <f t="shared" si="18"/>
        <v>0.11229454701173039</v>
      </c>
      <c r="X60">
        <f t="shared" si="19"/>
        <v>-1.0857001034318473E-3</v>
      </c>
      <c r="Y60">
        <f t="shared" si="20"/>
        <v>-2.1714002068636946E-3</v>
      </c>
      <c r="Z60">
        <f t="shared" si="21"/>
        <v>-1.0675168841625963E-3</v>
      </c>
      <c r="AA60">
        <f t="shared" si="22"/>
        <v>-2.1350337683251927E-3</v>
      </c>
      <c r="AB60">
        <f t="shared" si="23"/>
        <v>4.8264322515539325E-2</v>
      </c>
      <c r="AC60">
        <f t="shared" si="24"/>
        <v>4.861872493639155E-2</v>
      </c>
      <c r="AD60">
        <f t="shared" si="25"/>
        <v>-2.6336472413401986E-2</v>
      </c>
      <c r="AE60">
        <f t="shared" si="26"/>
        <v>-2.6529859766493129E-2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0"/>
        <v>0.15794327132822891</v>
      </c>
      <c r="F61">
        <f t="shared" si="1"/>
        <v>0.21588654265645763</v>
      </c>
      <c r="G61">
        <f t="shared" si="2"/>
        <v>0.25756023054766775</v>
      </c>
      <c r="H61">
        <f t="shared" si="3"/>
        <v>0.31512046109533537</v>
      </c>
      <c r="I61">
        <f t="shared" si="4"/>
        <v>2.9485817832057212E-2</v>
      </c>
      <c r="J61">
        <f t="shared" si="5"/>
        <v>0.50737092043430343</v>
      </c>
      <c r="K61">
        <f t="shared" si="6"/>
        <v>4.4390057636916926E-2</v>
      </c>
      <c r="L61">
        <f t="shared" si="7"/>
        <v>0.51109569248495867</v>
      </c>
      <c r="M61">
        <f t="shared" si="8"/>
        <v>-0.42466325873980448</v>
      </c>
      <c r="N61">
        <f t="shared" si="9"/>
        <v>-0.38074118938550822</v>
      </c>
      <c r="O61">
        <f t="shared" si="10"/>
        <v>0.95267883720203739</v>
      </c>
      <c r="P61">
        <f t="shared" si="11"/>
        <v>1.0060153319846006</v>
      </c>
      <c r="Q61">
        <f t="shared" si="12"/>
        <v>-0.4100569703079785</v>
      </c>
      <c r="R61">
        <f t="shared" si="13"/>
        <v>0.39889846081917091</v>
      </c>
      <c r="S61">
        <f t="shared" si="14"/>
        <v>0.99753164126063465</v>
      </c>
      <c r="T61">
        <f t="shared" si="15"/>
        <v>0.73057299314625135</v>
      </c>
      <c r="U61">
        <f t="shared" si="16"/>
        <v>7.56210064137601E-2</v>
      </c>
      <c r="V61">
        <f t="shared" si="17"/>
        <v>3.3651185942547471E-2</v>
      </c>
      <c r="W61" s="4">
        <f t="shared" si="18"/>
        <v>0.10927219235630757</v>
      </c>
      <c r="X61">
        <f t="shared" si="19"/>
        <v>-1.1028576645955089E-3</v>
      </c>
      <c r="Y61">
        <f t="shared" si="20"/>
        <v>-2.2057153291910178E-3</v>
      </c>
      <c r="Z61">
        <f t="shared" si="21"/>
        <v>-1.0854113160082199E-3</v>
      </c>
      <c r="AA61">
        <f t="shared" si="22"/>
        <v>-2.1708226320164398E-3</v>
      </c>
      <c r="AB61">
        <f t="shared" si="23"/>
        <v>4.7312075174079385E-2</v>
      </c>
      <c r="AC61">
        <f t="shared" si="24"/>
        <v>4.7659408235887629E-2</v>
      </c>
      <c r="AD61">
        <f t="shared" si="25"/>
        <v>-2.590869255713913E-2</v>
      </c>
      <c r="AE61">
        <f t="shared" si="26"/>
        <v>-2.6098896547985206E-2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0"/>
        <v>0.15849470016052666</v>
      </c>
      <c r="F62">
        <f t="shared" si="1"/>
        <v>0.21698940032105313</v>
      </c>
      <c r="G62">
        <f t="shared" si="2"/>
        <v>0.25810293620567187</v>
      </c>
      <c r="H62">
        <f t="shared" si="3"/>
        <v>0.31620587241134357</v>
      </c>
      <c r="I62">
        <f t="shared" si="4"/>
        <v>2.962367504013165E-2</v>
      </c>
      <c r="J62">
        <f t="shared" si="5"/>
        <v>0.5074053772114081</v>
      </c>
      <c r="K62">
        <f t="shared" si="6"/>
        <v>4.4525734051417958E-2</v>
      </c>
      <c r="L62">
        <f t="shared" si="7"/>
        <v>0.51112959483377529</v>
      </c>
      <c r="M62">
        <f t="shared" si="8"/>
        <v>-0.4483192963268442</v>
      </c>
      <c r="N62">
        <f t="shared" si="9"/>
        <v>-0.40457089350345204</v>
      </c>
      <c r="O62">
        <f t="shared" si="10"/>
        <v>0.965633183480607</v>
      </c>
      <c r="P62">
        <f t="shared" si="11"/>
        <v>1.0190647802585933</v>
      </c>
      <c r="Q62">
        <f t="shared" si="12"/>
        <v>-0.43426777854183329</v>
      </c>
      <c r="R62">
        <f t="shared" si="13"/>
        <v>0.39310768727553019</v>
      </c>
      <c r="S62">
        <f t="shared" si="14"/>
        <v>1.0108416379547753</v>
      </c>
      <c r="T62">
        <f t="shared" si="15"/>
        <v>0.73318482683562425</v>
      </c>
      <c r="U62">
        <f t="shared" si="16"/>
        <v>7.3385750024802715E-2</v>
      </c>
      <c r="V62">
        <f t="shared" si="17"/>
        <v>3.297701658372415E-2</v>
      </c>
      <c r="W62" s="4">
        <f t="shared" si="18"/>
        <v>0.10636276660852687</v>
      </c>
      <c r="X62">
        <f t="shared" si="19"/>
        <v>-1.1183675898816549E-3</v>
      </c>
      <c r="Y62">
        <f t="shared" si="20"/>
        <v>-2.2367351797633098E-3</v>
      </c>
      <c r="Z62">
        <f t="shared" si="21"/>
        <v>-1.1016392231574081E-3</v>
      </c>
      <c r="AA62">
        <f t="shared" si="22"/>
        <v>-2.2032784463148162E-3</v>
      </c>
      <c r="AB62">
        <f t="shared" si="23"/>
        <v>4.6376621221979775E-2</v>
      </c>
      <c r="AC62">
        <f t="shared" si="24"/>
        <v>4.6717013022653936E-2</v>
      </c>
      <c r="AD62">
        <f t="shared" si="25"/>
        <v>-2.5491755037231126E-2</v>
      </c>
      <c r="AE62">
        <f t="shared" si="26"/>
        <v>-2.5678857593882134E-2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0"/>
        <v>0.15905388395546749</v>
      </c>
      <c r="F63">
        <f t="shared" si="1"/>
        <v>0.21810776791093478</v>
      </c>
      <c r="G63">
        <f t="shared" si="2"/>
        <v>0.25865375581725059</v>
      </c>
      <c r="H63">
        <f t="shared" si="3"/>
        <v>0.31730751163450099</v>
      </c>
      <c r="I63">
        <f t="shared" si="4"/>
        <v>2.9763470988866857E-2</v>
      </c>
      <c r="J63">
        <f t="shared" si="5"/>
        <v>0.50744031849600679</v>
      </c>
      <c r="K63">
        <f t="shared" si="6"/>
        <v>4.4663438954312629E-2</v>
      </c>
      <c r="L63">
        <f t="shared" si="7"/>
        <v>0.51116400394949457</v>
      </c>
      <c r="M63">
        <f t="shared" si="8"/>
        <v>-0.47150760693783411</v>
      </c>
      <c r="N63">
        <f t="shared" si="9"/>
        <v>-0.42792940001477903</v>
      </c>
      <c r="O63">
        <f t="shared" si="10"/>
        <v>0.97837906099922256</v>
      </c>
      <c r="P63">
        <f t="shared" si="11"/>
        <v>1.0319042090555344</v>
      </c>
      <c r="Q63">
        <f t="shared" si="12"/>
        <v>-0.45800407575708391</v>
      </c>
      <c r="R63">
        <f t="shared" si="13"/>
        <v>0.38745941924039184</v>
      </c>
      <c r="S63">
        <f t="shared" si="14"/>
        <v>1.0239412695164327</v>
      </c>
      <c r="T63">
        <f t="shared" si="15"/>
        <v>0.73573959968592695</v>
      </c>
      <c r="U63">
        <f t="shared" si="16"/>
        <v>7.123780658664694E-2</v>
      </c>
      <c r="V63">
        <f t="shared" si="17"/>
        <v>3.232417558393634E-2</v>
      </c>
      <c r="W63" s="4">
        <f t="shared" si="18"/>
        <v>0.10356198217058328</v>
      </c>
      <c r="X63">
        <f t="shared" si="19"/>
        <v>-1.13232220989735E-3</v>
      </c>
      <c r="Y63">
        <f t="shared" si="20"/>
        <v>-2.2646444197947E-3</v>
      </c>
      <c r="Z63">
        <f t="shared" si="21"/>
        <v>-1.1162924546944761E-3</v>
      </c>
      <c r="AA63">
        <f t="shared" si="22"/>
        <v>-2.2325849093889523E-3</v>
      </c>
      <c r="AB63">
        <f t="shared" si="23"/>
        <v>4.5458628361157265E-2</v>
      </c>
      <c r="AC63">
        <f t="shared" si="24"/>
        <v>4.5792211694987844E-2</v>
      </c>
      <c r="AD63">
        <f t="shared" si="25"/>
        <v>-2.50853357205458E-2</v>
      </c>
      <c r="AE63">
        <f t="shared" si="26"/>
        <v>-2.5269416283941529E-2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0"/>
        <v>0.15962004506041616</v>
      </c>
      <c r="F64">
        <f t="shared" si="1"/>
        <v>0.21924009012083212</v>
      </c>
      <c r="G64">
        <f t="shared" si="2"/>
        <v>0.25921190204459782</v>
      </c>
      <c r="H64">
        <f t="shared" si="3"/>
        <v>0.31842380408919546</v>
      </c>
      <c r="I64">
        <f t="shared" si="4"/>
        <v>2.9905011265104024E-2</v>
      </c>
      <c r="J64">
        <f t="shared" si="5"/>
        <v>0.50747569569231643</v>
      </c>
      <c r="K64">
        <f t="shared" si="6"/>
        <v>4.4802975511149437E-2</v>
      </c>
      <c r="L64">
        <f t="shared" si="7"/>
        <v>0.5111988706431958</v>
      </c>
      <c r="M64">
        <f t="shared" si="8"/>
        <v>-0.49423692111841272</v>
      </c>
      <c r="N64">
        <f t="shared" si="9"/>
        <v>-0.45082550586227293</v>
      </c>
      <c r="O64">
        <f t="shared" si="10"/>
        <v>0.99092172885949548</v>
      </c>
      <c r="P64">
        <f t="shared" si="11"/>
        <v>1.0445389171975052</v>
      </c>
      <c r="Q64">
        <f t="shared" si="12"/>
        <v>-0.48127471483533635</v>
      </c>
      <c r="R64">
        <f t="shared" si="13"/>
        <v>0.3819511650981523</v>
      </c>
      <c r="S64">
        <f t="shared" si="14"/>
        <v>1.0368358085438367</v>
      </c>
      <c r="T64">
        <f t="shared" si="15"/>
        <v>0.73823901194872177</v>
      </c>
      <c r="U64">
        <f t="shared" si="16"/>
        <v>6.9173834608936474E-2</v>
      </c>
      <c r="V64">
        <f t="shared" si="17"/>
        <v>3.1691797552277925E-2</v>
      </c>
      <c r="W64" s="4">
        <f t="shared" si="18"/>
        <v>0.1008656321612144</v>
      </c>
      <c r="X64">
        <f t="shared" si="19"/>
        <v>-1.1448112611780294E-3</v>
      </c>
      <c r="Y64">
        <f t="shared" si="20"/>
        <v>-2.2896225223560589E-3</v>
      </c>
      <c r="Z64">
        <f t="shared" si="21"/>
        <v>-1.129460415942529E-3</v>
      </c>
      <c r="AA64">
        <f t="shared" si="22"/>
        <v>-2.258920831885058E-3</v>
      </c>
      <c r="AB64">
        <f t="shared" si="23"/>
        <v>4.4558627197490958E-2</v>
      </c>
      <c r="AC64">
        <f t="shared" si="24"/>
        <v>4.4885538547207803E-2</v>
      </c>
      <c r="AD64">
        <f t="shared" si="25"/>
        <v>-2.4689119105616213E-2</v>
      </c>
      <c r="AE64">
        <f t="shared" si="26"/>
        <v>-2.4870254696135293E-2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>E64-$G$32*X64</f>
        <v>0.16019245069100518</v>
      </c>
      <c r="F65">
        <f>F64-$G$32*Y64</f>
        <v>0.22038490138201014</v>
      </c>
      <c r="G65">
        <f>G64-$G$32*Z64</f>
        <v>0.25977663225256908</v>
      </c>
      <c r="H65">
        <f>H64-$G$32*AA64</f>
        <v>0.31955326450513799</v>
      </c>
      <c r="I65">
        <f>(E65*C65+F65*D65)</f>
        <v>3.0048112672751273E-2</v>
      </c>
      <c r="J65">
        <f>1/(1+EXP(-I65))</f>
        <v>0.50751146300853489</v>
      </c>
      <c r="K65">
        <f>(G65*C65+H65*D65)</f>
        <v>4.4944158063142253E-2</v>
      </c>
      <c r="L65">
        <f>1/(1+EXP(-K65))</f>
        <v>0.51123414851899018</v>
      </c>
      <c r="M65">
        <f>M64 - $G$32 * AB64</f>
        <v>-0.51651623471715824</v>
      </c>
      <c r="N65">
        <f>N64-$G$32*AC64</f>
        <v>-0.47326827513587683</v>
      </c>
      <c r="O65">
        <f>O64 - $G$32 * AD64</f>
        <v>1.0032662884123036</v>
      </c>
      <c r="P65">
        <f>P64-$G$32*AE64</f>
        <v>1.0569740445455729</v>
      </c>
      <c r="Q65">
        <f>(M65*J65+N65*L65)</f>
        <v>-0.50408881360910596</v>
      </c>
      <c r="R65">
        <f>1/(1+EXP(-Q65))</f>
        <v>0.37658026464674843</v>
      </c>
      <c r="S65">
        <f>(O65*J65+P65*L65)</f>
        <v>1.0495303674892</v>
      </c>
      <c r="T65">
        <f>1/(1+EXP(-S65))</f>
        <v>0.74068470665271546</v>
      </c>
      <c r="U65">
        <f>1/2*(A65-R65)^2</f>
        <v>6.7190545214240061E-2</v>
      </c>
      <c r="V65">
        <f>1/2*(B65-T65)^2</f>
        <v>3.107905774842127E-2</v>
      </c>
      <c r="W65" s="4">
        <f>(U65+V65)</f>
        <v>9.8269602962661323E-2</v>
      </c>
      <c r="X65">
        <f>(((R65-A65)*(R65*(1-R65))*M65)+((T65-B65)*(T65*(1-T65))*O65))*J65*(1-J65)*C65</f>
        <v>-1.1559215756617078E-3</v>
      </c>
      <c r="Y65">
        <f>(((R65-A65)*(R65*(1-R65))*M65)+((T65-B65)*(T65*(1-T65))*O65))*J65*(1-J65)*D65</f>
        <v>-2.3118431513234157E-3</v>
      </c>
      <c r="Z65">
        <f>(((T65-B65)*(T65*(1-T65))*P65)+((R65-A65)*(R65*(1-R65))*N65))*L65*(1-L65)*C65</f>
        <v>-1.1412297409572403E-3</v>
      </c>
      <c r="AA65">
        <f>(((T65-B65)*(T65*(1-T65))*P65)+((R65-A65)*(R65*(1-R65))*N65))*L65*(1-L65)*D65</f>
        <v>-2.2824594819144807E-3</v>
      </c>
      <c r="AB65">
        <f>(R65-A65) * R65 * (1 - R65) * J65</f>
        <v>4.3677023974948131E-2</v>
      </c>
      <c r="AC65">
        <f>(R65-A65) * R65 * (1 - R65) * L65</f>
        <v>4.3997402599161815E-2</v>
      </c>
      <c r="AD65">
        <f>(T65-B65) * T65 * (1 - T65) * J65</f>
        <v>-2.4302798359443011E-2</v>
      </c>
      <c r="AE65">
        <f>(T65-B65) * T65 * (1 - T65) * L65</f>
        <v>-2.4481063643895695E-2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ref="E66:E94" si="27">E65-$G$32*X65</f>
        <v>0.16077041147883603</v>
      </c>
      <c r="F66">
        <f t="shared" ref="F66:F94" si="28">F65-$G$32*Y65</f>
        <v>0.22154082295767186</v>
      </c>
      <c r="G66">
        <f t="shared" ref="G66:G94" si="29">G65-$G$32*Z65</f>
        <v>0.26034724712304769</v>
      </c>
      <c r="H66">
        <f t="shared" ref="H66:H94" si="30">H65-$G$32*AA65</f>
        <v>0.32069449424609525</v>
      </c>
      <c r="I66">
        <f t="shared" ref="I66:I94" si="31">(E66*C66+F66*D66)</f>
        <v>3.0192602869708991E-2</v>
      </c>
      <c r="J66">
        <f t="shared" si="5"/>
        <v>0.50754757736607847</v>
      </c>
      <c r="K66">
        <f t="shared" ref="K66:K94" si="32">(G66*C66+H66*D66)</f>
        <v>4.5086811780761911E-2</v>
      </c>
      <c r="L66">
        <f t="shared" si="7"/>
        <v>0.51126979388744132</v>
      </c>
      <c r="M66">
        <f t="shared" ref="M66:M94" si="33">M65 - $G$32 * AB65</f>
        <v>-0.53835474670463235</v>
      </c>
      <c r="N66">
        <f t="shared" ref="N66:N94" si="34">N65-$G$32*AC65</f>
        <v>-0.49526697643545775</v>
      </c>
      <c r="O66">
        <f t="shared" ref="O66:O94" si="35">O65 - $G$32 * AD65</f>
        <v>1.0154176875920251</v>
      </c>
      <c r="P66">
        <f t="shared" ref="P66:P94" si="36">P65-$G$32*AE65</f>
        <v>1.0692145763675207</v>
      </c>
      <c r="Q66">
        <f t="shared" ref="Q66:Q94" si="37">(M66*J66+N66*L66)</f>
        <v>-0.52645569241487777</v>
      </c>
      <c r="R66">
        <f t="shared" si="13"/>
        <v>0.37134392018881912</v>
      </c>
      <c r="S66">
        <f t="shared" ref="S66:S94" si="38">(O66*J66+P66*L66)</f>
        <v>1.062029903432868</v>
      </c>
      <c r="T66">
        <f t="shared" si="15"/>
        <v>0.74307827134413829</v>
      </c>
      <c r="U66">
        <f t="shared" ref="U66:U94" si="39">1/2*(A66-R66)^2</f>
        <v>6.5284714328711843E-2</v>
      </c>
      <c r="V66">
        <f t="shared" ref="V66:V94" si="40">1/2*(B66-T66)^2</f>
        <v>3.0485170041199498E-2</v>
      </c>
      <c r="W66" s="4">
        <f t="shared" ref="W66:W94" si="41">(U66+V66)</f>
        <v>9.5769884369911337E-2</v>
      </c>
      <c r="X66">
        <f t="shared" ref="X66:X94" si="42">(((R66-A66)*(R66*(1-R66))*M66)+((T66-B66)*(T66*(1-T66))*O66))*J66*(1-J66)*C66</f>
        <v>-1.1657368445136867E-3</v>
      </c>
      <c r="Y66">
        <f t="shared" ref="Y66:Y94" si="43">(((R66-A66)*(R66*(1-R66))*M66)+((T66-B66)*(T66*(1-T66))*O66))*J66*(1-J66)*D66</f>
        <v>-2.3314736890273735E-3</v>
      </c>
      <c r="Z66">
        <f t="shared" ref="Z66:Z94" si="44">(((T66-B66)*(T66*(1-T66))*P66)+((R66-A66)*(R66*(1-R66))*N66))*L66*(1-L66)*C66</f>
        <v>-1.1516840404565841E-3</v>
      </c>
      <c r="AA66">
        <f t="shared" ref="AA66:AA94" si="45">(((T66-B66)*(T66*(1-T66))*P66)+((R66-A66)*(R66*(1-R66))*N66))*L66*(1-L66)*D66</f>
        <v>-2.3033680809131682E-3</v>
      </c>
      <c r="AB66">
        <f t="shared" ref="AB66:AB94" si="46">(R66-A66) * R66 * (1 - R66) * J66</f>
        <v>4.281411279357631E-2</v>
      </c>
      <c r="AC66">
        <f t="shared" ref="AC66:AC94" si="47">(R66-A66) * R66 * (1 - R66) * L66</f>
        <v>4.3128099905513202E-2</v>
      </c>
      <c r="AD66">
        <f t="shared" ref="AD66:AD94" si="48">(T66-B66) * T66 * (1 - T66) * J66</f>
        <v>-2.3926075310485042E-2</v>
      </c>
      <c r="AE66">
        <f t="shared" ref="AE66:AE94" si="49">(T66-B66) * T66 * (1 - T66) * L66</f>
        <v>-2.4101542669179229E-2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27"/>
        <v>0.16135327990109288</v>
      </c>
      <c r="F67">
        <f t="shared" si="28"/>
        <v>0.22270655980218554</v>
      </c>
      <c r="G67">
        <f t="shared" si="29"/>
        <v>0.260923089143276</v>
      </c>
      <c r="H67">
        <f t="shared" si="30"/>
        <v>0.32184617828655182</v>
      </c>
      <c r="I67">
        <f t="shared" si="31"/>
        <v>3.0338319975273198E-2</v>
      </c>
      <c r="J67">
        <f t="shared" si="5"/>
        <v>0.50758399830143941</v>
      </c>
      <c r="K67">
        <f t="shared" si="32"/>
        <v>4.5230772285818982E-2</v>
      </c>
      <c r="L67">
        <f t="shared" si="7"/>
        <v>0.51130576567111019</v>
      </c>
      <c r="M67">
        <f t="shared" si="33"/>
        <v>-0.55976180310142054</v>
      </c>
      <c r="N67">
        <f t="shared" si="34"/>
        <v>-0.51683102638821432</v>
      </c>
      <c r="O67">
        <f t="shared" si="35"/>
        <v>1.0273807252472675</v>
      </c>
      <c r="P67">
        <f t="shared" si="36"/>
        <v>1.0812653477021104</v>
      </c>
      <c r="Q67">
        <f t="shared" si="37"/>
        <v>-0.54838481778465376</v>
      </c>
      <c r="R67">
        <f t="shared" si="13"/>
        <v>0.36623922473198695</v>
      </c>
      <c r="S67">
        <f t="shared" si="38"/>
        <v>1.0743392227993074</v>
      </c>
      <c r="T67">
        <f t="shared" si="15"/>
        <v>0.74542123982068698</v>
      </c>
      <c r="U67">
        <f t="shared" si="39"/>
        <v>6.3453192618823553E-2</v>
      </c>
      <c r="V67">
        <f t="shared" si="40"/>
        <v>2.9909384965424956E-2</v>
      </c>
      <c r="W67" s="4">
        <f t="shared" si="41"/>
        <v>9.3362577584248513E-2</v>
      </c>
      <c r="X67">
        <f t="shared" si="42"/>
        <v>-1.1743374475483379E-3</v>
      </c>
      <c r="Y67">
        <f t="shared" si="43"/>
        <v>-2.3486748950966758E-3</v>
      </c>
      <c r="Z67">
        <f t="shared" si="44"/>
        <v>-1.1609037164854476E-3</v>
      </c>
      <c r="AA67">
        <f t="shared" si="45"/>
        <v>-2.3218074329708952E-3</v>
      </c>
      <c r="AB67">
        <f t="shared" si="46"/>
        <v>4.197008721833731E-2</v>
      </c>
      <c r="AC67">
        <f t="shared" si="47"/>
        <v>4.2277825251124307E-2</v>
      </c>
      <c r="AD67">
        <f t="shared" si="48"/>
        <v>-2.3558660404333836E-2</v>
      </c>
      <c r="AE67">
        <f t="shared" si="49"/>
        <v>-2.3731399997897487E-2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27"/>
        <v>0.16194044862486706</v>
      </c>
      <c r="F68">
        <f t="shared" si="28"/>
        <v>0.22388089724973387</v>
      </c>
      <c r="G68">
        <f t="shared" si="29"/>
        <v>0.26150354100151874</v>
      </c>
      <c r="H68">
        <f t="shared" si="30"/>
        <v>0.32300708200303729</v>
      </c>
      <c r="I68">
        <f t="shared" si="31"/>
        <v>3.0485112156216743E-2</v>
      </c>
      <c r="J68">
        <f t="shared" si="5"/>
        <v>0.50762068786271364</v>
      </c>
      <c r="K68">
        <f t="shared" si="32"/>
        <v>4.5375885250379666E-2</v>
      </c>
      <c r="L68">
        <f t="shared" si="7"/>
        <v>0.51134202530431061</v>
      </c>
      <c r="M68">
        <f t="shared" si="33"/>
        <v>-0.58074684671058918</v>
      </c>
      <c r="N68">
        <f t="shared" si="34"/>
        <v>-0.53796993901377643</v>
      </c>
      <c r="O68">
        <f t="shared" si="35"/>
        <v>1.0391600554494345</v>
      </c>
      <c r="P68">
        <f t="shared" si="36"/>
        <v>1.0931310477010592</v>
      </c>
      <c r="Q68">
        <f t="shared" si="37"/>
        <v>-0.569885751969472</v>
      </c>
      <c r="R68">
        <f t="shared" si="13"/>
        <v>0.36126318740587532</v>
      </c>
      <c r="S68">
        <f t="shared" si="38"/>
        <v>1.0864629860011803</v>
      </c>
      <c r="T68">
        <f t="shared" si="15"/>
        <v>0.74771509385119317</v>
      </c>
      <c r="U68">
        <f t="shared" si="39"/>
        <v>6.169291341326754E-2</v>
      </c>
      <c r="V68">
        <f t="shared" si="40"/>
        <v>2.9350987873768063E-2</v>
      </c>
      <c r="W68" s="4">
        <f t="shared" si="41"/>
        <v>9.10439012870356E-2</v>
      </c>
      <c r="X68">
        <f t="shared" si="42"/>
        <v>-1.1818003398496593E-3</v>
      </c>
      <c r="Y68">
        <f t="shared" si="43"/>
        <v>-2.3636006796993185E-3</v>
      </c>
      <c r="Z68">
        <f t="shared" si="44"/>
        <v>-1.1689658354367913E-3</v>
      </c>
      <c r="AA68">
        <f t="shared" si="45"/>
        <v>-2.3379316708735825E-3</v>
      </c>
      <c r="AB68">
        <f t="shared" si="46"/>
        <v>4.11450512150753E-2</v>
      </c>
      <c r="AC68">
        <f t="shared" si="47"/>
        <v>4.1446683168390203E-2</v>
      </c>
      <c r="AD68">
        <f t="shared" si="48"/>
        <v>-2.3200272627789165E-2</v>
      </c>
      <c r="AE68">
        <f t="shared" si="49"/>
        <v>-2.3370352463480178E-2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7"/>
        <v>0.16253134879479189</v>
      </c>
      <c r="F69">
        <f t="shared" si="28"/>
        <v>0.22506269758958353</v>
      </c>
      <c r="G69">
        <f t="shared" si="29"/>
        <v>0.26208802391923713</v>
      </c>
      <c r="H69">
        <f t="shared" si="30"/>
        <v>0.32417604783847409</v>
      </c>
      <c r="I69">
        <f t="shared" si="31"/>
        <v>3.063283719869795E-2</v>
      </c>
      <c r="J69">
        <f t="shared" si="5"/>
        <v>0.50765761050258584</v>
      </c>
      <c r="K69">
        <f t="shared" si="32"/>
        <v>4.5522005979809273E-2</v>
      </c>
      <c r="L69">
        <f t="shared" si="7"/>
        <v>0.51137853662889732</v>
      </c>
      <c r="M69">
        <f t="shared" si="33"/>
        <v>-0.60131937231812682</v>
      </c>
      <c r="N69">
        <f t="shared" si="34"/>
        <v>-0.55869328059797152</v>
      </c>
      <c r="O69">
        <f t="shared" si="35"/>
        <v>1.0507601917633291</v>
      </c>
      <c r="P69">
        <f t="shared" si="36"/>
        <v>1.1048162239327992</v>
      </c>
      <c r="Q69">
        <f t="shared" si="37"/>
        <v>-0.59096810795652366</v>
      </c>
      <c r="R69">
        <f t="shared" si="13"/>
        <v>0.35641275622926982</v>
      </c>
      <c r="S69">
        <f t="shared" si="38"/>
        <v>1.0984057120004294</v>
      </c>
      <c r="T69">
        <f t="shared" si="15"/>
        <v>0.74996126487450443</v>
      </c>
      <c r="U69">
        <f t="shared" si="39"/>
        <v>6.0000898839179757E-2</v>
      </c>
      <c r="V69">
        <f t="shared" si="40"/>
        <v>2.880929718032391E-2</v>
      </c>
      <c r="W69" s="4">
        <f t="shared" si="41"/>
        <v>8.881019601950367E-2</v>
      </c>
      <c r="X69">
        <f t="shared" si="42"/>
        <v>-1.1881989876833237E-3</v>
      </c>
      <c r="Y69">
        <f t="shared" si="43"/>
        <v>-2.3763979753666474E-3</v>
      </c>
      <c r="Z69">
        <f t="shared" si="44"/>
        <v>-1.1759440515160952E-3</v>
      </c>
      <c r="AA69">
        <f t="shared" si="45"/>
        <v>-2.3518881030321903E-3</v>
      </c>
      <c r="AB69">
        <f t="shared" si="46"/>
        <v>4.0339029374600592E-2</v>
      </c>
      <c r="AC69">
        <f t="shared" si="47"/>
        <v>4.0634698237244839E-2</v>
      </c>
      <c r="AD69">
        <f t="shared" si="48"/>
        <v>-2.28506394063623E-2</v>
      </c>
      <c r="AE69">
        <f t="shared" si="49"/>
        <v>-2.3018125403638848E-2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27"/>
        <v>0.16312544828863354</v>
      </c>
      <c r="F70">
        <f t="shared" si="28"/>
        <v>0.22625089657726685</v>
      </c>
      <c r="G70">
        <f t="shared" si="29"/>
        <v>0.26267599594499519</v>
      </c>
      <c r="H70">
        <f t="shared" si="30"/>
        <v>0.3253519918899902</v>
      </c>
      <c r="I70">
        <f t="shared" si="31"/>
        <v>3.0781362072158362E-2</v>
      </c>
      <c r="J70">
        <f t="shared" si="5"/>
        <v>0.50769473296931178</v>
      </c>
      <c r="K70">
        <f t="shared" si="32"/>
        <v>4.5668998986248779E-2</v>
      </c>
      <c r="L70">
        <f t="shared" si="7"/>
        <v>0.5114152657876635</v>
      </c>
      <c r="M70">
        <f t="shared" si="33"/>
        <v>-0.62148888700542715</v>
      </c>
      <c r="N70">
        <f t="shared" si="34"/>
        <v>-0.57901062971659389</v>
      </c>
      <c r="O70">
        <f t="shared" si="35"/>
        <v>1.0621855114665102</v>
      </c>
      <c r="P70">
        <f t="shared" si="36"/>
        <v>1.1163252866346187</v>
      </c>
      <c r="Q70">
        <f t="shared" si="37"/>
        <v>-0.61164150962200936</v>
      </c>
      <c r="R70">
        <f t="shared" si="13"/>
        <v>0.35168483837874159</v>
      </c>
      <c r="S70">
        <f t="shared" si="38"/>
        <v>1.110171782777595</v>
      </c>
      <c r="T70">
        <f t="shared" si="15"/>
        <v>0.7521611356722252</v>
      </c>
      <c r="U70">
        <f t="shared" si="39"/>
        <v>5.8374264388953379E-2</v>
      </c>
      <c r="V70">
        <f t="shared" si="40"/>
        <v>2.8283662692362831E-2</v>
      </c>
      <c r="W70" s="4">
        <f t="shared" si="41"/>
        <v>8.6657927081316213E-2</v>
      </c>
      <c r="X70">
        <f t="shared" si="42"/>
        <v>-1.193603346372649E-3</v>
      </c>
      <c r="Y70">
        <f t="shared" si="43"/>
        <v>-2.387206692745298E-3</v>
      </c>
      <c r="Z70">
        <f t="shared" si="44"/>
        <v>-1.1819085732953265E-3</v>
      </c>
      <c r="AA70">
        <f t="shared" si="45"/>
        <v>-2.3638171465906531E-3</v>
      </c>
      <c r="AB70">
        <f t="shared" si="46"/>
        <v>3.9551976406268827E-2</v>
      </c>
      <c r="AC70">
        <f t="shared" si="47"/>
        <v>3.9841824649108667E-2</v>
      </c>
      <c r="AD70">
        <f t="shared" si="48"/>
        <v>-2.2509496479616319E-2</v>
      </c>
      <c r="AE70">
        <f t="shared" si="49"/>
        <v>-2.2674452534778008E-2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27"/>
        <v>0.16372224996181986</v>
      </c>
      <c r="F71">
        <f t="shared" si="28"/>
        <v>0.22744449992363949</v>
      </c>
      <c r="G71">
        <f t="shared" si="29"/>
        <v>0.26326695023164287</v>
      </c>
      <c r="H71">
        <f t="shared" si="30"/>
        <v>0.32653390046328551</v>
      </c>
      <c r="I71">
        <f t="shared" si="31"/>
        <v>3.0930562490454942E-2</v>
      </c>
      <c r="J71">
        <f t="shared" si="5"/>
        <v>0.50773202419700936</v>
      </c>
      <c r="K71">
        <f t="shared" si="32"/>
        <v>4.5816737557910693E-2</v>
      </c>
      <c r="L71">
        <f t="shared" si="7"/>
        <v>0.51145218111669399</v>
      </c>
      <c r="M71">
        <f t="shared" si="33"/>
        <v>-0.64126487520856157</v>
      </c>
      <c r="N71">
        <f t="shared" si="34"/>
        <v>-0.59893154204114818</v>
      </c>
      <c r="O71">
        <f t="shared" si="35"/>
        <v>1.0734402597063184</v>
      </c>
      <c r="P71">
        <f t="shared" si="36"/>
        <v>1.1276625129020077</v>
      </c>
      <c r="Q71">
        <f t="shared" si="37"/>
        <v>-0.63191555665261578</v>
      </c>
      <c r="R71">
        <f t="shared" si="13"/>
        <v>0.34707631812136058</v>
      </c>
      <c r="S71">
        <f t="shared" si="38"/>
        <v>1.1217654477025163</v>
      </c>
      <c r="T71">
        <f t="shared" si="15"/>
        <v>0.75431604201095859</v>
      </c>
      <c r="U71">
        <f t="shared" si="39"/>
        <v>5.6810222119126334E-2</v>
      </c>
      <c r="V71">
        <f t="shared" si="40"/>
        <v>2.7773464026690117E-2</v>
      </c>
      <c r="W71" s="4">
        <f t="shared" si="41"/>
        <v>8.4583686145816447E-2</v>
      </c>
      <c r="X71">
        <f t="shared" si="42"/>
        <v>-1.1980798734412738E-3</v>
      </c>
      <c r="Y71">
        <f t="shared" si="43"/>
        <v>-2.3961597468825477E-3</v>
      </c>
      <c r="Z71">
        <f t="shared" si="44"/>
        <v>-1.1869261666177411E-3</v>
      </c>
      <c r="AA71">
        <f t="shared" si="45"/>
        <v>-2.3738523332354823E-3</v>
      </c>
      <c r="AB71">
        <f t="shared" si="46"/>
        <v>3.8783785898947404E-2</v>
      </c>
      <c r="AC71">
        <f t="shared" si="47"/>
        <v>3.9067955032678375E-2</v>
      </c>
      <c r="AD71">
        <f t="shared" si="48"/>
        <v>-2.2176587758205996E-2</v>
      </c>
      <c r="AE71">
        <f t="shared" si="49"/>
        <v>-2.233907580794869E-2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27"/>
        <v>0.1643212898985405</v>
      </c>
      <c r="F72">
        <f t="shared" si="28"/>
        <v>0.22864257979708077</v>
      </c>
      <c r="G72">
        <f t="shared" si="29"/>
        <v>0.26386041331495175</v>
      </c>
      <c r="H72">
        <f t="shared" si="30"/>
        <v>0.32772082662990326</v>
      </c>
      <c r="I72">
        <f t="shared" si="31"/>
        <v>3.1080322474635103E-2</v>
      </c>
      <c r="J72">
        <f t="shared" si="5"/>
        <v>0.50776945519636074</v>
      </c>
      <c r="K72">
        <f t="shared" si="32"/>
        <v>4.5965103328737919E-2</v>
      </c>
      <c r="L72">
        <f t="shared" si="7"/>
        <v>0.51148925303780879</v>
      </c>
      <c r="M72">
        <f t="shared" si="33"/>
        <v>-0.66065676815803531</v>
      </c>
      <c r="N72">
        <f t="shared" si="34"/>
        <v>-0.61846551955748741</v>
      </c>
      <c r="O72">
        <f t="shared" si="35"/>
        <v>1.0845285535854214</v>
      </c>
      <c r="P72">
        <f t="shared" si="36"/>
        <v>1.1388320508059819</v>
      </c>
      <c r="Q72">
        <f t="shared" si="37"/>
        <v>-0.65179979386749354</v>
      </c>
      <c r="R72">
        <f t="shared" si="13"/>
        <v>0.34258407257999157</v>
      </c>
      <c r="S72">
        <f t="shared" si="38"/>
        <v>1.1331908278012341</v>
      </c>
      <c r="T72">
        <f t="shared" si="15"/>
        <v>0.7564272742505489</v>
      </c>
      <c r="U72">
        <f t="shared" si="39"/>
        <v>5.5306082666946546E-2</v>
      </c>
      <c r="V72">
        <f t="shared" si="40"/>
        <v>2.7278109107014146E-2</v>
      </c>
      <c r="W72" s="4">
        <f t="shared" si="41"/>
        <v>8.2584191773960688E-2</v>
      </c>
      <c r="X72">
        <f t="shared" si="42"/>
        <v>-1.2016915709759427E-3</v>
      </c>
      <c r="Y72">
        <f t="shared" si="43"/>
        <v>-2.4033831419518854E-3</v>
      </c>
      <c r="Z72">
        <f t="shared" si="44"/>
        <v>-1.1910601877544332E-3</v>
      </c>
      <c r="AA72">
        <f t="shared" si="45"/>
        <v>-2.3821203755088663E-3</v>
      </c>
      <c r="AB72">
        <f t="shared" si="46"/>
        <v>3.8034298360323356E-2</v>
      </c>
      <c r="AC72">
        <f t="shared" si="47"/>
        <v>3.8312928552616053E-2</v>
      </c>
      <c r="AD72">
        <f t="shared" si="48"/>
        <v>-2.1851665165993767E-2</v>
      </c>
      <c r="AE72">
        <f t="shared" si="49"/>
        <v>-2.201174524974964E-2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27"/>
        <v>0.16492213568402847</v>
      </c>
      <c r="F73">
        <f t="shared" si="28"/>
        <v>0.22984427136805671</v>
      </c>
      <c r="G73">
        <f t="shared" si="29"/>
        <v>0.26445594340882894</v>
      </c>
      <c r="H73">
        <f t="shared" si="30"/>
        <v>0.32891188681765771</v>
      </c>
      <c r="I73">
        <f t="shared" si="31"/>
        <v>3.1230533921007095E-2</v>
      </c>
      <c r="J73">
        <f t="shared" si="5"/>
        <v>0.50780699894663828</v>
      </c>
      <c r="K73">
        <f t="shared" si="32"/>
        <v>4.6113985852207218E-2</v>
      </c>
      <c r="L73">
        <f t="shared" si="7"/>
        <v>0.51152645395204321</v>
      </c>
      <c r="M73">
        <f t="shared" si="33"/>
        <v>-0.67967391733819704</v>
      </c>
      <c r="N73">
        <f t="shared" si="34"/>
        <v>-0.63762198383379542</v>
      </c>
      <c r="O73">
        <f t="shared" si="35"/>
        <v>1.0954543861684183</v>
      </c>
      <c r="P73">
        <f t="shared" si="36"/>
        <v>1.1498379234308567</v>
      </c>
      <c r="Q73">
        <f t="shared" si="37"/>
        <v>-0.67130368457818379</v>
      </c>
      <c r="R73">
        <f t="shared" si="13"/>
        <v>0.33820498550114203</v>
      </c>
      <c r="S73">
        <f t="shared" si="38"/>
        <v>1.1444519199152834</v>
      </c>
      <c r="T73">
        <f t="shared" si="15"/>
        <v>0.75849607891556192</v>
      </c>
      <c r="U73">
        <f t="shared" si="39"/>
        <v>5.3859256253902421E-2</v>
      </c>
      <c r="V73">
        <f t="shared" si="40"/>
        <v>2.6797032738734863E-2</v>
      </c>
      <c r="W73" s="4">
        <f t="shared" si="41"/>
        <v>8.0656288992637284E-2</v>
      </c>
      <c r="X73">
        <f t="shared" si="42"/>
        <v>-1.2044980518105496E-3</v>
      </c>
      <c r="Y73">
        <f t="shared" si="43"/>
        <v>-2.4089961036210992E-3</v>
      </c>
      <c r="Z73">
        <f t="shared" si="44"/>
        <v>-1.1943706413537769E-3</v>
      </c>
      <c r="AA73">
        <f t="shared" si="45"/>
        <v>-2.3887412827075538E-3</v>
      </c>
      <c r="AB73">
        <f t="shared" si="46"/>
        <v>3.7303308555563186E-2</v>
      </c>
      <c r="AC73">
        <f t="shared" si="47"/>
        <v>3.7576538302323201E-2</v>
      </c>
      <c r="AD73">
        <f t="shared" si="48"/>
        <v>-2.1534488470187765E-2</v>
      </c>
      <c r="AE73">
        <f t="shared" si="49"/>
        <v>-2.1692218791147147E-2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si="27"/>
        <v>0.16552438470993375</v>
      </c>
      <c r="F74">
        <f t="shared" si="28"/>
        <v>0.23104876941986727</v>
      </c>
      <c r="G74">
        <f t="shared" si="29"/>
        <v>0.26505312872950582</v>
      </c>
      <c r="H74">
        <f t="shared" si="30"/>
        <v>0.33010625745901151</v>
      </c>
      <c r="I74">
        <f t="shared" si="31"/>
        <v>3.1381096177483414E-2</v>
      </c>
      <c r="J74">
        <f t="shared" si="5"/>
        <v>0.50784463028979898</v>
      </c>
      <c r="K74">
        <f t="shared" si="32"/>
        <v>4.626328218237645E-2</v>
      </c>
      <c r="L74">
        <f t="shared" si="7"/>
        <v>0.51156375813493893</v>
      </c>
      <c r="M74">
        <f t="shared" si="33"/>
        <v>-0.69832557161597864</v>
      </c>
      <c r="N74">
        <f t="shared" si="34"/>
        <v>-0.65641025298495703</v>
      </c>
      <c r="O74">
        <f t="shared" si="35"/>
        <v>1.1062216304035122</v>
      </c>
      <c r="P74">
        <f t="shared" si="36"/>
        <v>1.1606840328264303</v>
      </c>
      <c r="Q74">
        <f t="shared" si="37"/>
        <v>-0.69043658763451976</v>
      </c>
      <c r="R74">
        <f t="shared" si="13"/>
        <v>0.33393595919335334</v>
      </c>
      <c r="S74">
        <f t="shared" si="38"/>
        <v>1.1555526007507557</v>
      </c>
      <c r="T74">
        <f t="shared" si="15"/>
        <v>0.76052366022787576</v>
      </c>
      <c r="U74">
        <f t="shared" si="39"/>
        <v>5.2467252829258938E-2</v>
      </c>
      <c r="V74">
        <f t="shared" si="40"/>
        <v>2.6329695257605701E-2</v>
      </c>
      <c r="W74" s="4">
        <f t="shared" si="41"/>
        <v>7.8796948086864632E-2</v>
      </c>
      <c r="X74">
        <f t="shared" si="42"/>
        <v>-1.2065556247602507E-3</v>
      </c>
      <c r="Y74">
        <f t="shared" si="43"/>
        <v>-2.4131112495205014E-3</v>
      </c>
      <c r="Z74">
        <f t="shared" si="44"/>
        <v>-1.1969142583479883E-3</v>
      </c>
      <c r="AA74">
        <f t="shared" si="45"/>
        <v>-2.3938285166959766E-3</v>
      </c>
      <c r="AB74">
        <f t="shared" si="46"/>
        <v>3.6590572173816206E-2</v>
      </c>
      <c r="AC74">
        <f t="shared" si="47"/>
        <v>3.6858538019519028E-2</v>
      </c>
      <c r="AD74">
        <f t="shared" si="48"/>
        <v>-2.1224825102066483E-2</v>
      </c>
      <c r="AE74">
        <f t="shared" si="49"/>
        <v>-2.1380262086799932E-2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27"/>
        <v>0.16612766252231387</v>
      </c>
      <c r="F75">
        <f t="shared" si="28"/>
        <v>0.23225532504462751</v>
      </c>
      <c r="G75">
        <f t="shared" si="29"/>
        <v>0.26565158585867982</v>
      </c>
      <c r="H75">
        <f t="shared" si="30"/>
        <v>0.33130317171735951</v>
      </c>
      <c r="I75">
        <f t="shared" si="31"/>
        <v>3.1531915630578444E-2</v>
      </c>
      <c r="J75">
        <f t="shared" si="5"/>
        <v>0.50788232582724158</v>
      </c>
      <c r="K75">
        <f t="shared" si="32"/>
        <v>4.6412896464669944E-2</v>
      </c>
      <c r="L75">
        <f t="shared" si="7"/>
        <v>0.51160114163426829</v>
      </c>
      <c r="M75">
        <f t="shared" si="33"/>
        <v>-0.71662085770288675</v>
      </c>
      <c r="N75">
        <f t="shared" si="34"/>
        <v>-0.67483952199471653</v>
      </c>
      <c r="O75">
        <f t="shared" si="35"/>
        <v>1.1168340429545454</v>
      </c>
      <c r="P75">
        <f t="shared" si="36"/>
        <v>1.1713741638698303</v>
      </c>
      <c r="Q75">
        <f t="shared" si="37"/>
        <v>-0.70920773781887569</v>
      </c>
      <c r="R75">
        <f t="shared" si="13"/>
        <v>0.3297739247994898</v>
      </c>
      <c r="S75">
        <f t="shared" si="38"/>
        <v>1.1664966308154876</v>
      </c>
      <c r="T75">
        <f t="shared" si="15"/>
        <v>0.76251118159879128</v>
      </c>
      <c r="U75">
        <f t="shared" si="39"/>
        <v>5.1127681490834874E-2</v>
      </c>
      <c r="V75">
        <f t="shared" si="40"/>
        <v>2.5875581248789057E-2</v>
      </c>
      <c r="W75" s="4">
        <f t="shared" si="41"/>
        <v>7.7003262739623934E-2</v>
      </c>
      <c r="X75">
        <f t="shared" si="42"/>
        <v>-1.2079173947299913E-3</v>
      </c>
      <c r="Y75">
        <f t="shared" si="43"/>
        <v>-2.4158347894599826E-3</v>
      </c>
      <c r="Z75">
        <f t="shared" si="44"/>
        <v>-1.1987445895742938E-3</v>
      </c>
      <c r="AA75">
        <f t="shared" si="45"/>
        <v>-2.3974891791485875E-3</v>
      </c>
      <c r="AB75">
        <f t="shared" si="46"/>
        <v>3.5895811856361065E-2</v>
      </c>
      <c r="AC75">
        <f t="shared" si="47"/>
        <v>3.6158648158687717E-2</v>
      </c>
      <c r="AD75">
        <f t="shared" si="48"/>
        <v>-2.0922449970518474E-2</v>
      </c>
      <c r="AE75">
        <f t="shared" si="49"/>
        <v>-2.1075648327136532E-2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27"/>
        <v>0.16673162121967885</v>
      </c>
      <c r="F76">
        <f t="shared" si="28"/>
        <v>0.23346324243935751</v>
      </c>
      <c r="G76">
        <f t="shared" si="29"/>
        <v>0.26625095815346694</v>
      </c>
      <c r="H76">
        <f t="shared" si="30"/>
        <v>0.33250191630693382</v>
      </c>
      <c r="I76">
        <f t="shared" si="31"/>
        <v>3.1682905304919698E-2</v>
      </c>
      <c r="J76">
        <f t="shared" si="5"/>
        <v>0.50792006381969268</v>
      </c>
      <c r="K76">
        <f t="shared" si="32"/>
        <v>4.6562739538366732E-2</v>
      </c>
      <c r="L76">
        <f t="shared" si="7"/>
        <v>0.5116385821706847</v>
      </c>
      <c r="M76">
        <f t="shared" si="33"/>
        <v>-0.73456876363106727</v>
      </c>
      <c r="N76">
        <f t="shared" si="34"/>
        <v>-0.6929188460740604</v>
      </c>
      <c r="O76">
        <f t="shared" si="35"/>
        <v>1.1272952679398045</v>
      </c>
      <c r="P76">
        <f t="shared" si="36"/>
        <v>1.1819119880333986</v>
      </c>
      <c r="Q76">
        <f t="shared" si="37"/>
        <v>-0.7276262292681237</v>
      </c>
      <c r="R76">
        <f t="shared" si="13"/>
        <v>0.32571585105969064</v>
      </c>
      <c r="S76">
        <f t="shared" si="38"/>
        <v>1.1772876582435663</v>
      </c>
      <c r="T76">
        <f t="shared" si="15"/>
        <v>0.76445976707954366</v>
      </c>
      <c r="U76">
        <f t="shared" si="39"/>
        <v>4.9838249305172382E-2</v>
      </c>
      <c r="V76">
        <f t="shared" si="40"/>
        <v>2.5434198332906846E-2</v>
      </c>
      <c r="W76" s="4">
        <f t="shared" si="41"/>
        <v>7.5272447638079221E-2</v>
      </c>
      <c r="X76">
        <f t="shared" si="42"/>
        <v>-1.2086333740771013E-3</v>
      </c>
      <c r="Y76">
        <f t="shared" si="43"/>
        <v>-2.4172667481542026E-3</v>
      </c>
      <c r="Z76">
        <f t="shared" si="44"/>
        <v>-1.1999121114231179E-3</v>
      </c>
      <c r="AA76">
        <f t="shared" si="45"/>
        <v>-2.3998242228462359E-3</v>
      </c>
      <c r="AB76">
        <f t="shared" si="46"/>
        <v>3.5218722623703014E-2</v>
      </c>
      <c r="AC76">
        <f t="shared" si="47"/>
        <v>3.5476561357990988E-2</v>
      </c>
      <c r="AD76">
        <f t="shared" si="48"/>
        <v>-2.0627145270326469E-2</v>
      </c>
      <c r="AE76">
        <f t="shared" si="49"/>
        <v>-2.0778158045130963E-2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si="27"/>
        <v>0.16733593790671741</v>
      </c>
      <c r="F77">
        <f t="shared" si="28"/>
        <v>0.2346718758134346</v>
      </c>
      <c r="G77">
        <f t="shared" si="29"/>
        <v>0.2668509142091785</v>
      </c>
      <c r="H77">
        <f t="shared" si="30"/>
        <v>0.33370182841835694</v>
      </c>
      <c r="I77">
        <f t="shared" si="31"/>
        <v>3.1833984476679331E-2</v>
      </c>
      <c r="J77">
        <f t="shared" si="5"/>
        <v>0.50795782409057322</v>
      </c>
      <c r="K77">
        <f t="shared" si="32"/>
        <v>4.6712728552294622E-2</v>
      </c>
      <c r="L77">
        <f t="shared" si="7"/>
        <v>0.51167605904167346</v>
      </c>
      <c r="M77">
        <f t="shared" si="33"/>
        <v>-0.7521781249429188</v>
      </c>
      <c r="N77">
        <f t="shared" si="34"/>
        <v>-0.71065712675305592</v>
      </c>
      <c r="O77">
        <f t="shared" si="35"/>
        <v>1.1376088405749678</v>
      </c>
      <c r="P77">
        <f t="shared" si="36"/>
        <v>1.1923010670559642</v>
      </c>
      <c r="Q77">
        <f t="shared" si="37"/>
        <v>-0.74570100162141495</v>
      </c>
      <c r="R77">
        <f t="shared" si="13"/>
        <v>0.32175875171375773</v>
      </c>
      <c r="S77">
        <f t="shared" si="38"/>
        <v>1.1879292225070381</v>
      </c>
      <c r="T77">
        <f t="shared" si="15"/>
        <v>0.76637050276948493</v>
      </c>
      <c r="U77">
        <f t="shared" si="39"/>
        <v>4.8596759635060216E-2</v>
      </c>
      <c r="V77">
        <f t="shared" si="40"/>
        <v>2.500507601578647E-2</v>
      </c>
      <c r="W77" s="4">
        <f t="shared" si="41"/>
        <v>7.3601835650846686E-2</v>
      </c>
      <c r="X77">
        <f t="shared" si="42"/>
        <v>-1.2087506021181218E-3</v>
      </c>
      <c r="Y77">
        <f t="shared" si="43"/>
        <v>-2.4175012042362437E-3</v>
      </c>
      <c r="Z77">
        <f t="shared" si="44"/>
        <v>-1.2004643403372263E-3</v>
      </c>
      <c r="AA77">
        <f t="shared" si="45"/>
        <v>-2.4009286806744527E-3</v>
      </c>
      <c r="AB77">
        <f t="shared" si="46"/>
        <v>3.4558976740964413E-2</v>
      </c>
      <c r="AC77">
        <f t="shared" si="47"/>
        <v>3.4811947340290396E-2</v>
      </c>
      <c r="AD77">
        <f t="shared" si="48"/>
        <v>-2.0338700286863506E-2</v>
      </c>
      <c r="AE77">
        <f t="shared" si="49"/>
        <v>-2.0487578919458571E-2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27"/>
        <v>0.16794031320777647</v>
      </c>
      <c r="F78">
        <f t="shared" si="28"/>
        <v>0.23588062641555271</v>
      </c>
      <c r="G78">
        <f t="shared" si="29"/>
        <v>0.26745114637934714</v>
      </c>
      <c r="H78">
        <f t="shared" si="30"/>
        <v>0.33490229275869415</v>
      </c>
      <c r="I78">
        <f t="shared" si="31"/>
        <v>3.1985078301944095E-2</v>
      </c>
      <c r="J78">
        <f t="shared" si="5"/>
        <v>0.50799558793309785</v>
      </c>
      <c r="K78">
        <f t="shared" si="32"/>
        <v>4.6862786594836774E-2</v>
      </c>
      <c r="L78">
        <f t="shared" si="7"/>
        <v>0.51171355302907984</v>
      </c>
      <c r="M78">
        <f t="shared" si="33"/>
        <v>-0.76945761331340101</v>
      </c>
      <c r="N78">
        <f t="shared" si="34"/>
        <v>-0.7280631004232011</v>
      </c>
      <c r="O78">
        <f t="shared" si="35"/>
        <v>1.1477781907183995</v>
      </c>
      <c r="P78">
        <f t="shared" si="36"/>
        <v>1.2025448565156935</v>
      </c>
      <c r="Q78">
        <f t="shared" si="37"/>
        <v>-0.7634408286116634</v>
      </c>
      <c r="R78">
        <f t="shared" si="13"/>
        <v>0.31789969168286059</v>
      </c>
      <c r="S78">
        <f t="shared" si="38"/>
        <v>1.1984247580152712</v>
      </c>
      <c r="T78">
        <f t="shared" si="15"/>
        <v>0.76824443818154142</v>
      </c>
      <c r="U78">
        <f t="shared" si="39"/>
        <v>4.7401110069200302E-2</v>
      </c>
      <c r="V78">
        <f t="shared" si="40"/>
        <v>2.45877645987101E-2</v>
      </c>
      <c r="W78" s="4">
        <f t="shared" si="41"/>
        <v>7.1988874667910402E-2</v>
      </c>
      <c r="X78">
        <f t="shared" si="42"/>
        <v>-1.2083132701335461E-3</v>
      </c>
      <c r="Y78">
        <f t="shared" si="43"/>
        <v>-2.4166265402670922E-3</v>
      </c>
      <c r="Z78">
        <f t="shared" si="44"/>
        <v>-1.2004459534513574E-3</v>
      </c>
      <c r="AA78">
        <f t="shared" si="45"/>
        <v>-2.4008919069027149E-3</v>
      </c>
      <c r="AB78">
        <f t="shared" si="46"/>
        <v>3.391622806176791E-2</v>
      </c>
      <c r="AC78">
        <f t="shared" si="47"/>
        <v>3.4164457288785574E-2</v>
      </c>
      <c r="AD78">
        <f t="shared" si="48"/>
        <v>-2.0056911198637156E-2</v>
      </c>
      <c r="AE78">
        <f t="shared" si="49"/>
        <v>-2.0203705575480374E-2</v>
      </c>
    </row>
    <row r="79" spans="1:31" x14ac:dyDescent="0.35">
      <c r="A79">
        <v>0.01</v>
      </c>
      <c r="B79">
        <v>0.99</v>
      </c>
      <c r="C79">
        <v>0.05</v>
      </c>
      <c r="D79">
        <v>0.1</v>
      </c>
      <c r="E79">
        <f t="shared" si="27"/>
        <v>0.16854446984284324</v>
      </c>
      <c r="F79">
        <f t="shared" si="28"/>
        <v>0.23708893968568626</v>
      </c>
      <c r="G79">
        <f t="shared" si="29"/>
        <v>0.26805136935607282</v>
      </c>
      <c r="H79">
        <f t="shared" si="30"/>
        <v>0.33610273871214552</v>
      </c>
      <c r="I79">
        <f t="shared" si="31"/>
        <v>3.2136117460710788E-2</v>
      </c>
      <c r="J79">
        <f t="shared" si="5"/>
        <v>0.50803333802128214</v>
      </c>
      <c r="K79">
        <f t="shared" si="32"/>
        <v>4.7012842339018195E-2</v>
      </c>
      <c r="L79">
        <f t="shared" si="7"/>
        <v>0.51175104631040613</v>
      </c>
      <c r="M79">
        <f t="shared" si="33"/>
        <v>-0.786415727344285</v>
      </c>
      <c r="N79">
        <f t="shared" si="34"/>
        <v>-0.7451453290675939</v>
      </c>
      <c r="O79">
        <f t="shared" si="35"/>
        <v>1.1578066463177181</v>
      </c>
      <c r="P79">
        <f t="shared" si="36"/>
        <v>1.2126467093034337</v>
      </c>
      <c r="Q79">
        <f t="shared" si="37"/>
        <v>-0.78085430883880469</v>
      </c>
      <c r="R79">
        <f t="shared" si="13"/>
        <v>0.31413579216101079</v>
      </c>
      <c r="S79">
        <f t="shared" si="38"/>
        <v>1.2087775976029194</v>
      </c>
      <c r="T79">
        <f t="shared" si="15"/>
        <v>0.7700825875648436</v>
      </c>
      <c r="U79">
        <f t="shared" si="39"/>
        <v>4.6249290036702771E-2</v>
      </c>
      <c r="V79">
        <f t="shared" si="40"/>
        <v>2.4181834146087339E-2</v>
      </c>
      <c r="W79" s="4">
        <f t="shared" si="41"/>
        <v>7.0431124182790114E-2</v>
      </c>
      <c r="X79">
        <f t="shared" si="42"/>
        <v>-1.207362849640421E-3</v>
      </c>
      <c r="Y79">
        <f t="shared" si="43"/>
        <v>-2.4147256992808419E-3</v>
      </c>
      <c r="Z79">
        <f t="shared" si="44"/>
        <v>-1.1998989130810095E-3</v>
      </c>
      <c r="AA79">
        <f t="shared" si="45"/>
        <v>-2.399797826162019E-3</v>
      </c>
      <c r="AB79">
        <f t="shared" si="46"/>
        <v>3.3290115890740483E-2</v>
      </c>
      <c r="AC79">
        <f t="shared" si="47"/>
        <v>3.3533727737701045E-2</v>
      </c>
      <c r="AD79">
        <f t="shared" si="48"/>
        <v>-1.9781580878912731E-2</v>
      </c>
      <c r="AE79">
        <f t="shared" si="49"/>
        <v>-1.9926339385297264E-2</v>
      </c>
    </row>
    <row r="80" spans="1:31" x14ac:dyDescent="0.35">
      <c r="A80">
        <v>0.01</v>
      </c>
      <c r="B80">
        <v>0.99</v>
      </c>
      <c r="C80">
        <v>0.05</v>
      </c>
      <c r="D80">
        <v>0.1</v>
      </c>
      <c r="E80">
        <f t="shared" si="27"/>
        <v>0.16914815126766344</v>
      </c>
      <c r="F80">
        <f t="shared" si="28"/>
        <v>0.23829630253532669</v>
      </c>
      <c r="G80">
        <f t="shared" si="29"/>
        <v>0.26865131881261334</v>
      </c>
      <c r="H80">
        <f t="shared" si="30"/>
        <v>0.33730263762522655</v>
      </c>
      <c r="I80">
        <f t="shared" si="31"/>
        <v>3.2287037816915845E-2</v>
      </c>
      <c r="J80">
        <f t="shared" si="5"/>
        <v>0.50807105832495725</v>
      </c>
      <c r="K80">
        <f t="shared" si="32"/>
        <v>4.7162829703153331E-2</v>
      </c>
      <c r="L80">
        <f t="shared" si="7"/>
        <v>0.5117885223739993</v>
      </c>
      <c r="M80">
        <f t="shared" si="33"/>
        <v>-0.80306078528965519</v>
      </c>
      <c r="N80">
        <f t="shared" si="34"/>
        <v>-0.76191219293644441</v>
      </c>
      <c r="O80">
        <f t="shared" si="35"/>
        <v>1.1676974367571744</v>
      </c>
      <c r="P80">
        <f t="shared" si="36"/>
        <v>1.2226098789960822</v>
      </c>
      <c r="Q80">
        <f t="shared" si="37"/>
        <v>-0.79794985848306266</v>
      </c>
      <c r="R80">
        <f t="shared" si="13"/>
        <v>0.31046423473710927</v>
      </c>
      <c r="S80">
        <f t="shared" si="38"/>
        <v>1.2189909759078166</v>
      </c>
      <c r="T80">
        <f t="shared" si="15"/>
        <v>0.77188593118465321</v>
      </c>
      <c r="U80">
        <f t="shared" si="39"/>
        <v>4.5139378178078345E-2</v>
      </c>
      <c r="V80">
        <f t="shared" si="40"/>
        <v>2.3786873507592916E-2</v>
      </c>
      <c r="W80" s="4">
        <f t="shared" si="41"/>
        <v>6.8926251685671264E-2</v>
      </c>
      <c r="X80">
        <f t="shared" si="42"/>
        <v>-1.2059382220730825E-3</v>
      </c>
      <c r="Y80">
        <f t="shared" si="43"/>
        <v>-2.411876444146165E-3</v>
      </c>
      <c r="Z80">
        <f t="shared" si="44"/>
        <v>-1.198862593142753E-3</v>
      </c>
      <c r="AA80">
        <f t="shared" si="45"/>
        <v>-2.397725186285506E-3</v>
      </c>
      <c r="AB80">
        <f t="shared" si="46"/>
        <v>3.2680268403982464E-2</v>
      </c>
      <c r="AC80">
        <f t="shared" si="47"/>
        <v>3.2919384017663311E-2</v>
      </c>
      <c r="AD80">
        <f t="shared" si="48"/>
        <v>-1.9512518697468322E-2</v>
      </c>
      <c r="AE80">
        <f t="shared" si="49"/>
        <v>-1.9655288267935972E-2</v>
      </c>
    </row>
    <row r="81" spans="1:31" x14ac:dyDescent="0.35">
      <c r="A81">
        <v>0.01</v>
      </c>
      <c r="B81">
        <v>0.99</v>
      </c>
      <c r="C81">
        <v>0.05</v>
      </c>
      <c r="D81">
        <v>0.1</v>
      </c>
      <c r="E81">
        <f t="shared" si="27"/>
        <v>0.16975112037869999</v>
      </c>
      <c r="F81">
        <f t="shared" si="28"/>
        <v>0.23950224075739976</v>
      </c>
      <c r="G81">
        <f t="shared" si="29"/>
        <v>0.2692507501091847</v>
      </c>
      <c r="H81">
        <f t="shared" si="30"/>
        <v>0.33850150021836933</v>
      </c>
      <c r="I81">
        <f t="shared" si="31"/>
        <v>3.2437780094674976E-2</v>
      </c>
      <c r="J81">
        <f t="shared" si="5"/>
        <v>0.50810873402883672</v>
      </c>
      <c r="K81">
        <f t="shared" si="32"/>
        <v>4.7312687527296171E-2</v>
      </c>
      <c r="L81">
        <f t="shared" si="7"/>
        <v>0.51182596593818608</v>
      </c>
      <c r="M81">
        <f t="shared" si="33"/>
        <v>-0.8194009194916464</v>
      </c>
      <c r="N81">
        <f t="shared" si="34"/>
        <v>-0.77837188494527609</v>
      </c>
      <c r="O81">
        <f t="shared" si="35"/>
        <v>1.1774536961059086</v>
      </c>
      <c r="P81">
        <f t="shared" si="36"/>
        <v>1.2324375231300502</v>
      </c>
      <c r="Q81">
        <f t="shared" si="37"/>
        <v>-0.81473570573620779</v>
      </c>
      <c r="R81">
        <f t="shared" si="13"/>
        <v>0.30688226465874313</v>
      </c>
      <c r="S81">
        <f t="shared" si="38"/>
        <v>1.2290680326404513</v>
      </c>
      <c r="T81">
        <f t="shared" si="15"/>
        <v>0.7736554165599191</v>
      </c>
      <c r="U81">
        <f t="shared" si="39"/>
        <v>4.4069539534451994E-2</v>
      </c>
      <c r="V81">
        <f t="shared" si="40"/>
        <v>2.3402489391931063E-2</v>
      </c>
      <c r="W81" s="4">
        <f t="shared" si="41"/>
        <v>6.7472028926383057E-2</v>
      </c>
      <c r="X81">
        <f t="shared" si="42"/>
        <v>-1.2040758083388078E-3</v>
      </c>
      <c r="Y81">
        <f t="shared" si="43"/>
        <v>-2.4081516166776155E-3</v>
      </c>
      <c r="Z81">
        <f t="shared" si="44"/>
        <v>-1.1973739059186438E-3</v>
      </c>
      <c r="AA81">
        <f t="shared" si="45"/>
        <v>-2.3947478118372875E-3</v>
      </c>
      <c r="AB81">
        <f t="shared" si="46"/>
        <v>3.2086305665530279E-2</v>
      </c>
      <c r="AC81">
        <f t="shared" si="47"/>
        <v>3.2321043294083376E-2</v>
      </c>
      <c r="AD81">
        <f t="shared" si="48"/>
        <v>-1.9249540323376099E-2</v>
      </c>
      <c r="AE81">
        <f t="shared" si="49"/>
        <v>-1.9390366490568692E-2</v>
      </c>
    </row>
    <row r="82" spans="1:31" x14ac:dyDescent="0.35">
      <c r="A82">
        <v>0.01</v>
      </c>
      <c r="B82">
        <v>0.99</v>
      </c>
      <c r="C82">
        <v>0.05</v>
      </c>
      <c r="D82">
        <v>0.1</v>
      </c>
      <c r="E82">
        <f t="shared" si="27"/>
        <v>0.1703531582828694</v>
      </c>
      <c r="F82">
        <f t="shared" si="28"/>
        <v>0.24070631656573857</v>
      </c>
      <c r="G82">
        <f t="shared" si="29"/>
        <v>0.26984943706214404</v>
      </c>
      <c r="H82">
        <f t="shared" si="30"/>
        <v>0.33969887412428795</v>
      </c>
      <c r="I82">
        <f t="shared" si="31"/>
        <v>3.2588289570717327E-2</v>
      </c>
      <c r="J82">
        <f t="shared" si="5"/>
        <v>0.50814635145563247</v>
      </c>
      <c r="K82">
        <f t="shared" si="32"/>
        <v>4.7462359265535999E-2</v>
      </c>
      <c r="L82">
        <f t="shared" si="7"/>
        <v>0.51186336287437129</v>
      </c>
      <c r="M82">
        <f t="shared" si="33"/>
        <v>-0.83544407232441154</v>
      </c>
      <c r="N82">
        <f t="shared" si="34"/>
        <v>-0.79453240659231783</v>
      </c>
      <c r="O82">
        <f t="shared" si="35"/>
        <v>1.1870784662675966</v>
      </c>
      <c r="P82">
        <f t="shared" si="36"/>
        <v>1.2421327063753345</v>
      </c>
      <c r="Q82">
        <f t="shared" si="37"/>
        <v>-0.83121988674789637</v>
      </c>
      <c r="R82">
        <f t="shared" si="13"/>
        <v>0.30338719333947473</v>
      </c>
      <c r="S82">
        <f t="shared" si="38"/>
        <v>1.2390118157469501</v>
      </c>
      <c r="T82">
        <f t="shared" si="15"/>
        <v>0.77539195965896268</v>
      </c>
      <c r="U82">
        <f t="shared" si="39"/>
        <v>4.3038022607807161E-2</v>
      </c>
      <c r="V82">
        <f t="shared" si="40"/>
        <v>2.302830548951015E-2</v>
      </c>
      <c r="W82" s="4">
        <f t="shared" si="41"/>
        <v>6.6066328097317314E-2</v>
      </c>
      <c r="X82">
        <f t="shared" si="42"/>
        <v>-1.2018096970006411E-3</v>
      </c>
      <c r="Y82">
        <f t="shared" si="43"/>
        <v>-2.4036193940012822E-3</v>
      </c>
      <c r="Z82">
        <f t="shared" si="44"/>
        <v>-1.1954674278666757E-3</v>
      </c>
      <c r="AA82">
        <f t="shared" si="45"/>
        <v>-2.3909348557333513E-3</v>
      </c>
      <c r="AB82">
        <f t="shared" si="46"/>
        <v>3.1507842276144407E-2</v>
      </c>
      <c r="AC82">
        <f t="shared" si="47"/>
        <v>3.1738317235149353E-2</v>
      </c>
      <c r="AD82">
        <f t="shared" si="48"/>
        <v>-1.8992467529565335E-2</v>
      </c>
      <c r="AE82">
        <f t="shared" si="49"/>
        <v>-1.9131394471528403E-2</v>
      </c>
    </row>
    <row r="83" spans="1:31" x14ac:dyDescent="0.35">
      <c r="A83">
        <v>0.01</v>
      </c>
      <c r="B83">
        <v>0.99</v>
      </c>
      <c r="C83">
        <v>0.05</v>
      </c>
      <c r="D83">
        <v>0.1</v>
      </c>
      <c r="E83">
        <f t="shared" si="27"/>
        <v>0.17095406313136971</v>
      </c>
      <c r="F83">
        <f t="shared" si="28"/>
        <v>0.24190812626273922</v>
      </c>
      <c r="G83">
        <f t="shared" si="29"/>
        <v>0.27044717077607738</v>
      </c>
      <c r="H83">
        <f t="shared" si="30"/>
        <v>0.34089434155215464</v>
      </c>
      <c r="I83">
        <f t="shared" si="31"/>
        <v>3.2738515782842412E-2</v>
      </c>
      <c r="J83">
        <f t="shared" si="5"/>
        <v>0.50818389799317543</v>
      </c>
      <c r="K83">
        <f t="shared" si="32"/>
        <v>4.7611792694019335E-2</v>
      </c>
      <c r="L83">
        <f t="shared" si="7"/>
        <v>0.51190070013406375</v>
      </c>
      <c r="M83">
        <f t="shared" si="33"/>
        <v>-0.8511979934624837</v>
      </c>
      <c r="N83">
        <f t="shared" si="34"/>
        <v>-0.81040156520989248</v>
      </c>
      <c r="O83">
        <f t="shared" si="35"/>
        <v>1.1965747000323792</v>
      </c>
      <c r="P83">
        <f t="shared" si="36"/>
        <v>1.2516984036110987</v>
      </c>
      <c r="Q83">
        <f t="shared" si="37"/>
        <v>-0.84741024290241951</v>
      </c>
      <c r="R83">
        <f t="shared" si="13"/>
        <v>0.29997640020227045</v>
      </c>
      <c r="S83">
        <f t="shared" si="38"/>
        <v>1.2488252844676804</v>
      </c>
      <c r="T83">
        <f t="shared" si="15"/>
        <v>0.77709644605392314</v>
      </c>
      <c r="U83">
        <f t="shared" si="39"/>
        <v>4.2043156337133653E-2</v>
      </c>
      <c r="V83">
        <f t="shared" si="40"/>
        <v>2.2663961641435026E-2</v>
      </c>
      <c r="W83" s="4">
        <f t="shared" si="41"/>
        <v>6.4707117978568679E-2</v>
      </c>
      <c r="X83">
        <f t="shared" si="42"/>
        <v>-1.1991717700874623E-3</v>
      </c>
      <c r="Y83">
        <f t="shared" si="43"/>
        <v>-2.3983435401749246E-3</v>
      </c>
      <c r="Z83">
        <f t="shared" si="44"/>
        <v>-1.1931755234309374E-3</v>
      </c>
      <c r="AA83">
        <f t="shared" si="45"/>
        <v>-2.3863510468618747E-3</v>
      </c>
      <c r="AB83">
        <f t="shared" si="46"/>
        <v>3.0944489688796852E-2</v>
      </c>
      <c r="AC83">
        <f t="shared" si="47"/>
        <v>3.1170814344060844E-2</v>
      </c>
      <c r="AD83">
        <f t="shared" si="48"/>
        <v>-1.8741127999802473E-2</v>
      </c>
      <c r="AE83">
        <f t="shared" si="49"/>
        <v>-1.8878198585760439E-2</v>
      </c>
    </row>
    <row r="84" spans="1:31" x14ac:dyDescent="0.35">
      <c r="A84">
        <v>0.01</v>
      </c>
      <c r="B84">
        <v>0.99</v>
      </c>
      <c r="C84">
        <v>0.05</v>
      </c>
      <c r="D84">
        <v>0.1</v>
      </c>
      <c r="E84">
        <f t="shared" si="27"/>
        <v>0.17155364901641343</v>
      </c>
      <c r="F84">
        <f t="shared" si="28"/>
        <v>0.24310729803282669</v>
      </c>
      <c r="G84">
        <f t="shared" si="29"/>
        <v>0.27104375853779283</v>
      </c>
      <c r="H84">
        <f t="shared" si="30"/>
        <v>0.3420875170755856</v>
      </c>
      <c r="I84">
        <f t="shared" si="31"/>
        <v>3.2888412254103341E-2</v>
      </c>
      <c r="J84">
        <f t="shared" si="5"/>
        <v>0.50822136202546797</v>
      </c>
      <c r="K84">
        <f t="shared" si="32"/>
        <v>4.7760939634448205E-2</v>
      </c>
      <c r="L84">
        <f t="shared" si="7"/>
        <v>0.51193796567977379</v>
      </c>
      <c r="M84">
        <f t="shared" si="33"/>
        <v>-0.86667023830688217</v>
      </c>
      <c r="N84">
        <f t="shared" si="34"/>
        <v>-0.82598697238192287</v>
      </c>
      <c r="O84">
        <f t="shared" si="35"/>
        <v>1.2059452640322805</v>
      </c>
      <c r="P84">
        <f t="shared" si="36"/>
        <v>1.2611375029039789</v>
      </c>
      <c r="Q84">
        <f t="shared" si="37"/>
        <v>-0.86331441925845764</v>
      </c>
      <c r="R84">
        <f t="shared" si="13"/>
        <v>0.29664733394304837</v>
      </c>
      <c r="S84">
        <f t="shared" si="38"/>
        <v>1.258511312293781</v>
      </c>
      <c r="T84">
        <f t="shared" si="15"/>
        <v>0.77876973203471411</v>
      </c>
      <c r="U84">
        <f t="shared" si="39"/>
        <v>4.1083347028328741E-2</v>
      </c>
      <c r="V84">
        <f t="shared" si="40"/>
        <v>2.2309113052343239E-2</v>
      </c>
      <c r="W84" s="4">
        <f t="shared" si="41"/>
        <v>6.3392460080671981E-2</v>
      </c>
      <c r="X84">
        <f t="shared" si="42"/>
        <v>-1.1961918257447064E-3</v>
      </c>
      <c r="Y84">
        <f t="shared" si="43"/>
        <v>-2.3923836514894129E-3</v>
      </c>
      <c r="Z84">
        <f t="shared" si="44"/>
        <v>-1.1905284660223589E-3</v>
      </c>
      <c r="AA84">
        <f t="shared" si="45"/>
        <v>-2.3810569320447178E-3</v>
      </c>
      <c r="AB84">
        <f t="shared" si="46"/>
        <v>3.0395858223115892E-2</v>
      </c>
      <c r="AC84">
        <f t="shared" si="47"/>
        <v>3.0618141988004412E-2</v>
      </c>
      <c r="AD84">
        <f t="shared" si="48"/>
        <v>-1.8495355138615967E-2</v>
      </c>
      <c r="AE84">
        <f t="shared" si="49"/>
        <v>-1.8630610973242652E-2</v>
      </c>
    </row>
    <row r="85" spans="1:31" x14ac:dyDescent="0.35">
      <c r="A85">
        <v>0.01</v>
      </c>
      <c r="B85">
        <v>0.99</v>
      </c>
      <c r="C85">
        <v>0.05</v>
      </c>
      <c r="D85">
        <v>0.1</v>
      </c>
      <c r="E85">
        <f t="shared" si="27"/>
        <v>0.17215174492928578</v>
      </c>
      <c r="F85">
        <f t="shared" si="28"/>
        <v>0.24430348985857139</v>
      </c>
      <c r="G85">
        <f t="shared" si="29"/>
        <v>0.27163902277080404</v>
      </c>
      <c r="H85">
        <f t="shared" si="30"/>
        <v>0.34327804554160796</v>
      </c>
      <c r="I85">
        <f t="shared" si="31"/>
        <v>3.303793623232143E-2</v>
      </c>
      <c r="J85">
        <f t="shared" si="5"/>
        <v>0.50825873286756895</v>
      </c>
      <c r="K85">
        <f t="shared" si="32"/>
        <v>4.7909755692700999E-2</v>
      </c>
      <c r="L85">
        <f t="shared" si="7"/>
        <v>0.51197514841968683</v>
      </c>
      <c r="M85">
        <f t="shared" si="33"/>
        <v>-0.8818681674184401</v>
      </c>
      <c r="N85">
        <f t="shared" si="34"/>
        <v>-0.84129604337592512</v>
      </c>
      <c r="O85">
        <f t="shared" si="35"/>
        <v>1.2151929416015885</v>
      </c>
      <c r="P85">
        <f t="shared" si="36"/>
        <v>1.2704528083906002</v>
      </c>
      <c r="Q85">
        <f t="shared" si="37"/>
        <v>-0.87893986400062607</v>
      </c>
      <c r="R85">
        <f t="shared" si="13"/>
        <v>0.29339751329014907</v>
      </c>
      <c r="S85">
        <f t="shared" si="38"/>
        <v>1.2680726898240227</v>
      </c>
      <c r="T85">
        <f t="shared" si="15"/>
        <v>0.7804126456833298</v>
      </c>
      <c r="U85">
        <f t="shared" si="39"/>
        <v>4.0157075269520108E-2</v>
      </c>
      <c r="V85">
        <f t="shared" si="40"/>
        <v>2.1963429544730725E-2</v>
      </c>
      <c r="W85" s="4">
        <f t="shared" si="41"/>
        <v>6.2120504814250833E-2</v>
      </c>
      <c r="X85">
        <f t="shared" si="42"/>
        <v>-1.1928976971216133E-3</v>
      </c>
      <c r="Y85">
        <f t="shared" si="43"/>
        <v>-2.3857953942432266E-3</v>
      </c>
      <c r="Z85">
        <f t="shared" si="44"/>
        <v>-1.1875545555271657E-3</v>
      </c>
      <c r="AA85">
        <f t="shared" si="45"/>
        <v>-2.3751091110543313E-3</v>
      </c>
      <c r="AB85">
        <f t="shared" si="46"/>
        <v>2.9861558808847406E-2</v>
      </c>
      <c r="AC85">
        <f t="shared" si="47"/>
        <v>3.0079908154153394E-2</v>
      </c>
      <c r="AD85">
        <f t="shared" si="48"/>
        <v>-1.8254987884601438E-2</v>
      </c>
      <c r="AE85">
        <f t="shared" si="49"/>
        <v>-1.8388469350813123E-2</v>
      </c>
    </row>
    <row r="86" spans="1:31" x14ac:dyDescent="0.35">
      <c r="A86">
        <v>0.01</v>
      </c>
      <c r="B86">
        <v>0.99</v>
      </c>
      <c r="C86">
        <v>0.05</v>
      </c>
      <c r="D86">
        <v>0.1</v>
      </c>
      <c r="E86">
        <f t="shared" si="27"/>
        <v>0.17274819377784659</v>
      </c>
      <c r="F86">
        <f t="shared" si="28"/>
        <v>0.245496387555693</v>
      </c>
      <c r="G86">
        <f t="shared" si="29"/>
        <v>0.27223280004856765</v>
      </c>
      <c r="H86">
        <f t="shared" si="30"/>
        <v>0.34446560009713512</v>
      </c>
      <c r="I86">
        <f t="shared" si="31"/>
        <v>3.3187048444461631E-2</v>
      </c>
      <c r="J86">
        <f t="shared" si="5"/>
        <v>0.50829600070419312</v>
      </c>
      <c r="K86">
        <f t="shared" si="32"/>
        <v>4.8058200012141901E-2</v>
      </c>
      <c r="L86">
        <f t="shared" si="7"/>
        <v>0.51201223814601071</v>
      </c>
      <c r="M86">
        <f t="shared" si="33"/>
        <v>-0.89679894682286376</v>
      </c>
      <c r="N86">
        <f t="shared" si="34"/>
        <v>-0.85633599745300182</v>
      </c>
      <c r="O86">
        <f t="shared" si="35"/>
        <v>1.2243204355438893</v>
      </c>
      <c r="P86">
        <f t="shared" si="36"/>
        <v>1.2796470430660067</v>
      </c>
      <c r="Q86">
        <f t="shared" si="37"/>
        <v>-0.89429382876670205</v>
      </c>
      <c r="R86">
        <f t="shared" si="13"/>
        <v>0.29022452732788667</v>
      </c>
      <c r="S86">
        <f t="shared" si="38"/>
        <v>1.2775121275245254</v>
      </c>
      <c r="T86">
        <f t="shared" si="15"/>
        <v>0.78202598790940903</v>
      </c>
      <c r="U86">
        <f t="shared" si="39"/>
        <v>3.9262892858068749E-2</v>
      </c>
      <c r="V86">
        <f t="shared" si="40"/>
        <v>2.1626594852528637E-2</v>
      </c>
      <c r="W86" s="4">
        <f t="shared" si="41"/>
        <v>6.0889487710597386E-2</v>
      </c>
      <c r="X86">
        <f t="shared" si="42"/>
        <v>-1.189315367045678E-3</v>
      </c>
      <c r="Y86">
        <f t="shared" si="43"/>
        <v>-2.3786307340913559E-3</v>
      </c>
      <c r="Z86">
        <f t="shared" si="44"/>
        <v>-1.1842802318585586E-3</v>
      </c>
      <c r="AA86">
        <f t="shared" si="45"/>
        <v>-2.3685604637171172E-3</v>
      </c>
      <c r="AB86">
        <f t="shared" si="46"/>
        <v>2.9341204486172529E-2</v>
      </c>
      <c r="AC86">
        <f t="shared" si="47"/>
        <v>2.955572296073947E-2</v>
      </c>
      <c r="AD86">
        <f t="shared" si="48"/>
        <v>-1.8019870527461592E-2</v>
      </c>
      <c r="AE86">
        <f t="shared" si="49"/>
        <v>-1.8151616827763156E-2</v>
      </c>
    </row>
    <row r="87" spans="1:31" x14ac:dyDescent="0.35">
      <c r="A87">
        <v>0.01</v>
      </c>
      <c r="B87">
        <v>0.99</v>
      </c>
      <c r="C87">
        <v>0.05</v>
      </c>
      <c r="D87">
        <v>0.1</v>
      </c>
      <c r="E87">
        <f t="shared" si="27"/>
        <v>0.17334285146136943</v>
      </c>
      <c r="F87">
        <f t="shared" si="28"/>
        <v>0.24668570292273867</v>
      </c>
      <c r="G87">
        <f t="shared" si="29"/>
        <v>0.27282494016449693</v>
      </c>
      <c r="H87">
        <f t="shared" si="30"/>
        <v>0.34564988032899369</v>
      </c>
      <c r="I87">
        <f t="shared" si="31"/>
        <v>3.3335712865342343E-2</v>
      </c>
      <c r="J87">
        <f t="shared" si="5"/>
        <v>0.50833315653189504</v>
      </c>
      <c r="K87">
        <f t="shared" si="32"/>
        <v>4.8206235041124215E-2</v>
      </c>
      <c r="L87">
        <f t="shared" si="7"/>
        <v>0.51204922547687015</v>
      </c>
      <c r="M87">
        <f t="shared" si="33"/>
        <v>-0.91146954906595001</v>
      </c>
      <c r="N87">
        <f t="shared" si="34"/>
        <v>-0.87111385893337157</v>
      </c>
      <c r="O87">
        <f t="shared" si="35"/>
        <v>1.23333037080762</v>
      </c>
      <c r="P87">
        <f t="shared" si="36"/>
        <v>1.2887228514798883</v>
      </c>
      <c r="Q87">
        <f t="shared" si="37"/>
        <v>-0.90938336972839773</v>
      </c>
      <c r="R87">
        <f t="shared" si="13"/>
        <v>0.2871260354452429</v>
      </c>
      <c r="S87">
        <f t="shared" si="38"/>
        <v>1.2868322583939102</v>
      </c>
      <c r="T87">
        <f t="shared" si="15"/>
        <v>0.78361053344803011</v>
      </c>
      <c r="U87">
        <f t="shared" si="39"/>
        <v>3.8399419760799011E-2</v>
      </c>
      <c r="V87">
        <f t="shared" si="40"/>
        <v>2.1298305951803348E-2</v>
      </c>
      <c r="W87" s="4">
        <f t="shared" si="41"/>
        <v>5.9697725712602359E-2</v>
      </c>
      <c r="X87">
        <f t="shared" si="42"/>
        <v>-1.185469078165355E-3</v>
      </c>
      <c r="Y87">
        <f t="shared" si="43"/>
        <v>-2.37093815633071E-3</v>
      </c>
      <c r="Z87">
        <f t="shared" si="44"/>
        <v>-1.1807301842009185E-3</v>
      </c>
      <c r="AA87">
        <f t="shared" si="45"/>
        <v>-2.3614603684018369E-3</v>
      </c>
      <c r="AB87">
        <f t="shared" si="46"/>
        <v>2.8834411688529852E-2</v>
      </c>
      <c r="AC87">
        <f t="shared" si="47"/>
        <v>2.9045199949034851E-2</v>
      </c>
      <c r="AD87">
        <f t="shared" si="48"/>
        <v>-1.7789852529063774E-2</v>
      </c>
      <c r="AE87">
        <f t="shared" si="49"/>
        <v>-1.791990172548048E-2</v>
      </c>
    </row>
    <row r="88" spans="1:31" x14ac:dyDescent="0.35">
      <c r="A88">
        <v>0.01</v>
      </c>
      <c r="B88">
        <v>0.99</v>
      </c>
      <c r="C88">
        <v>0.05</v>
      </c>
      <c r="D88">
        <v>0.1</v>
      </c>
      <c r="E88">
        <f t="shared" si="27"/>
        <v>0.17393558600045211</v>
      </c>
      <c r="F88">
        <f t="shared" si="28"/>
        <v>0.24787117200090403</v>
      </c>
      <c r="G88">
        <f t="shared" si="29"/>
        <v>0.27341530525659741</v>
      </c>
      <c r="H88">
        <f t="shared" si="30"/>
        <v>0.34683061051319458</v>
      </c>
      <c r="I88">
        <f t="shared" si="31"/>
        <v>3.3483896500113006E-2</v>
      </c>
      <c r="J88">
        <f t="shared" si="5"/>
        <v>0.50837019210469347</v>
      </c>
      <c r="K88">
        <f t="shared" si="32"/>
        <v>4.8353826314149327E-2</v>
      </c>
      <c r="L88">
        <f t="shared" si="7"/>
        <v>0.51208610180161318</v>
      </c>
      <c r="M88">
        <f t="shared" si="33"/>
        <v>-0.92588675491021499</v>
      </c>
      <c r="N88">
        <f t="shared" si="34"/>
        <v>-0.885636458907889</v>
      </c>
      <c r="O88">
        <f t="shared" si="35"/>
        <v>1.2422252970721519</v>
      </c>
      <c r="P88">
        <f t="shared" si="36"/>
        <v>1.2976828023426286</v>
      </c>
      <c r="Q88">
        <f t="shared" si="37"/>
        <v>-0.92421534931642269</v>
      </c>
      <c r="R88">
        <f t="shared" si="13"/>
        <v>0.28409976696421685</v>
      </c>
      <c r="S88">
        <f t="shared" si="38"/>
        <v>1.2960356405365099</v>
      </c>
      <c r="T88">
        <f t="shared" si="15"/>
        <v>0.78516703182073888</v>
      </c>
      <c r="U88">
        <f t="shared" si="39"/>
        <v>3.7565341124918987E-2</v>
      </c>
      <c r="V88">
        <f t="shared" si="40"/>
        <v>2.0978272426563097E-2</v>
      </c>
      <c r="W88" s="4">
        <f t="shared" si="41"/>
        <v>5.8543613551482084E-2</v>
      </c>
      <c r="X88">
        <f t="shared" si="42"/>
        <v>-1.1813814383510131E-3</v>
      </c>
      <c r="Y88">
        <f t="shared" si="43"/>
        <v>-2.3627628767020261E-3</v>
      </c>
      <c r="Z88">
        <f t="shared" si="44"/>
        <v>-1.1769274557079717E-3</v>
      </c>
      <c r="AA88">
        <f t="shared" si="45"/>
        <v>-2.3538549114159434E-3</v>
      </c>
      <c r="AB88">
        <f t="shared" si="46"/>
        <v>2.8340801331458703E-2</v>
      </c>
      <c r="AC88">
        <f t="shared" si="47"/>
        <v>2.8547957179936054E-2</v>
      </c>
      <c r="AD88">
        <f t="shared" si="48"/>
        <v>-1.7564788348738095E-2</v>
      </c>
      <c r="AE88">
        <f t="shared" si="49"/>
        <v>-1.7693177401367634E-2</v>
      </c>
    </row>
    <row r="89" spans="1:31" x14ac:dyDescent="0.35">
      <c r="A89">
        <v>0.01</v>
      </c>
      <c r="B89">
        <v>0.99</v>
      </c>
      <c r="C89">
        <v>0.05</v>
      </c>
      <c r="D89">
        <v>0.1</v>
      </c>
      <c r="E89">
        <f t="shared" si="27"/>
        <v>0.17452627671962762</v>
      </c>
      <c r="F89">
        <f t="shared" si="28"/>
        <v>0.24905255343925503</v>
      </c>
      <c r="G89">
        <f t="shared" si="29"/>
        <v>0.27400376898445139</v>
      </c>
      <c r="H89">
        <f t="shared" si="30"/>
        <v>0.34800753796890255</v>
      </c>
      <c r="I89">
        <f t="shared" si="31"/>
        <v>3.3631569179906881E-2</v>
      </c>
      <c r="J89">
        <f t="shared" si="5"/>
        <v>0.50840709988299004</v>
      </c>
      <c r="K89">
        <f t="shared" si="32"/>
        <v>4.850094224611283E-2</v>
      </c>
      <c r="L89">
        <f t="shared" si="7"/>
        <v>0.51212285922938938</v>
      </c>
      <c r="M89">
        <f t="shared" si="33"/>
        <v>-0.94005715557594438</v>
      </c>
      <c r="N89">
        <f t="shared" si="34"/>
        <v>-0.89991043749785704</v>
      </c>
      <c r="O89">
        <f t="shared" si="35"/>
        <v>1.2510076912465209</v>
      </c>
      <c r="P89">
        <f t="shared" si="36"/>
        <v>1.3065293910433124</v>
      </c>
      <c r="Q89">
        <f t="shared" si="37"/>
        <v>-0.93879643849239192</v>
      </c>
      <c r="R89">
        <f t="shared" si="13"/>
        <v>0.28114352049634062</v>
      </c>
      <c r="S89">
        <f t="shared" si="38"/>
        <v>1.3051247596462927</v>
      </c>
      <c r="T89">
        <f t="shared" si="15"/>
        <v>0.7866962082608554</v>
      </c>
      <c r="U89">
        <f t="shared" si="39"/>
        <v>3.6759404353574741E-2</v>
      </c>
      <c r="V89">
        <f t="shared" si="40"/>
        <v>2.066621586775674E-2</v>
      </c>
      <c r="W89" s="4">
        <f t="shared" si="41"/>
        <v>5.7425620221331478E-2</v>
      </c>
      <c r="X89">
        <f t="shared" si="42"/>
        <v>-1.1770735212342873E-3</v>
      </c>
      <c r="Y89">
        <f t="shared" si="43"/>
        <v>-2.3541470424685747E-3</v>
      </c>
      <c r="Z89">
        <f t="shared" si="44"/>
        <v>-1.1728935435094772E-3</v>
      </c>
      <c r="AA89">
        <f t="shared" si="45"/>
        <v>-2.3457870870189543E-3</v>
      </c>
      <c r="AB89">
        <f t="shared" si="46"/>
        <v>2.7859999728936335E-2</v>
      </c>
      <c r="AC89">
        <f t="shared" si="47"/>
        <v>2.8063618156781468E-2</v>
      </c>
      <c r="AD89">
        <f t="shared" si="48"/>
        <v>-1.7344537272984063E-2</v>
      </c>
      <c r="AE89">
        <f t="shared" si="49"/>
        <v>-1.7471302077204726E-2</v>
      </c>
    </row>
    <row r="90" spans="1:31" x14ac:dyDescent="0.35">
      <c r="A90">
        <v>0.01</v>
      </c>
      <c r="B90">
        <v>0.99</v>
      </c>
      <c r="C90">
        <v>0.05</v>
      </c>
      <c r="D90">
        <v>0.1</v>
      </c>
      <c r="E90">
        <f t="shared" si="27"/>
        <v>0.17511481348024477</v>
      </c>
      <c r="F90">
        <f t="shared" si="28"/>
        <v>0.25022962696048934</v>
      </c>
      <c r="G90">
        <f t="shared" si="29"/>
        <v>0.27459021575620612</v>
      </c>
      <c r="H90">
        <f t="shared" si="30"/>
        <v>0.34918043151241202</v>
      </c>
      <c r="I90">
        <f t="shared" si="31"/>
        <v>3.3778703370061176E-2</v>
      </c>
      <c r="J90">
        <f t="shared" si="5"/>
        <v>0.50844387298562921</v>
      </c>
      <c r="K90">
        <f t="shared" si="32"/>
        <v>4.8647553939051513E-2</v>
      </c>
      <c r="L90">
        <f t="shared" si="7"/>
        <v>0.51215949054085241</v>
      </c>
      <c r="M90">
        <f t="shared" si="33"/>
        <v>-0.95398715544041257</v>
      </c>
      <c r="N90">
        <f t="shared" si="34"/>
        <v>-0.91394224657624779</v>
      </c>
      <c r="O90">
        <f t="shared" si="35"/>
        <v>1.2596799598830128</v>
      </c>
      <c r="P90">
        <f t="shared" si="36"/>
        <v>1.3152650420819147</v>
      </c>
      <c r="Q90">
        <f t="shared" si="37"/>
        <v>-0.95313311948092005</v>
      </c>
      <c r="R90">
        <f t="shared" si="13"/>
        <v>0.278255163070387</v>
      </c>
      <c r="S90">
        <f t="shared" si="38"/>
        <v>1.3141020314041674</v>
      </c>
      <c r="T90">
        <f t="shared" si="15"/>
        <v>0.78819876460411764</v>
      </c>
      <c r="U90">
        <f t="shared" si="39"/>
        <v>3.5980416256959961E-2</v>
      </c>
      <c r="V90">
        <f t="shared" si="40"/>
        <v>2.036186930365216E-2</v>
      </c>
      <c r="W90" s="4">
        <f t="shared" si="41"/>
        <v>5.6342285560612118E-2</v>
      </c>
      <c r="X90">
        <f t="shared" si="42"/>
        <v>-1.1725649618399938E-3</v>
      </c>
      <c r="Y90">
        <f t="shared" si="43"/>
        <v>-2.3451299236799876E-3</v>
      </c>
      <c r="Z90">
        <f t="shared" si="44"/>
        <v>-1.1686484939577219E-3</v>
      </c>
      <c r="AA90">
        <f t="shared" si="45"/>
        <v>-2.3372969879154439E-3</v>
      </c>
      <c r="AB90">
        <f t="shared" si="46"/>
        <v>2.7391639356740966E-2</v>
      </c>
      <c r="AC90">
        <f t="shared" si="47"/>
        <v>2.7591812594079054E-2</v>
      </c>
      <c r="AD90">
        <f t="shared" si="48"/>
        <v>-1.7128963249708445E-2</v>
      </c>
      <c r="AE90">
        <f t="shared" si="49"/>
        <v>-1.7254138672080366E-2</v>
      </c>
    </row>
    <row r="91" spans="1:31" x14ac:dyDescent="0.35">
      <c r="A91">
        <v>0.01</v>
      </c>
      <c r="B91">
        <v>0.99</v>
      </c>
      <c r="C91">
        <v>0.05</v>
      </c>
      <c r="D91">
        <v>0.1</v>
      </c>
      <c r="E91">
        <f t="shared" si="27"/>
        <v>0.17570109596116476</v>
      </c>
      <c r="F91">
        <f t="shared" si="28"/>
        <v>0.25140219192232932</v>
      </c>
      <c r="G91">
        <f t="shared" si="29"/>
        <v>0.27517454000318498</v>
      </c>
      <c r="H91">
        <f t="shared" si="30"/>
        <v>0.35034908000636972</v>
      </c>
      <c r="I91">
        <f t="shared" si="31"/>
        <v>3.3925273990291174E-2</v>
      </c>
      <c r="J91">
        <f t="shared" si="5"/>
        <v>0.50848050514494703</v>
      </c>
      <c r="K91">
        <f t="shared" si="32"/>
        <v>4.8793635000796226E-2</v>
      </c>
      <c r="L91">
        <f t="shared" si="7"/>
        <v>0.51219598914283837</v>
      </c>
      <c r="M91">
        <f t="shared" si="33"/>
        <v>-0.9676829751187831</v>
      </c>
      <c r="N91">
        <f t="shared" si="34"/>
        <v>-0.92773815287328731</v>
      </c>
      <c r="O91">
        <f t="shared" si="35"/>
        <v>1.2682444415078671</v>
      </c>
      <c r="P91">
        <f t="shared" si="36"/>
        <v>1.3238921114179549</v>
      </c>
      <c r="Q91">
        <f t="shared" si="37"/>
        <v>-0.96723168888504718</v>
      </c>
      <c r="R91">
        <f t="shared" si="13"/>
        <v>0.27543262906931359</v>
      </c>
      <c r="S91">
        <f t="shared" si="38"/>
        <v>1.3229698037913118</v>
      </c>
      <c r="T91">
        <f t="shared" si="15"/>
        <v>0.78967538014573113</v>
      </c>
      <c r="U91">
        <f t="shared" si="39"/>
        <v>3.5227240287323908E-2</v>
      </c>
      <c r="V91">
        <f t="shared" si="40"/>
        <v>2.0064976659878664E-2</v>
      </c>
      <c r="W91" s="4">
        <f t="shared" si="41"/>
        <v>5.5292216947202572E-2</v>
      </c>
      <c r="X91">
        <f t="shared" si="42"/>
        <v>-1.1678740473247526E-3</v>
      </c>
      <c r="Y91">
        <f t="shared" si="43"/>
        <v>-2.3357480946495052E-3</v>
      </c>
      <c r="Z91">
        <f t="shared" si="44"/>
        <v>-1.164210993107639E-3</v>
      </c>
      <c r="AA91">
        <f t="shared" si="45"/>
        <v>-2.3284219862152781E-3</v>
      </c>
      <c r="AB91">
        <f t="shared" si="46"/>
        <v>2.6935359480547042E-2</v>
      </c>
      <c r="AC91">
        <f t="shared" si="47"/>
        <v>2.7132177049981481E-2</v>
      </c>
      <c r="AD91">
        <f t="shared" si="48"/>
        <v>-1.6917934727077501E-2</v>
      </c>
      <c r="AE91">
        <f t="shared" si="49"/>
        <v>-1.7041554639974473E-2</v>
      </c>
    </row>
    <row r="92" spans="1:31" x14ac:dyDescent="0.35">
      <c r="A92">
        <v>0.01</v>
      </c>
      <c r="B92">
        <v>0.99</v>
      </c>
      <c r="C92">
        <v>0.05</v>
      </c>
      <c r="D92">
        <v>0.1</v>
      </c>
      <c r="E92">
        <f t="shared" si="27"/>
        <v>0.17628503298482714</v>
      </c>
      <c r="F92">
        <f t="shared" si="28"/>
        <v>0.25257006596965409</v>
      </c>
      <c r="G92">
        <f t="shared" si="29"/>
        <v>0.27575664549973877</v>
      </c>
      <c r="H92">
        <f t="shared" si="30"/>
        <v>0.35151329099947737</v>
      </c>
      <c r="I92">
        <f t="shared" si="31"/>
        <v>3.407125824620677E-2</v>
      </c>
      <c r="J92">
        <f t="shared" si="5"/>
        <v>0.50851699066465428</v>
      </c>
      <c r="K92">
        <f t="shared" si="32"/>
        <v>4.8939161374934675E-2</v>
      </c>
      <c r="L92">
        <f t="shared" si="7"/>
        <v>0.51223234902587</v>
      </c>
      <c r="M92">
        <f t="shared" si="33"/>
        <v>-0.98115065485905661</v>
      </c>
      <c r="N92">
        <f t="shared" si="34"/>
        <v>-0.94130424139827806</v>
      </c>
      <c r="O92">
        <f t="shared" si="35"/>
        <v>1.2767034088714058</v>
      </c>
      <c r="P92">
        <f t="shared" si="36"/>
        <v>1.3324128887379421</v>
      </c>
      <c r="Q92">
        <f t="shared" si="37"/>
        <v>-0.98109826111703691</v>
      </c>
      <c r="R92">
        <f t="shared" si="13"/>
        <v>0.27267391900997928</v>
      </c>
      <c r="S92">
        <f t="shared" si="38"/>
        <v>1.331730359321174</v>
      </c>
      <c r="T92">
        <f t="shared" si="15"/>
        <v>0.7911267124649034</v>
      </c>
      <c r="U92">
        <f t="shared" si="39"/>
        <v>3.4498793864030576E-2</v>
      </c>
      <c r="V92">
        <f t="shared" si="40"/>
        <v>1.97752922475086E-2</v>
      </c>
      <c r="W92" s="4">
        <f t="shared" si="41"/>
        <v>5.427408611153918E-2</v>
      </c>
      <c r="X92">
        <f t="shared" si="42"/>
        <v>-1.1630178028845092E-3</v>
      </c>
      <c r="Y92">
        <f t="shared" si="43"/>
        <v>-2.3260356057690184E-3</v>
      </c>
      <c r="Z92">
        <f t="shared" si="44"/>
        <v>-1.1595984524746519E-3</v>
      </c>
      <c r="AA92">
        <f t="shared" si="45"/>
        <v>-2.3191969049493038E-3</v>
      </c>
      <c r="AB92">
        <f t="shared" si="46"/>
        <v>2.649080666475423E-2</v>
      </c>
      <c r="AC92">
        <f t="shared" si="47"/>
        <v>2.6684355438628238E-2</v>
      </c>
      <c r="AD92">
        <f t="shared" si="48"/>
        <v>-1.6711324497031312E-2</v>
      </c>
      <c r="AE92">
        <f t="shared" si="49"/>
        <v>-1.6833421812041144E-2</v>
      </c>
    </row>
    <row r="93" spans="1:31" x14ac:dyDescent="0.35">
      <c r="A93">
        <v>0.01</v>
      </c>
      <c r="B93">
        <v>0.99</v>
      </c>
      <c r="C93">
        <v>0.05</v>
      </c>
      <c r="D93">
        <v>0.1</v>
      </c>
      <c r="E93">
        <f t="shared" si="27"/>
        <v>0.17686654188626941</v>
      </c>
      <c r="F93">
        <f t="shared" si="28"/>
        <v>0.25373308377253861</v>
      </c>
      <c r="G93">
        <f t="shared" si="29"/>
        <v>0.27633644472597607</v>
      </c>
      <c r="H93">
        <f t="shared" si="30"/>
        <v>0.35267288945195202</v>
      </c>
      <c r="I93">
        <f t="shared" si="31"/>
        <v>3.4216635471567336E-2</v>
      </c>
      <c r="J93">
        <f t="shared" si="5"/>
        <v>0.50855332438040546</v>
      </c>
      <c r="K93">
        <f t="shared" si="32"/>
        <v>4.9084111181494007E-2</v>
      </c>
      <c r="L93">
        <f t="shared" si="7"/>
        <v>0.51226856472434101</v>
      </c>
      <c r="M93">
        <f t="shared" si="33"/>
        <v>-0.99439605819143373</v>
      </c>
      <c r="N93">
        <f t="shared" si="34"/>
        <v>-0.95464641911759218</v>
      </c>
      <c r="O93">
        <f t="shared" si="35"/>
        <v>1.2850590711199215</v>
      </c>
      <c r="P93">
        <f t="shared" si="36"/>
        <v>1.3408295996439625</v>
      </c>
      <c r="Q93">
        <f t="shared" si="37"/>
        <v>-0.99473877208462547</v>
      </c>
      <c r="R93">
        <f t="shared" si="13"/>
        <v>0.26997709819509824</v>
      </c>
      <c r="S93">
        <f t="shared" si="38"/>
        <v>1.3403859171927575</v>
      </c>
      <c r="T93">
        <f t="shared" si="15"/>
        <v>0.79255339821793624</v>
      </c>
      <c r="U93">
        <f t="shared" si="39"/>
        <v>3.3794045792971877E-2</v>
      </c>
      <c r="V93">
        <f t="shared" si="40"/>
        <v>1.9492580277642429E-2</v>
      </c>
      <c r="W93" s="4">
        <f t="shared" si="41"/>
        <v>5.328662607061431E-2</v>
      </c>
      <c r="X93">
        <f t="shared" si="42"/>
        <v>-1.1580120729309876E-3</v>
      </c>
      <c r="Y93">
        <f t="shared" si="43"/>
        <v>-2.3160241458619751E-3</v>
      </c>
      <c r="Z93">
        <f t="shared" si="44"/>
        <v>-1.1548270901543039E-3</v>
      </c>
      <c r="AA93">
        <f t="shared" si="45"/>
        <v>-2.3096541803086078E-3</v>
      </c>
      <c r="AB93">
        <f t="shared" si="46"/>
        <v>2.6057635176469151E-2</v>
      </c>
      <c r="AC93">
        <f t="shared" si="47"/>
        <v>2.6247999436880037E-2</v>
      </c>
      <c r="AD93">
        <f t="shared" si="48"/>
        <v>-1.6509009543479513E-2</v>
      </c>
      <c r="AE93">
        <f t="shared" si="49"/>
        <v>-1.6629616243610871E-2</v>
      </c>
    </row>
    <row r="94" spans="1:31" x14ac:dyDescent="0.35">
      <c r="A94">
        <v>0.01</v>
      </c>
      <c r="B94">
        <v>0.99</v>
      </c>
      <c r="C94">
        <v>0.05</v>
      </c>
      <c r="D94">
        <v>0.1</v>
      </c>
      <c r="E94">
        <f t="shared" si="27"/>
        <v>0.1774455479227349</v>
      </c>
      <c r="F94">
        <f t="shared" si="28"/>
        <v>0.2548910958454696</v>
      </c>
      <c r="G94">
        <f t="shared" si="29"/>
        <v>0.27691385827105325</v>
      </c>
      <c r="H94">
        <f t="shared" si="30"/>
        <v>0.35382771654210632</v>
      </c>
      <c r="I94">
        <f t="shared" si="31"/>
        <v>3.4361386980683709E-2</v>
      </c>
      <c r="J94">
        <f t="shared" si="5"/>
        <v>0.50858950162290262</v>
      </c>
      <c r="K94">
        <f t="shared" si="32"/>
        <v>4.9228464567763294E-2</v>
      </c>
      <c r="L94">
        <f t="shared" si="7"/>
        <v>0.51230463127923465</v>
      </c>
      <c r="M94">
        <f t="shared" si="33"/>
        <v>-1.0074248757796682</v>
      </c>
      <c r="N94">
        <f t="shared" si="34"/>
        <v>-0.96777041883603221</v>
      </c>
      <c r="O94">
        <f t="shared" si="35"/>
        <v>1.2933135758916612</v>
      </c>
      <c r="P94">
        <f t="shared" si="36"/>
        <v>1.3491444077657679</v>
      </c>
      <c r="Q94">
        <f t="shared" si="37"/>
        <v>-1.0081589830800399</v>
      </c>
      <c r="R94">
        <f t="shared" si="13"/>
        <v>0.26734029526324193</v>
      </c>
      <c r="S94">
        <f t="shared" si="38"/>
        <v>1.348938635367757</v>
      </c>
      <c r="T94">
        <f t="shared" si="15"/>
        <v>0.79395605390093804</v>
      </c>
      <c r="U94">
        <f t="shared" si="39"/>
        <v>3.3112013783086265E-2</v>
      </c>
      <c r="V94">
        <f t="shared" si="40"/>
        <v>1.9216614401045953E-2</v>
      </c>
      <c r="W94" s="4">
        <f t="shared" si="41"/>
        <v>5.2328628184132218E-2</v>
      </c>
      <c r="X94">
        <f t="shared" si="42"/>
        <v>-1.1528715976663931E-3</v>
      </c>
      <c r="Y94">
        <f t="shared" si="43"/>
        <v>-2.3057431953327863E-3</v>
      </c>
      <c r="Z94">
        <f t="shared" si="44"/>
        <v>-1.149912007418869E-3</v>
      </c>
      <c r="AA94">
        <f t="shared" si="45"/>
        <v>-2.299824014837738E-3</v>
      </c>
      <c r="AB94">
        <f t="shared" si="46"/>
        <v>2.563550729759911E-2</v>
      </c>
      <c r="AC94">
        <f t="shared" si="47"/>
        <v>2.5822768798500172E-2</v>
      </c>
      <c r="AD94">
        <f t="shared" si="48"/>
        <v>-1.6310870895172733E-2</v>
      </c>
      <c r="AE94">
        <f t="shared" si="49"/>
        <v>-1.643001806590649E-2</v>
      </c>
    </row>
    <row r="95" spans="1:31" x14ac:dyDescent="0.35">
      <c r="A95">
        <v>0.01</v>
      </c>
      <c r="B95">
        <v>0.99</v>
      </c>
      <c r="C95">
        <v>0.05</v>
      </c>
      <c r="D95">
        <v>0.1</v>
      </c>
      <c r="E95">
        <f>E94-$G$32*X94</f>
        <v>0.17802198372156811</v>
      </c>
      <c r="F95">
        <f>F94-$G$32*Y94</f>
        <v>0.25604396744313601</v>
      </c>
      <c r="G95">
        <f>G94-$G$32*Z94</f>
        <v>0.27748881427476269</v>
      </c>
      <c r="H95">
        <f>H94-$G$32*AA94</f>
        <v>0.35497762854952519</v>
      </c>
      <c r="I95">
        <f>(E95*C95+F95*D95)</f>
        <v>3.4505495930392011E-2</v>
      </c>
      <c r="J95">
        <f>1/(1+EXP(-I95))</f>
        <v>0.50862551818339352</v>
      </c>
      <c r="K95">
        <f>(G95*C95+H95*D95)</f>
        <v>4.9372203568690654E-2</v>
      </c>
      <c r="L95">
        <f>1/(1+EXP(-K95))</f>
        <v>0.51234054420323449</v>
      </c>
      <c r="M95">
        <f>M94 - $G$32 * AB94</f>
        <v>-1.0202426294284677</v>
      </c>
      <c r="N95">
        <f>N94-$G$32*AC94</f>
        <v>-0.98068180323528231</v>
      </c>
      <c r="O95">
        <f>O94 - $G$32 * AD94</f>
        <v>1.3014690113392475</v>
      </c>
      <c r="P95">
        <f>P94-$G$32*AE94</f>
        <v>1.3573594167987211</v>
      </c>
      <c r="Q95">
        <f>(M95*J95+N95*L95)</f>
        <v>-1.0213644848256163</v>
      </c>
      <c r="R95">
        <f>1/(1+EXP(-Q95))</f>
        <v>0.26476170065941823</v>
      </c>
      <c r="S95">
        <f>(O95*J95+P95*L95)</f>
        <v>1.3573906125740953</v>
      </c>
      <c r="T95">
        <f>1/(1+EXP(-S95))</f>
        <v>0.79533527658321523</v>
      </c>
      <c r="U95">
        <f>1/2*(A95-R95)^2</f>
        <v>3.2451762061439508E-2</v>
      </c>
      <c r="V95">
        <f>1/2*(B95-T95)^2</f>
        <v>1.8947177271466654E-2</v>
      </c>
      <c r="W95" s="4">
        <f>(U95+V95)</f>
        <v>5.1398939332906166E-2</v>
      </c>
      <c r="X95">
        <f>(((R95-A95)*(R95*(1-R95))*M95)+((T95-B95)*(T95*(1-T95))*O95))*J95*(1-J95)*C95</f>
        <v>-1.1476100852076206E-3</v>
      </c>
      <c r="Y95">
        <f>(((R95-A95)*(R95*(1-R95))*M95)+((T95-B95)*(T95*(1-T95))*O95))*J95*(1-J95)*D95</f>
        <v>-2.2952201704152411E-3</v>
      </c>
      <c r="Z95">
        <f>(((T95-B95)*(T95*(1-T95))*P95)+((R95-A95)*(R95*(1-R95))*N95))*L95*(1-L95)*C95</f>
        <v>-1.1448672609297818E-3</v>
      </c>
      <c r="AA95">
        <f>(((T95-B95)*(T95*(1-T95))*P95)+((R95-A95)*(R95*(1-R95))*N95))*L95*(1-L95)*D95</f>
        <v>-2.2897345218595637E-3</v>
      </c>
      <c r="AB95">
        <f>(R95-A95) * R95 * (1 - R95) * J95</f>
        <v>2.522409355667557E-2</v>
      </c>
      <c r="AC95">
        <f>(R95-A95) * R95 * (1 - R95) * L95</f>
        <v>2.5408331587485823E-2</v>
      </c>
      <c r="AD95">
        <f>(T95-B95) * T95 * (1 - T95) * J95</f>
        <v>-1.6116793483221786E-2</v>
      </c>
      <c r="AE95">
        <f>(T95-B95) * T95 * (1 - T95) * L95</f>
        <v>-1.6234511342444462E-2</v>
      </c>
    </row>
    <row r="96" spans="1:31" x14ac:dyDescent="0.35">
      <c r="A96">
        <v>0.01</v>
      </c>
      <c r="B96">
        <v>0.99</v>
      </c>
      <c r="C96">
        <v>0.05</v>
      </c>
      <c r="D96">
        <v>0.1</v>
      </c>
      <c r="E96">
        <f t="shared" ref="E96:E113" si="50">E95-$G$32*X95</f>
        <v>0.17859578876417193</v>
      </c>
      <c r="F96">
        <f t="shared" ref="F96:F113" si="51">F95-$G$32*Y95</f>
        <v>0.25719157752834365</v>
      </c>
      <c r="G96">
        <f t="shared" ref="G96:G113" si="52">G95-$G$32*Z95</f>
        <v>0.27806124790522757</v>
      </c>
      <c r="H96">
        <f t="shared" ref="H96:H113" si="53">H95-$G$32*AA95</f>
        <v>0.35612249581045496</v>
      </c>
      <c r="I96">
        <f t="shared" ref="I96:I113" si="54">(E96*C96+F96*D96)</f>
        <v>3.4648947191042966E-2</v>
      </c>
      <c r="J96">
        <f t="shared" si="5"/>
        <v>0.50866137028142222</v>
      </c>
      <c r="K96">
        <f t="shared" ref="K96:K113" si="55">(G96*C96+H96*D96)</f>
        <v>4.9515311976306875E-2</v>
      </c>
      <c r="L96">
        <f t="shared" si="7"/>
        <v>0.51237629944809171</v>
      </c>
      <c r="M96">
        <f t="shared" ref="M96:M113" si="56">M95 - $G$32 * AB95</f>
        <v>-1.0328546762068054</v>
      </c>
      <c r="N96">
        <f t="shared" ref="N96:N113" si="57">N95-$G$32*AC95</f>
        <v>-0.99338596902902521</v>
      </c>
      <c r="O96">
        <f t="shared" ref="O96:O113" si="58">O95 - $G$32 * AD95</f>
        <v>1.3095274080808583</v>
      </c>
      <c r="P96">
        <f t="shared" ref="P96:P113" si="59">P95-$G$32*AE95</f>
        <v>1.3654766724699432</v>
      </c>
      <c r="Q96">
        <f t="shared" ref="Q96:Q113" si="60">(M96*J96+N96*L96)</f>
        <v>-1.0343607016356771</v>
      </c>
      <c r="R96">
        <f t="shared" si="13"/>
        <v>0.26223956504583057</v>
      </c>
      <c r="S96">
        <f t="shared" ref="S96:S113" si="61">(O96*J96+P96*L96)</f>
        <v>1.3657438902383321</v>
      </c>
      <c r="T96">
        <f t="shared" si="15"/>
        <v>0.79669164461237829</v>
      </c>
      <c r="U96">
        <f t="shared" ref="U96:U113" si="62">1/2*(A96-R96)^2</f>
        <v>3.1812399087254896E-2</v>
      </c>
      <c r="V96">
        <f t="shared" ref="V96:V113" si="63">1/2*(B96-T96)^2</f>
        <v>1.8684060131333526E-2</v>
      </c>
      <c r="W96" s="4">
        <f t="shared" ref="W96:W113" si="64">(U96+V96)</f>
        <v>5.0496459218588419E-2</v>
      </c>
      <c r="X96">
        <f t="shared" ref="X96:X113" si="65">(((R96-A96)*(R96*(1-R96))*M96)+((T96-B96)*(T96*(1-T96))*O96))*J96*(1-J96)*C96</f>
        <v>-1.1422402794272176E-3</v>
      </c>
      <c r="Y96">
        <f t="shared" ref="Y96:Y113" si="66">(((R96-A96)*(R96*(1-R96))*M96)+((T96-B96)*(T96*(1-T96))*O96))*J96*(1-J96)*D96</f>
        <v>-2.2844805588544351E-3</v>
      </c>
      <c r="Z96">
        <f t="shared" ref="Z96:Z113" si="67">(((T96-B96)*(T96*(1-T96))*P96)+((R96-A96)*(R96*(1-R96))*N96))*L96*(1-L96)*C96</f>
        <v>-1.1397059307222425E-3</v>
      </c>
      <c r="AA96">
        <f t="shared" ref="AA96:AA113" si="68">(((T96-B96)*(T96*(1-T96))*P96)+((R96-A96)*(R96*(1-R96))*N96))*L96*(1-L96)*D96</f>
        <v>-2.279411861444485E-3</v>
      </c>
      <c r="AB96">
        <f t="shared" ref="AB96:AB113" si="69">(R96-A96) * R96 * (1 - R96) * J96</f>
        <v>2.4823072890798811E-2</v>
      </c>
      <c r="AC96">
        <f t="shared" ref="AC96:AC113" si="70">(R96-A96) * R96 * (1 - R96) * L96</f>
        <v>2.5004364341017202E-2</v>
      </c>
      <c r="AD96">
        <f t="shared" ref="AD96:AD113" si="71">(T96-B96) * T96 * (1 - T96) * J96</f>
        <v>-1.5926666003219753E-2</v>
      </c>
      <c r="AE96">
        <f t="shared" ref="AE96:AE113" si="72">(T96-B96) * T96 * (1 - T96) * L96</f>
        <v>-1.6042983930076339E-2</v>
      </c>
    </row>
    <row r="97" spans="1:31" x14ac:dyDescent="0.35">
      <c r="A97">
        <v>0.01</v>
      </c>
      <c r="B97">
        <v>0.99</v>
      </c>
      <c r="C97">
        <v>0.05</v>
      </c>
      <c r="D97">
        <v>0.1</v>
      </c>
      <c r="E97">
        <f t="shared" si="50"/>
        <v>0.17916690890388554</v>
      </c>
      <c r="F97">
        <f t="shared" si="51"/>
        <v>0.25833381780777087</v>
      </c>
      <c r="G97">
        <f t="shared" si="52"/>
        <v>0.27863110087058868</v>
      </c>
      <c r="H97">
        <f t="shared" si="53"/>
        <v>0.35726220174117723</v>
      </c>
      <c r="I97">
        <f t="shared" si="54"/>
        <v>3.4791727225971361E-2</v>
      </c>
      <c r="J97">
        <f t="shared" si="5"/>
        <v>0.50869705453470071</v>
      </c>
      <c r="K97">
        <f t="shared" si="55"/>
        <v>4.9657775217647158E-2</v>
      </c>
      <c r="L97">
        <f t="shared" si="7"/>
        <v>0.51241189337411663</v>
      </c>
      <c r="M97">
        <f t="shared" si="56"/>
        <v>-1.0452662126522048</v>
      </c>
      <c r="N97">
        <f t="shared" si="57"/>
        <v>-1.0058881511995339</v>
      </c>
      <c r="O97">
        <f t="shared" si="58"/>
        <v>1.3174907410824681</v>
      </c>
      <c r="P97">
        <f t="shared" si="59"/>
        <v>1.3734981644349813</v>
      </c>
      <c r="Q97">
        <f t="shared" si="60"/>
        <v>-1.0471528956595617</v>
      </c>
      <c r="R97">
        <f t="shared" si="13"/>
        <v>0.25977219766980181</v>
      </c>
      <c r="S97">
        <f t="shared" si="61"/>
        <v>1.3740004543493942</v>
      </c>
      <c r="T97">
        <f t="shared" si="15"/>
        <v>0.79802571829218338</v>
      </c>
      <c r="U97">
        <f t="shared" si="62"/>
        <v>3.119307536440127E-2</v>
      </c>
      <c r="V97">
        <f t="shared" si="63"/>
        <v>1.8427062418616066E-2</v>
      </c>
      <c r="W97" s="4">
        <f t="shared" si="64"/>
        <v>4.962013778301734E-2</v>
      </c>
      <c r="X97">
        <f t="shared" si="65"/>
        <v>-1.1367740236892534E-3</v>
      </c>
      <c r="Y97">
        <f t="shared" si="66"/>
        <v>-2.2735480473785067E-3</v>
      </c>
      <c r="Z97">
        <f t="shared" si="67"/>
        <v>-1.1344401841305849E-3</v>
      </c>
      <c r="AA97">
        <f t="shared" si="68"/>
        <v>-2.2688803682611699E-3</v>
      </c>
      <c r="AB97">
        <f t="shared" si="69"/>
        <v>2.4432132746977125E-2</v>
      </c>
      <c r="AC97">
        <f t="shared" si="70"/>
        <v>2.4610552171365683E-2</v>
      </c>
      <c r="AD97">
        <f t="shared" si="71"/>
        <v>-1.5740380781906545E-2</v>
      </c>
      <c r="AE97">
        <f t="shared" si="72"/>
        <v>-1.5855327344609385E-2</v>
      </c>
    </row>
    <row r="98" spans="1:31" x14ac:dyDescent="0.35">
      <c r="A98">
        <v>0.01</v>
      </c>
      <c r="B98">
        <v>0.99</v>
      </c>
      <c r="C98">
        <v>0.05</v>
      </c>
      <c r="D98">
        <v>0.1</v>
      </c>
      <c r="E98">
        <f t="shared" si="50"/>
        <v>0.17973529591573018</v>
      </c>
      <c r="F98">
        <f t="shared" si="51"/>
        <v>0.25947059183146015</v>
      </c>
      <c r="G98">
        <f t="shared" si="52"/>
        <v>0.27919832096265396</v>
      </c>
      <c r="H98">
        <f t="shared" si="53"/>
        <v>0.35839664192530779</v>
      </c>
      <c r="I98">
        <f t="shared" si="54"/>
        <v>3.4933823978932528E-2</v>
      </c>
      <c r="J98">
        <f t="shared" si="5"/>
        <v>0.5087325679309711</v>
      </c>
      <c r="K98">
        <f t="shared" si="55"/>
        <v>4.9799580240663485E-2</v>
      </c>
      <c r="L98">
        <f t="shared" si="7"/>
        <v>0.51244732272166671</v>
      </c>
      <c r="M98">
        <f t="shared" si="56"/>
        <v>-1.0574822790256933</v>
      </c>
      <c r="N98">
        <f t="shared" si="57"/>
        <v>-1.0181934272852167</v>
      </c>
      <c r="O98">
        <f t="shared" si="58"/>
        <v>1.3253609314734214</v>
      </c>
      <c r="P98">
        <f t="shared" si="59"/>
        <v>1.381425828107286</v>
      </c>
      <c r="Q98">
        <f t="shared" si="60"/>
        <v>-1.0597461711753438</v>
      </c>
      <c r="R98">
        <f t="shared" si="13"/>
        <v>0.25735796470353167</v>
      </c>
      <c r="S98">
        <f t="shared" si="61"/>
        <v>1.3821622372559976</v>
      </c>
      <c r="T98">
        <f t="shared" si="15"/>
        <v>0.79933804053410773</v>
      </c>
      <c r="U98">
        <f t="shared" si="62"/>
        <v>3.0592981351136809E-2</v>
      </c>
      <c r="V98">
        <f t="shared" si="63"/>
        <v>1.8175991393686773E-2</v>
      </c>
      <c r="W98" s="4">
        <f t="shared" si="64"/>
        <v>4.8768972744823585E-2</v>
      </c>
      <c r="X98">
        <f t="shared" si="65"/>
        <v>-1.1312223206650356E-3</v>
      </c>
      <c r="Y98">
        <f t="shared" si="66"/>
        <v>-2.2624446413300713E-3</v>
      </c>
      <c r="Z98">
        <f t="shared" si="67"/>
        <v>-1.1290813358310447E-3</v>
      </c>
      <c r="AA98">
        <f t="shared" si="68"/>
        <v>-2.2581626716620894E-3</v>
      </c>
      <c r="AB98">
        <f t="shared" si="69"/>
        <v>2.405096913111919E-2</v>
      </c>
      <c r="AC98">
        <f t="shared" si="70"/>
        <v>2.4226588815080174E-2</v>
      </c>
      <c r="AD98">
        <f t="shared" si="71"/>
        <v>-1.5557833648303165E-2</v>
      </c>
      <c r="AE98">
        <f t="shared" si="72"/>
        <v>-1.5671436630932973E-2</v>
      </c>
    </row>
    <row r="99" spans="1:31" x14ac:dyDescent="0.35">
      <c r="A99">
        <v>0.01</v>
      </c>
      <c r="B99">
        <v>0.99</v>
      </c>
      <c r="C99">
        <v>0.05</v>
      </c>
      <c r="D99">
        <v>0.1</v>
      </c>
      <c r="E99">
        <f t="shared" si="50"/>
        <v>0.18030090707606269</v>
      </c>
      <c r="F99">
        <f t="shared" si="51"/>
        <v>0.26060181415212519</v>
      </c>
      <c r="G99">
        <f t="shared" si="52"/>
        <v>0.27976286163056946</v>
      </c>
      <c r="H99">
        <f t="shared" si="53"/>
        <v>0.35952572326113885</v>
      </c>
      <c r="I99">
        <f t="shared" si="54"/>
        <v>3.5075226769015658E-2</v>
      </c>
      <c r="J99">
        <f t="shared" si="5"/>
        <v>0.50876790780173742</v>
      </c>
      <c r="K99">
        <f t="shared" si="55"/>
        <v>4.9940715407642361E-2</v>
      </c>
      <c r="L99">
        <f t="shared" si="7"/>
        <v>0.51248258458451035</v>
      </c>
      <c r="M99">
        <f t="shared" si="56"/>
        <v>-1.0695077635912529</v>
      </c>
      <c r="N99">
        <f t="shared" si="57"/>
        <v>-1.0303067216927568</v>
      </c>
      <c r="O99">
        <f t="shared" si="58"/>
        <v>1.3331398482975729</v>
      </c>
      <c r="P99">
        <f t="shared" si="59"/>
        <v>1.3892615464227525</v>
      </c>
      <c r="Q99">
        <f t="shared" si="60"/>
        <v>-1.0721454789079348</v>
      </c>
      <c r="R99">
        <f t="shared" si="13"/>
        <v>0.25499528756828943</v>
      </c>
      <c r="S99">
        <f t="shared" si="61"/>
        <v>1.3902311194000876</v>
      </c>
      <c r="T99">
        <f t="shared" si="15"/>
        <v>0.80062913748363784</v>
      </c>
      <c r="U99">
        <f t="shared" si="62"/>
        <v>3.0011345465334415E-2</v>
      </c>
      <c r="V99">
        <f t="shared" si="63"/>
        <v>1.7930661785095468E-2</v>
      </c>
      <c r="W99" s="4">
        <f t="shared" si="64"/>
        <v>4.794200725042988E-2</v>
      </c>
      <c r="X99">
        <f t="shared" si="65"/>
        <v>-1.125595388417013E-3</v>
      </c>
      <c r="Y99">
        <f t="shared" si="66"/>
        <v>-2.2511907768340261E-3</v>
      </c>
      <c r="Z99">
        <f t="shared" si="67"/>
        <v>-1.1236399041829933E-3</v>
      </c>
      <c r="AA99">
        <f t="shared" si="68"/>
        <v>-2.2472798083659866E-3</v>
      </c>
      <c r="AB99">
        <f t="shared" si="69"/>
        <v>2.367928661201852E-2</v>
      </c>
      <c r="AC99">
        <f t="shared" si="70"/>
        <v>2.385217663684408E-2</v>
      </c>
      <c r="AD99">
        <f t="shared" si="71"/>
        <v>-1.537892380923222E-2</v>
      </c>
      <c r="AE99">
        <f t="shared" si="72"/>
        <v>-1.5491210237566555E-2</v>
      </c>
    </row>
    <row r="100" spans="1:31" x14ac:dyDescent="0.35">
      <c r="A100">
        <v>0.01</v>
      </c>
      <c r="B100">
        <v>0.99</v>
      </c>
      <c r="C100">
        <v>0.05</v>
      </c>
      <c r="D100">
        <v>0.1</v>
      </c>
      <c r="E100">
        <f t="shared" si="50"/>
        <v>0.18086370477027119</v>
      </c>
      <c r="F100">
        <f t="shared" si="51"/>
        <v>0.26172740954054219</v>
      </c>
      <c r="G100">
        <f t="shared" si="52"/>
        <v>0.28032468158266094</v>
      </c>
      <c r="H100">
        <f t="shared" si="53"/>
        <v>0.36064936316532187</v>
      </c>
      <c r="I100">
        <f t="shared" si="54"/>
        <v>3.5215926192567783E-2</v>
      </c>
      <c r="J100">
        <f t="shared" ref="J100:J113" si="73">1/(1+EXP(-I100))</f>
        <v>0.50880307179774975</v>
      </c>
      <c r="K100">
        <f t="shared" si="55"/>
        <v>5.0081170395665238E-2</v>
      </c>
      <c r="L100">
        <f t="shared" ref="L100:L113" si="74">1/(1+EXP(-K100))</f>
        <v>0.51251767638495149</v>
      </c>
      <c r="M100">
        <f t="shared" si="56"/>
        <v>-1.0813474068972622</v>
      </c>
      <c r="N100">
        <f t="shared" si="57"/>
        <v>-1.0422328100111788</v>
      </c>
      <c r="O100">
        <f t="shared" si="58"/>
        <v>1.3408293102021891</v>
      </c>
      <c r="P100">
        <f t="shared" si="59"/>
        <v>1.3970071515415357</v>
      </c>
      <c r="Q100">
        <f t="shared" si="60"/>
        <v>-1.0843556203489462</v>
      </c>
      <c r="R100">
        <f t="shared" ref="R100:R113" si="75">1/(1+EXP(-Q100))</f>
        <v>0.25268264125382528</v>
      </c>
      <c r="S100">
        <f t="shared" si="61"/>
        <v>1.3982089309885595</v>
      </c>
      <c r="T100">
        <f t="shared" ref="T100:T113" si="76">1/(1+EXP(-S100))</f>
        <v>0.80189951912221824</v>
      </c>
      <c r="U100">
        <f t="shared" si="62"/>
        <v>2.9447432182966429E-2</v>
      </c>
      <c r="V100">
        <f t="shared" si="63"/>
        <v>1.7690895453226368E-2</v>
      </c>
      <c r="W100" s="4">
        <f t="shared" si="64"/>
        <v>4.7138327636192801E-2</v>
      </c>
      <c r="X100">
        <f t="shared" si="65"/>
        <v>-1.1199027129399101E-3</v>
      </c>
      <c r="Y100">
        <f t="shared" si="66"/>
        <v>-2.2398054258798202E-3</v>
      </c>
      <c r="Z100">
        <f t="shared" si="67"/>
        <v>-1.1181256640514063E-3</v>
      </c>
      <c r="AA100">
        <f t="shared" si="68"/>
        <v>-2.2362513281028126E-3</v>
      </c>
      <c r="AB100">
        <f t="shared" si="69"/>
        <v>2.3316798286839305E-2</v>
      </c>
      <c r="AC100">
        <f t="shared" si="70"/>
        <v>2.3487026594559861E-2</v>
      </c>
      <c r="AD100">
        <f t="shared" si="71"/>
        <v>-1.5203553729133863E-2</v>
      </c>
      <c r="AE100">
        <f t="shared" si="72"/>
        <v>-1.5314549895537625E-2</v>
      </c>
    </row>
    <row r="101" spans="1:31" x14ac:dyDescent="0.35">
      <c r="A101">
        <v>0.01</v>
      </c>
      <c r="B101">
        <v>0.99</v>
      </c>
      <c r="C101">
        <v>0.05</v>
      </c>
      <c r="D101">
        <v>0.1</v>
      </c>
      <c r="E101">
        <f t="shared" si="50"/>
        <v>0.18142365612674116</v>
      </c>
      <c r="F101">
        <f t="shared" si="51"/>
        <v>0.26284731225348212</v>
      </c>
      <c r="G101">
        <f t="shared" si="52"/>
        <v>0.28088374441468666</v>
      </c>
      <c r="H101">
        <f t="shared" si="53"/>
        <v>0.36176748882937326</v>
      </c>
      <c r="I101">
        <f t="shared" si="54"/>
        <v>3.5355914031685275E-2</v>
      </c>
      <c r="J101">
        <f t="shared" si="73"/>
        <v>0.50883805786613001</v>
      </c>
      <c r="K101">
        <f t="shared" si="55"/>
        <v>5.0220936103671662E-2</v>
      </c>
      <c r="L101">
        <f t="shared" si="74"/>
        <v>0.51255259585060386</v>
      </c>
      <c r="M101">
        <f t="shared" si="56"/>
        <v>-1.0930058060406818</v>
      </c>
      <c r="N101">
        <f t="shared" si="57"/>
        <v>-1.0539763233084587</v>
      </c>
      <c r="O101">
        <f t="shared" si="58"/>
        <v>1.348431087066756</v>
      </c>
      <c r="P101">
        <f t="shared" si="59"/>
        <v>1.4046644264893045</v>
      </c>
      <c r="Q101">
        <f t="shared" si="60"/>
        <v>-1.0963812520589702</v>
      </c>
      <c r="R101">
        <f t="shared" si="75"/>
        <v>0.25041855264216756</v>
      </c>
      <c r="S101">
        <f t="shared" si="61"/>
        <v>1.4060974536054553</v>
      </c>
      <c r="T101">
        <f t="shared" si="76"/>
        <v>0.80314967984579111</v>
      </c>
      <c r="U101">
        <f t="shared" si="62"/>
        <v>2.8900540227277345E-2</v>
      </c>
      <c r="V101">
        <f t="shared" si="63"/>
        <v>1.7456521070865177E-2</v>
      </c>
      <c r="W101" s="4">
        <f t="shared" si="64"/>
        <v>4.6357061298142523E-2</v>
      </c>
      <c r="X101">
        <f t="shared" si="65"/>
        <v>-1.1141530973465879E-3</v>
      </c>
      <c r="Y101">
        <f t="shared" si="66"/>
        <v>-2.2283061946931759E-3</v>
      </c>
      <c r="Z101">
        <f t="shared" si="67"/>
        <v>-1.1125476962926121E-3</v>
      </c>
      <c r="AA101">
        <f t="shared" si="68"/>
        <v>-2.2250953925852242E-3</v>
      </c>
      <c r="AB101">
        <f t="shared" si="69"/>
        <v>2.2963225713864319E-2</v>
      </c>
      <c r="AC101">
        <f t="shared" si="70"/>
        <v>2.3130858171463698E-2</v>
      </c>
      <c r="AD101">
        <f t="shared" si="71"/>
        <v>-1.5031629014078444E-2</v>
      </c>
      <c r="AE101">
        <f t="shared" si="72"/>
        <v>-1.5141360501490109E-2</v>
      </c>
    </row>
    <row r="102" spans="1:31" x14ac:dyDescent="0.35">
      <c r="A102">
        <v>0.01</v>
      </c>
      <c r="B102">
        <v>0.99</v>
      </c>
      <c r="C102">
        <v>0.05</v>
      </c>
      <c r="D102">
        <v>0.1</v>
      </c>
      <c r="E102">
        <f t="shared" si="50"/>
        <v>0.18198073267541445</v>
      </c>
      <c r="F102">
        <f t="shared" si="51"/>
        <v>0.26396146535082871</v>
      </c>
      <c r="G102">
        <f t="shared" si="52"/>
        <v>0.28144001826283299</v>
      </c>
      <c r="H102">
        <f t="shared" si="53"/>
        <v>0.36288003652566586</v>
      </c>
      <c r="I102">
        <f t="shared" si="54"/>
        <v>3.5495183168853597E-2</v>
      </c>
      <c r="J102">
        <f t="shared" si="73"/>
        <v>0.50887286422903499</v>
      </c>
      <c r="K102">
        <f t="shared" si="55"/>
        <v>5.0360004565708244E-2</v>
      </c>
      <c r="L102">
        <f t="shared" si="74"/>
        <v>0.51258734099271097</v>
      </c>
      <c r="M102">
        <f t="shared" si="56"/>
        <v>-1.1044874188976139</v>
      </c>
      <c r="N102">
        <f t="shared" si="57"/>
        <v>-1.0655417523941906</v>
      </c>
      <c r="O102">
        <f t="shared" si="58"/>
        <v>1.3559469015737953</v>
      </c>
      <c r="P102">
        <f t="shared" si="59"/>
        <v>1.4122351067400496</v>
      </c>
      <c r="Q102">
        <f t="shared" si="60"/>
        <v>-1.1082268899358145</v>
      </c>
      <c r="R102">
        <f t="shared" si="75"/>
        <v>0.2482015988435608</v>
      </c>
      <c r="S102">
        <f t="shared" si="61"/>
        <v>1.413898421766782</v>
      </c>
      <c r="T102">
        <f t="shared" si="76"/>
        <v>0.80438009902082397</v>
      </c>
      <c r="U102">
        <f t="shared" si="62"/>
        <v>2.8370000845814331E-2</v>
      </c>
      <c r="V102">
        <f t="shared" si="63"/>
        <v>1.7227373819759556E-2</v>
      </c>
      <c r="W102" s="4">
        <f t="shared" si="64"/>
        <v>4.5597374665573884E-2</v>
      </c>
      <c r="X102">
        <f t="shared" si="65"/>
        <v>-1.1083547078829538E-3</v>
      </c>
      <c r="Y102">
        <f t="shared" si="66"/>
        <v>-2.2167094157659077E-3</v>
      </c>
      <c r="Z102">
        <f t="shared" si="67"/>
        <v>-1.1069144340829548E-3</v>
      </c>
      <c r="AA102">
        <f t="shared" si="68"/>
        <v>-2.2138288681659095E-3</v>
      </c>
      <c r="AB102">
        <f t="shared" si="69"/>
        <v>2.2618298817594397E-2</v>
      </c>
      <c r="AC102">
        <f t="shared" si="70"/>
        <v>2.2783399280396872E-2</v>
      </c>
      <c r="AD102">
        <f t="shared" si="71"/>
        <v>-1.4863058299873114E-2</v>
      </c>
      <c r="AE102">
        <f t="shared" si="72"/>
        <v>-1.4971550004919489E-2</v>
      </c>
    </row>
    <row r="103" spans="1:31" x14ac:dyDescent="0.35">
      <c r="A103">
        <v>0.01</v>
      </c>
      <c r="B103">
        <v>0.99</v>
      </c>
      <c r="C103">
        <v>0.05</v>
      </c>
      <c r="D103">
        <v>0.1</v>
      </c>
      <c r="E103">
        <f t="shared" si="50"/>
        <v>0.18253491002935593</v>
      </c>
      <c r="F103">
        <f t="shared" si="51"/>
        <v>0.26506982005871166</v>
      </c>
      <c r="G103">
        <f t="shared" si="52"/>
        <v>0.28199347547987447</v>
      </c>
      <c r="H103">
        <f t="shared" si="53"/>
        <v>0.36398695095974881</v>
      </c>
      <c r="I103">
        <f t="shared" si="54"/>
        <v>3.5633727507338966E-2</v>
      </c>
      <c r="J103">
        <f t="shared" si="73"/>
        <v>0.50890748936375696</v>
      </c>
      <c r="K103">
        <f t="shared" si="55"/>
        <v>5.0498368869968606E-2</v>
      </c>
      <c r="L103">
        <f t="shared" si="74"/>
        <v>0.51262191008591407</v>
      </c>
      <c r="M103">
        <f t="shared" si="56"/>
        <v>-1.1157965683064111</v>
      </c>
      <c r="N103">
        <f t="shared" si="57"/>
        <v>-1.0769334520343889</v>
      </c>
      <c r="O103">
        <f t="shared" si="58"/>
        <v>1.3633784307237318</v>
      </c>
      <c r="P103">
        <f t="shared" si="59"/>
        <v>1.4197208817425093</v>
      </c>
      <c r="Q103">
        <f t="shared" si="60"/>
        <v>-1.1198969134347969</v>
      </c>
      <c r="R103">
        <f t="shared" si="75"/>
        <v>0.24603040555104666</v>
      </c>
      <c r="S103">
        <f t="shared" si="61"/>
        <v>1.4216135244200165</v>
      </c>
      <c r="T103">
        <f t="shared" si="76"/>
        <v>0.80559124151869987</v>
      </c>
      <c r="U103">
        <f t="shared" si="62"/>
        <v>2.7855176172295777E-2</v>
      </c>
      <c r="V103">
        <f t="shared" si="63"/>
        <v>1.7003295102307237E-2</v>
      </c>
      <c r="W103" s="4">
        <f t="shared" si="64"/>
        <v>4.4858471274603018E-2</v>
      </c>
      <c r="X103">
        <f t="shared" si="65"/>
        <v>-1.1025151169516384E-3</v>
      </c>
      <c r="Y103">
        <f t="shared" si="66"/>
        <v>-2.2050302339032767E-3</v>
      </c>
      <c r="Z103">
        <f t="shared" si="67"/>
        <v>-1.10123370626606E-3</v>
      </c>
      <c r="AA103">
        <f t="shared" si="68"/>
        <v>-2.2024674125321201E-3</v>
      </c>
      <c r="AB103">
        <f t="shared" si="69"/>
        <v>2.2281755770684874E-2</v>
      </c>
      <c r="AC103">
        <f t="shared" si="70"/>
        <v>2.2444386144751777E-2</v>
      </c>
      <c r="AD103">
        <f t="shared" si="71"/>
        <v>-1.469775314415493E-2</v>
      </c>
      <c r="AE103">
        <f t="shared" si="72"/>
        <v>-1.4805029299426398E-2</v>
      </c>
    </row>
    <row r="104" spans="1:31" x14ac:dyDescent="0.35">
      <c r="A104">
        <v>0.01</v>
      </c>
      <c r="B104">
        <v>0.99</v>
      </c>
      <c r="C104">
        <v>0.05</v>
      </c>
      <c r="D104">
        <v>0.1</v>
      </c>
      <c r="E104">
        <f t="shared" si="50"/>
        <v>0.18308616758783175</v>
      </c>
      <c r="F104">
        <f t="shared" si="51"/>
        <v>0.2661723351756633</v>
      </c>
      <c r="G104">
        <f t="shared" si="52"/>
        <v>0.28254409233300748</v>
      </c>
      <c r="H104">
        <f t="shared" si="53"/>
        <v>0.36508818466601489</v>
      </c>
      <c r="I104">
        <f t="shared" si="54"/>
        <v>3.5771541896957915E-2</v>
      </c>
      <c r="J104">
        <f t="shared" si="73"/>
        <v>0.50894193198416848</v>
      </c>
      <c r="K104">
        <f t="shared" si="55"/>
        <v>5.0636023083251866E-2</v>
      </c>
      <c r="L104">
        <f t="shared" si="74"/>
        <v>0.51265630164937404</v>
      </c>
      <c r="M104">
        <f t="shared" si="56"/>
        <v>-1.1269374461917534</v>
      </c>
      <c r="N104">
        <f t="shared" si="57"/>
        <v>-1.0881556451067649</v>
      </c>
      <c r="O104">
        <f t="shared" si="58"/>
        <v>1.3707273072958093</v>
      </c>
      <c r="P104">
        <f t="shared" si="59"/>
        <v>1.4271233963922225</v>
      </c>
      <c r="Q104">
        <f t="shared" si="60"/>
        <v>-1.1313955697294586</v>
      </c>
      <c r="R104">
        <f t="shared" si="75"/>
        <v>0.24390364541909962</v>
      </c>
      <c r="S104">
        <f t="shared" si="61"/>
        <v>1.4292444063903167</v>
      </c>
      <c r="T104">
        <f t="shared" si="76"/>
        <v>0.80678355822931447</v>
      </c>
      <c r="U104">
        <f t="shared" si="62"/>
        <v>2.7355457670171938E-2</v>
      </c>
      <c r="V104">
        <f t="shared" si="63"/>
        <v>1.6784132267555499E-2</v>
      </c>
      <c r="W104" s="4">
        <f t="shared" si="64"/>
        <v>4.4139589937727437E-2</v>
      </c>
      <c r="X104">
        <f t="shared" si="65"/>
        <v>-1.0966413433186344E-3</v>
      </c>
      <c r="Y104">
        <f t="shared" si="66"/>
        <v>-2.1932826866372687E-3</v>
      </c>
      <c r="Z104">
        <f t="shared" si="67"/>
        <v>-1.095512777889453E-3</v>
      </c>
      <c r="AA104">
        <f t="shared" si="68"/>
        <v>-2.1910255557789061E-3</v>
      </c>
      <c r="AB104">
        <f t="shared" si="69"/>
        <v>2.195334285666543E-2</v>
      </c>
      <c r="AC104">
        <f t="shared" si="70"/>
        <v>2.2113563160067726E-2</v>
      </c>
      <c r="AD104">
        <f t="shared" si="71"/>
        <v>-1.4535627922360796E-2</v>
      </c>
      <c r="AE104">
        <f t="shared" si="72"/>
        <v>-1.4641712117878038E-2</v>
      </c>
    </row>
    <row r="105" spans="1:31" x14ac:dyDescent="0.35">
      <c r="A105">
        <v>0.01</v>
      </c>
      <c r="B105">
        <v>0.99</v>
      </c>
      <c r="C105">
        <v>0.05</v>
      </c>
      <c r="D105">
        <v>0.1</v>
      </c>
      <c r="E105">
        <f t="shared" si="50"/>
        <v>0.18363448825949108</v>
      </c>
      <c r="F105">
        <f t="shared" si="51"/>
        <v>0.26726897651898196</v>
      </c>
      <c r="G105">
        <f t="shared" si="52"/>
        <v>0.2830918487219522</v>
      </c>
      <c r="H105">
        <f t="shared" si="53"/>
        <v>0.36618369744390433</v>
      </c>
      <c r="I105">
        <f t="shared" si="54"/>
        <v>3.5908622064872754E-2</v>
      </c>
      <c r="J105">
        <f t="shared" si="73"/>
        <v>0.50897619102342384</v>
      </c>
      <c r="K105">
        <f t="shared" si="55"/>
        <v>5.0772962180488046E-2</v>
      </c>
      <c r="L105">
        <f t="shared" si="74"/>
        <v>0.51269051442915947</v>
      </c>
      <c r="M105">
        <f t="shared" si="56"/>
        <v>-1.1379141176200862</v>
      </c>
      <c r="N105">
        <f t="shared" si="57"/>
        <v>-1.0992124266867986</v>
      </c>
      <c r="O105">
        <f t="shared" si="58"/>
        <v>1.3779951212569896</v>
      </c>
      <c r="P105">
        <f t="shared" si="59"/>
        <v>1.4344442524511616</v>
      </c>
      <c r="Q105">
        <f t="shared" si="60"/>
        <v>-1.1427269778030313</v>
      </c>
      <c r="R105">
        <f t="shared" si="75"/>
        <v>0.24182003647077016</v>
      </c>
      <c r="S105">
        <f t="shared" si="61"/>
        <v>1.4367926697753808</v>
      </c>
      <c r="T105">
        <f t="shared" si="76"/>
        <v>0.80795748655469923</v>
      </c>
      <c r="U105">
        <f t="shared" si="62"/>
        <v>2.6870264654654603E-2</v>
      </c>
      <c r="V105">
        <f t="shared" si="63"/>
        <v>1.6569738350741253E-2</v>
      </c>
      <c r="W105" s="4">
        <f t="shared" si="64"/>
        <v>4.3440003005395855E-2</v>
      </c>
      <c r="X105">
        <f t="shared" si="65"/>
        <v>-1.0907398896707631E-3</v>
      </c>
      <c r="Y105">
        <f t="shared" si="66"/>
        <v>-2.1814797793415263E-3</v>
      </c>
      <c r="Z105">
        <f t="shared" si="67"/>
        <v>-1.0897583880954611E-3</v>
      </c>
      <c r="AA105">
        <f t="shared" si="68"/>
        <v>-2.1795167761909221E-3</v>
      </c>
      <c r="AB105">
        <f t="shared" si="69"/>
        <v>2.1632814316906591E-2</v>
      </c>
      <c r="AC105">
        <f t="shared" si="70"/>
        <v>2.1790682739764748E-2</v>
      </c>
      <c r="AD105">
        <f t="shared" si="71"/>
        <v>-1.4376599727462257E-2</v>
      </c>
      <c r="AE105">
        <f t="shared" si="72"/>
        <v>-1.4481514931364492E-2</v>
      </c>
    </row>
    <row r="106" spans="1:31" x14ac:dyDescent="0.35">
      <c r="A106">
        <v>0.01</v>
      </c>
      <c r="B106">
        <v>0.99</v>
      </c>
      <c r="C106">
        <v>0.05</v>
      </c>
      <c r="D106">
        <v>0.1</v>
      </c>
      <c r="E106">
        <f t="shared" si="50"/>
        <v>0.18417985820432647</v>
      </c>
      <c r="F106">
        <f t="shared" si="51"/>
        <v>0.26835971640865275</v>
      </c>
      <c r="G106">
        <f t="shared" si="52"/>
        <v>0.28363672791599992</v>
      </c>
      <c r="H106">
        <f t="shared" si="53"/>
        <v>0.36727345583199977</v>
      </c>
      <c r="I106">
        <f t="shared" si="54"/>
        <v>3.6044964551081603E-2</v>
      </c>
      <c r="J106">
        <f t="shared" si="73"/>
        <v>0.50901026561783402</v>
      </c>
      <c r="K106">
        <f t="shared" si="55"/>
        <v>5.0909181978999976E-2</v>
      </c>
      <c r="L106">
        <f t="shared" si="74"/>
        <v>0.5127245473818185</v>
      </c>
      <c r="M106">
        <f t="shared" si="56"/>
        <v>-1.1487305247785395</v>
      </c>
      <c r="N106">
        <f t="shared" si="57"/>
        <v>-1.1101077680566811</v>
      </c>
      <c r="O106">
        <f t="shared" si="58"/>
        <v>1.3851834211207208</v>
      </c>
      <c r="P106">
        <f t="shared" si="59"/>
        <v>1.4416850099168439</v>
      </c>
      <c r="Q106">
        <f t="shared" si="60"/>
        <v>-1.1538951324627409</v>
      </c>
      <c r="R106">
        <f t="shared" si="75"/>
        <v>0.23977834053695515</v>
      </c>
      <c r="S106">
        <f t="shared" si="61"/>
        <v>1.4442598752908444</v>
      </c>
      <c r="T106">
        <f t="shared" si="76"/>
        <v>0.80911345088346065</v>
      </c>
      <c r="U106">
        <f t="shared" si="62"/>
        <v>2.6399042889958462E-2</v>
      </c>
      <c r="V106">
        <f t="shared" si="63"/>
        <v>1.6359971825645098E-2</v>
      </c>
      <c r="W106" s="4">
        <f t="shared" si="64"/>
        <v>4.275901471560356E-2</v>
      </c>
      <c r="X106">
        <f t="shared" si="65"/>
        <v>-1.0848167776850387E-3</v>
      </c>
      <c r="Y106">
        <f t="shared" si="66"/>
        <v>-2.1696335553700774E-3</v>
      </c>
      <c r="Z106">
        <f t="shared" si="67"/>
        <v>-1.0839767855249894E-3</v>
      </c>
      <c r="AA106">
        <f t="shared" si="68"/>
        <v>-2.1679535710499788E-3</v>
      </c>
      <c r="AB106">
        <f t="shared" si="69"/>
        <v>2.1319932184866448E-2</v>
      </c>
      <c r="AC106">
        <f t="shared" si="70"/>
        <v>2.1475505148070867E-2</v>
      </c>
      <c r="AD106">
        <f t="shared" si="71"/>
        <v>-1.4220588273352571E-2</v>
      </c>
      <c r="AE106">
        <f t="shared" si="72"/>
        <v>-1.4324356851836412E-2</v>
      </c>
    </row>
    <row r="107" spans="1:31" x14ac:dyDescent="0.35">
      <c r="A107">
        <v>0.01</v>
      </c>
      <c r="B107">
        <v>0.99</v>
      </c>
      <c r="C107">
        <v>0.05</v>
      </c>
      <c r="D107">
        <v>0.1</v>
      </c>
      <c r="E107">
        <f t="shared" si="50"/>
        <v>0.18472226659316898</v>
      </c>
      <c r="F107">
        <f t="shared" si="51"/>
        <v>0.26944453318633776</v>
      </c>
      <c r="G107">
        <f t="shared" si="52"/>
        <v>0.2841787163087624</v>
      </c>
      <c r="H107">
        <f t="shared" si="53"/>
        <v>0.36835743261752474</v>
      </c>
      <c r="I107">
        <f t="shared" si="54"/>
        <v>3.618056664829223E-2</v>
      </c>
      <c r="J107">
        <f t="shared" si="73"/>
        <v>0.50904415509183731</v>
      </c>
      <c r="K107">
        <f t="shared" si="55"/>
        <v>5.1044679077190597E-2</v>
      </c>
      <c r="L107">
        <f t="shared" si="74"/>
        <v>0.51275839965905678</v>
      </c>
      <c r="M107">
        <f t="shared" si="56"/>
        <v>-1.1593904908709727</v>
      </c>
      <c r="N107">
        <f t="shared" si="57"/>
        <v>-1.1208455206307166</v>
      </c>
      <c r="O107">
        <f t="shared" si="58"/>
        <v>1.3922937152573971</v>
      </c>
      <c r="P107">
        <f t="shared" si="59"/>
        <v>1.448847188342762</v>
      </c>
      <c r="Q107">
        <f t="shared" si="60"/>
        <v>-1.1649039082705535</v>
      </c>
      <c r="R107">
        <f t="shared" si="75"/>
        <v>0.23777736173068578</v>
      </c>
      <c r="S107">
        <f t="shared" si="61"/>
        <v>1.4516475435680356</v>
      </c>
      <c r="T107">
        <f t="shared" si="76"/>
        <v>0.81025186304679997</v>
      </c>
      <c r="U107">
        <f t="shared" si="62"/>
        <v>2.5941263258495838E-2</v>
      </c>
      <c r="V107">
        <f t="shared" si="63"/>
        <v>1.6154696369073174E-2</v>
      </c>
      <c r="W107" s="4">
        <f t="shared" si="64"/>
        <v>4.2095959627569013E-2</v>
      </c>
      <c r="X107">
        <f t="shared" si="65"/>
        <v>-1.0788775807638511E-3</v>
      </c>
      <c r="Y107">
        <f t="shared" si="66"/>
        <v>-2.1577551615277022E-3</v>
      </c>
      <c r="Z107">
        <f t="shared" si="67"/>
        <v>-1.0781737613859916E-3</v>
      </c>
      <c r="AA107">
        <f t="shared" si="68"/>
        <v>-2.1563475227719831E-3</v>
      </c>
      <c r="AB107">
        <f t="shared" si="69"/>
        <v>2.1014466110266923E-2</v>
      </c>
      <c r="AC107">
        <f t="shared" si="70"/>
        <v>2.1167798322811422E-2</v>
      </c>
      <c r="AD107">
        <f t="shared" si="71"/>
        <v>-1.4067515801772731E-2</v>
      </c>
      <c r="AE107">
        <f t="shared" si="72"/>
        <v>-1.4170159538309853E-2</v>
      </c>
    </row>
    <row r="108" spans="1:31" x14ac:dyDescent="0.35">
      <c r="A108">
        <v>0.01</v>
      </c>
      <c r="B108">
        <v>0.99</v>
      </c>
      <c r="C108">
        <v>0.05</v>
      </c>
      <c r="D108">
        <v>0.1</v>
      </c>
      <c r="E108">
        <f t="shared" si="50"/>
        <v>0.18526170538355091</v>
      </c>
      <c r="F108">
        <f t="shared" si="51"/>
        <v>0.27052341076710162</v>
      </c>
      <c r="G108">
        <f t="shared" si="52"/>
        <v>0.28471780318945539</v>
      </c>
      <c r="H108">
        <f t="shared" si="53"/>
        <v>0.36943560637891071</v>
      </c>
      <c r="I108">
        <f t="shared" si="54"/>
        <v>3.6315426345887705E-2</v>
      </c>
      <c r="J108">
        <f t="shared" si="73"/>
        <v>0.50907785894399304</v>
      </c>
      <c r="K108">
        <f t="shared" si="55"/>
        <v>5.1179450797363843E-2</v>
      </c>
      <c r="L108">
        <f t="shared" si="74"/>
        <v>0.51279207059344867</v>
      </c>
      <c r="M108">
        <f t="shared" si="56"/>
        <v>-1.1698977239261061</v>
      </c>
      <c r="N108">
        <f t="shared" si="57"/>
        <v>-1.1314294197921224</v>
      </c>
      <c r="O108">
        <f t="shared" si="58"/>
        <v>1.3993274731582834</v>
      </c>
      <c r="P108">
        <f t="shared" si="59"/>
        <v>1.4559322681119169</v>
      </c>
      <c r="Q108">
        <f t="shared" si="60"/>
        <v>-1.1757570633852996</v>
      </c>
      <c r="R108">
        <f t="shared" si="75"/>
        <v>0.2358159449586936</v>
      </c>
      <c r="S108">
        <f t="shared" si="61"/>
        <v>1.4589571564058526</v>
      </c>
      <c r="T108">
        <f t="shared" si="76"/>
        <v>0.81137312275684781</v>
      </c>
      <c r="U108">
        <f t="shared" si="62"/>
        <v>2.5496420498793866E-2</v>
      </c>
      <c r="V108">
        <f t="shared" si="63"/>
        <v>1.595378063682008E-2</v>
      </c>
      <c r="W108" s="4">
        <f t="shared" si="64"/>
        <v>4.1450201135613943E-2</v>
      </c>
      <c r="X108">
        <f t="shared" si="65"/>
        <v>-1.0729274545825548E-3</v>
      </c>
      <c r="Y108">
        <f t="shared" si="66"/>
        <v>-2.1458549091651095E-3</v>
      </c>
      <c r="Z108">
        <f t="shared" si="67"/>
        <v>-1.0723546803314853E-3</v>
      </c>
      <c r="AA108">
        <f t="shared" si="68"/>
        <v>-2.1447093606629707E-3</v>
      </c>
      <c r="AB108">
        <f t="shared" si="69"/>
        <v>2.0716193175508508E-2</v>
      </c>
      <c r="AC108">
        <f t="shared" si="70"/>
        <v>2.0867337690385773E-2</v>
      </c>
      <c r="AD108">
        <f t="shared" si="71"/>
        <v>-1.391730699266395E-2</v>
      </c>
      <c r="AE108">
        <f t="shared" si="72"/>
        <v>-1.4018847106524785E-2</v>
      </c>
    </row>
    <row r="109" spans="1:31" x14ac:dyDescent="0.35">
      <c r="A109">
        <v>0.01</v>
      </c>
      <c r="B109">
        <v>0.99</v>
      </c>
      <c r="C109">
        <v>0.05</v>
      </c>
      <c r="D109">
        <v>0.1</v>
      </c>
      <c r="E109">
        <f t="shared" si="50"/>
        <v>0.18579816911084218</v>
      </c>
      <c r="F109">
        <f t="shared" si="51"/>
        <v>0.27159633822168416</v>
      </c>
      <c r="G109">
        <f t="shared" si="52"/>
        <v>0.28525398052962114</v>
      </c>
      <c r="H109">
        <f t="shared" si="53"/>
        <v>0.37050796105924222</v>
      </c>
      <c r="I109">
        <f t="shared" si="54"/>
        <v>3.644954227771053E-2</v>
      </c>
      <c r="J109">
        <f t="shared" si="73"/>
        <v>0.50911137683392915</v>
      </c>
      <c r="K109">
        <f t="shared" si="55"/>
        <v>5.1313495132405282E-2</v>
      </c>
      <c r="L109">
        <f t="shared" si="74"/>
        <v>0.51282555968511279</v>
      </c>
      <c r="M109">
        <f t="shared" si="56"/>
        <v>-1.1802558205138605</v>
      </c>
      <c r="N109">
        <f t="shared" si="57"/>
        <v>-1.1418630886373153</v>
      </c>
      <c r="O109">
        <f t="shared" si="58"/>
        <v>1.4062861266546154</v>
      </c>
      <c r="P109">
        <f t="shared" si="59"/>
        <v>1.4629416916651792</v>
      </c>
      <c r="Q109">
        <f t="shared" si="60"/>
        <v>-1.186458243312273</v>
      </c>
      <c r="R109">
        <f t="shared" si="75"/>
        <v>0.23389297447196891</v>
      </c>
      <c r="S109">
        <f t="shared" si="61"/>
        <v>1.4661901579784657</v>
      </c>
      <c r="T109">
        <f t="shared" si="76"/>
        <v>0.81247761802802543</v>
      </c>
      <c r="U109">
        <f t="shared" si="62"/>
        <v>2.5064032008952859E-2</v>
      </c>
      <c r="V109">
        <f t="shared" si="63"/>
        <v>1.5757098050501819E-2</v>
      </c>
      <c r="W109" s="4">
        <f t="shared" si="64"/>
        <v>4.0821130059454674E-2</v>
      </c>
      <c r="X109">
        <f t="shared" si="65"/>
        <v>-1.066971165588669E-3</v>
      </c>
      <c r="Y109">
        <f t="shared" si="66"/>
        <v>-2.1339423311773379E-3</v>
      </c>
      <c r="Z109">
        <f t="shared" si="67"/>
        <v>-1.0665245092848566E-3</v>
      </c>
      <c r="AA109">
        <f t="shared" si="68"/>
        <v>-2.1330490185697132E-3</v>
      </c>
      <c r="AB109">
        <f t="shared" si="69"/>
        <v>2.0424897706329336E-2</v>
      </c>
      <c r="AC109">
        <f t="shared" si="70"/>
        <v>2.057390597495181E-2</v>
      </c>
      <c r="AD109">
        <f t="shared" si="71"/>
        <v>-1.3769888877834278E-2</v>
      </c>
      <c r="AE109">
        <f t="shared" si="72"/>
        <v>-1.3870346041944048E-2</v>
      </c>
    </row>
    <row r="110" spans="1:31" x14ac:dyDescent="0.35">
      <c r="A110">
        <v>0.01</v>
      </c>
      <c r="B110">
        <v>0.99</v>
      </c>
      <c r="C110">
        <v>0.05</v>
      </c>
      <c r="D110">
        <v>0.1</v>
      </c>
      <c r="E110">
        <f t="shared" si="50"/>
        <v>0.18633165469363652</v>
      </c>
      <c r="F110">
        <f t="shared" si="51"/>
        <v>0.27266330938727285</v>
      </c>
      <c r="G110">
        <f t="shared" si="52"/>
        <v>0.2857872427842636</v>
      </c>
      <c r="H110">
        <f t="shared" si="53"/>
        <v>0.37157448556852707</v>
      </c>
      <c r="I110">
        <f t="shared" si="54"/>
        <v>3.6582913673409115E-2</v>
      </c>
      <c r="J110">
        <f t="shared" si="73"/>
        <v>0.50914470857018157</v>
      </c>
      <c r="K110">
        <f t="shared" si="55"/>
        <v>5.1446810696065888E-2</v>
      </c>
      <c r="L110">
        <f t="shared" si="74"/>
        <v>0.5128588665892877</v>
      </c>
      <c r="M110">
        <f t="shared" si="56"/>
        <v>-1.1904682693670252</v>
      </c>
      <c r="N110">
        <f t="shared" si="57"/>
        <v>-1.1521500416247912</v>
      </c>
      <c r="O110">
        <f t="shared" si="58"/>
        <v>1.4131710710935326</v>
      </c>
      <c r="P110">
        <f t="shared" si="59"/>
        <v>1.4698768646861513</v>
      </c>
      <c r="Q110">
        <f t="shared" si="60"/>
        <v>-1.1970109845574135</v>
      </c>
      <c r="R110">
        <f t="shared" si="75"/>
        <v>0.23200737245655373</v>
      </c>
      <c r="S110">
        <f t="shared" si="61"/>
        <v>1.4733479560004834</v>
      </c>
      <c r="T110">
        <f t="shared" si="76"/>
        <v>0.8135657255821156</v>
      </c>
      <c r="U110">
        <f t="shared" si="62"/>
        <v>2.4643636712531485E-2</v>
      </c>
      <c r="V110">
        <f t="shared" si="63"/>
        <v>1.5564526594682668E-2</v>
      </c>
      <c r="W110" s="4">
        <f t="shared" si="64"/>
        <v>4.0208163307214155E-2</v>
      </c>
      <c r="X110">
        <f t="shared" si="65"/>
        <v>-1.0610131175845196E-3</v>
      </c>
      <c r="Y110">
        <f t="shared" si="66"/>
        <v>-2.1220262351690391E-3</v>
      </c>
      <c r="Z110">
        <f t="shared" si="67"/>
        <v>-1.0606878443431068E-3</v>
      </c>
      <c r="AA110">
        <f t="shared" si="68"/>
        <v>-2.1213756886862135E-3</v>
      </c>
      <c r="AB110">
        <f t="shared" si="69"/>
        <v>2.014037107844591E-2</v>
      </c>
      <c r="AC110">
        <f t="shared" si="70"/>
        <v>2.0287293003567856E-2</v>
      </c>
      <c r="AD110">
        <f t="shared" si="71"/>
        <v>-1.3625190757828679E-2</v>
      </c>
      <c r="AE110">
        <f t="shared" si="72"/>
        <v>-1.3724585115981109E-2</v>
      </c>
    </row>
    <row r="111" spans="1:31" x14ac:dyDescent="0.35">
      <c r="A111">
        <v>0.01</v>
      </c>
      <c r="B111">
        <v>0.99</v>
      </c>
      <c r="C111">
        <v>0.05</v>
      </c>
      <c r="D111">
        <v>0.1</v>
      </c>
      <c r="E111">
        <f t="shared" si="50"/>
        <v>0.18686216125242877</v>
      </c>
      <c r="F111">
        <f t="shared" si="51"/>
        <v>0.27372432250485734</v>
      </c>
      <c r="G111">
        <f t="shared" si="52"/>
        <v>0.28631758670643515</v>
      </c>
      <c r="H111">
        <f t="shared" si="53"/>
        <v>0.37263517341287017</v>
      </c>
      <c r="I111">
        <f t="shared" si="54"/>
        <v>3.671554031310717E-2</v>
      </c>
      <c r="J111">
        <f t="shared" si="73"/>
        <v>0.50917785409886263</v>
      </c>
      <c r="K111">
        <f t="shared" si="55"/>
        <v>5.1579396676608776E-2</v>
      </c>
      <c r="L111">
        <f t="shared" si="74"/>
        <v>0.51289199110474926</v>
      </c>
      <c r="M111">
        <f t="shared" si="56"/>
        <v>-1.2005384549062481</v>
      </c>
      <c r="N111">
        <f t="shared" si="57"/>
        <v>-1.1622936881265751</v>
      </c>
      <c r="O111">
        <f t="shared" si="58"/>
        <v>1.419983666472447</v>
      </c>
      <c r="P111">
        <f t="shared" si="59"/>
        <v>1.476739157244142</v>
      </c>
      <c r="Q111">
        <f t="shared" si="60"/>
        <v>-1.2074187181840492</v>
      </c>
      <c r="R111">
        <f t="shared" si="75"/>
        <v>0.23015809766540729</v>
      </c>
      <c r="S111">
        <f t="shared" si="61"/>
        <v>1.4804319228511731</v>
      </c>
      <c r="T111">
        <f t="shared" si="76"/>
        <v>0.81463781123770007</v>
      </c>
      <c r="U111">
        <f t="shared" si="62"/>
        <v>2.4234793983825505E-2</v>
      </c>
      <c r="V111">
        <f t="shared" si="63"/>
        <v>1.5375948623752253E-2</v>
      </c>
      <c r="W111" s="4">
        <f t="shared" si="64"/>
        <v>3.9610742607577756E-2</v>
      </c>
      <c r="X111">
        <f t="shared" si="65"/>
        <v>-1.0550573765179283E-3</v>
      </c>
      <c r="Y111">
        <f t="shared" si="66"/>
        <v>-2.1101147530358565E-3</v>
      </c>
      <c r="Z111">
        <f t="shared" si="67"/>
        <v>-1.0548489358816688E-3</v>
      </c>
      <c r="AA111">
        <f t="shared" si="68"/>
        <v>-2.1096978717633375E-3</v>
      </c>
      <c r="AB111">
        <f t="shared" si="69"/>
        <v>1.9862411521675061E-2</v>
      </c>
      <c r="AC111">
        <f t="shared" si="70"/>
        <v>2.0007295508802432E-2</v>
      </c>
      <c r="AD111">
        <f t="shared" si="71"/>
        <v>-1.3483144121893383E-2</v>
      </c>
      <c r="AE111">
        <f t="shared" si="72"/>
        <v>-1.3581495305346667E-2</v>
      </c>
    </row>
    <row r="112" spans="1:31" x14ac:dyDescent="0.35">
      <c r="A112">
        <v>0.01</v>
      </c>
      <c r="B112">
        <v>0.99</v>
      </c>
      <c r="C112">
        <v>0.05</v>
      </c>
      <c r="D112">
        <v>0.1</v>
      </c>
      <c r="E112">
        <f t="shared" si="50"/>
        <v>0.18738968994068775</v>
      </c>
      <c r="F112">
        <f t="shared" si="51"/>
        <v>0.2747793798813753</v>
      </c>
      <c r="G112">
        <f t="shared" si="52"/>
        <v>0.286845011174376</v>
      </c>
      <c r="H112">
        <f t="shared" si="53"/>
        <v>0.37369002234875182</v>
      </c>
      <c r="I112">
        <f t="shared" si="54"/>
        <v>3.6847422485171921E-2</v>
      </c>
      <c r="J112">
        <f t="shared" si="73"/>
        <v>0.50921081349310537</v>
      </c>
      <c r="K112">
        <f t="shared" si="55"/>
        <v>5.1711252793593981E-2</v>
      </c>
      <c r="L112">
        <f t="shared" si="74"/>
        <v>0.51292493316301047</v>
      </c>
      <c r="M112">
        <f t="shared" si="56"/>
        <v>-1.2104696606670857</v>
      </c>
      <c r="N112">
        <f t="shared" si="57"/>
        <v>-1.1722973358809763</v>
      </c>
      <c r="O112">
        <f t="shared" si="58"/>
        <v>1.4267252385333937</v>
      </c>
      <c r="P112">
        <f t="shared" si="59"/>
        <v>1.4835299048968154</v>
      </c>
      <c r="Q112">
        <f t="shared" si="60"/>
        <v>-1.2176847732709351</v>
      </c>
      <c r="R112">
        <f t="shared" si="75"/>
        <v>0.22834414409183437</v>
      </c>
      <c r="S112">
        <f t="shared" si="61"/>
        <v>1.4874433966592604</v>
      </c>
      <c r="T112">
        <f t="shared" si="76"/>
        <v>0.81569423028459809</v>
      </c>
      <c r="U112">
        <f t="shared" si="62"/>
        <v>2.3837082629597862E-2</v>
      </c>
      <c r="V112">
        <f t="shared" si="63"/>
        <v>1.5191250678039359E-2</v>
      </c>
      <c r="W112" s="4">
        <f t="shared" si="64"/>
        <v>3.902833330763722E-2</v>
      </c>
      <c r="X112">
        <f t="shared" si="65"/>
        <v>-1.0491076935984325E-3</v>
      </c>
      <c r="Y112">
        <f t="shared" si="66"/>
        <v>-2.0982153871968649E-3</v>
      </c>
      <c r="Z112">
        <f t="shared" si="67"/>
        <v>-1.0490117119775209E-3</v>
      </c>
      <c r="AA112">
        <f t="shared" si="68"/>
        <v>-2.0980234239550417E-3</v>
      </c>
      <c r="AB112">
        <f t="shared" si="69"/>
        <v>1.9590823922826475E-2</v>
      </c>
      <c r="AC112">
        <f t="shared" si="70"/>
        <v>1.9733716930110189E-2</v>
      </c>
      <c r="AD112">
        <f t="shared" si="71"/>
        <v>-1.3343682570926971E-2</v>
      </c>
      <c r="AE112">
        <f t="shared" si="72"/>
        <v>-1.3441009714405476E-2</v>
      </c>
    </row>
    <row r="113" spans="1:31" x14ac:dyDescent="0.35">
      <c r="A113">
        <v>0.01</v>
      </c>
      <c r="B113">
        <v>0.99</v>
      </c>
      <c r="C113">
        <v>0.05</v>
      </c>
      <c r="D113">
        <v>0.1</v>
      </c>
      <c r="E113">
        <f t="shared" si="50"/>
        <v>0.18791424378748697</v>
      </c>
      <c r="F113">
        <f t="shared" si="51"/>
        <v>0.27582848757497375</v>
      </c>
      <c r="G113">
        <f t="shared" si="52"/>
        <v>0.28736951703036473</v>
      </c>
      <c r="H113">
        <f t="shared" si="53"/>
        <v>0.37473903406072934</v>
      </c>
      <c r="I113">
        <f t="shared" si="54"/>
        <v>3.6978560946871727E-2</v>
      </c>
      <c r="J113">
        <f t="shared" si="73"/>
        <v>0.50924358694322946</v>
      </c>
      <c r="K113">
        <f t="shared" si="55"/>
        <v>5.1842379257591172E-2</v>
      </c>
      <c r="L113">
        <f t="shared" si="74"/>
        <v>0.51295769281825487</v>
      </c>
      <c r="M113">
        <f t="shared" si="56"/>
        <v>-1.2202650726284989</v>
      </c>
      <c r="N113">
        <f t="shared" si="57"/>
        <v>-1.1821641943460315</v>
      </c>
      <c r="O113">
        <f t="shared" si="58"/>
        <v>1.4333970798188571</v>
      </c>
      <c r="P113">
        <f t="shared" si="59"/>
        <v>1.4902504097540181</v>
      </c>
      <c r="Q113">
        <f t="shared" si="60"/>
        <v>-1.2278123802709686</v>
      </c>
      <c r="R113">
        <f t="shared" si="75"/>
        <v>0.22656453968467113</v>
      </c>
      <c r="S113">
        <f t="shared" si="61"/>
        <v>1.4943836823497856</v>
      </c>
      <c r="T113">
        <f t="shared" si="76"/>
        <v>0.81673532784391456</v>
      </c>
      <c r="U113">
        <f t="shared" si="62"/>
        <v>2.3450099924416747E-2</v>
      </c>
      <c r="V113">
        <f t="shared" si="63"/>
        <v>1.5010323308677883E-2</v>
      </c>
      <c r="W113" s="4">
        <f t="shared" si="64"/>
        <v>3.8460423233094627E-2</v>
      </c>
      <c r="X113">
        <f t="shared" si="65"/>
        <v>-1.0431675268496707E-3</v>
      </c>
      <c r="Y113">
        <f t="shared" si="66"/>
        <v>-2.0863350536993413E-3</v>
      </c>
      <c r="Z113">
        <f t="shared" si="67"/>
        <v>-1.0431798002606186E-3</v>
      </c>
      <c r="AA113">
        <f t="shared" si="68"/>
        <v>-2.0863596005212372E-3</v>
      </c>
      <c r="AB113">
        <f t="shared" si="69"/>
        <v>1.9325419628469398E-2</v>
      </c>
      <c r="AC113">
        <f t="shared" si="70"/>
        <v>1.9466367215085607E-2</v>
      </c>
      <c r="AD113">
        <f t="shared" si="71"/>
        <v>-1.3206741743312891E-2</v>
      </c>
      <c r="AE113">
        <f t="shared" si="72"/>
        <v>-1.3303063500437444E-2</v>
      </c>
    </row>
  </sheetData>
  <phoneticPr fontId="4" type="noConversion"/>
  <pageMargins left="0.7" right="0.7" top="0.75" bottom="0.75" header="0.3" footer="0.3"/>
  <pageSetup paperSize="9" orientation="portrait" r:id="rId1"/>
  <headerFooter>
    <oddFooter>&amp;C_x000D_&amp;1#&amp;"Calibri"&amp;10&amp;K000000 Classified as Business</oddFooter>
  </headerFooter>
  <ignoredErrors>
    <ignoredError sqref="K3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Anbarasi Velayutham</dc:creator>
  <cp:lastModifiedBy>Asha Anbarasi Velayutham</cp:lastModifiedBy>
  <dcterms:created xsi:type="dcterms:W3CDTF">2021-05-11T13:50:06Z</dcterms:created>
  <dcterms:modified xsi:type="dcterms:W3CDTF">2021-05-13T18:18:05Z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a82de-332f-43b8-a8a7-1928fd67507f_Enabled">
    <vt:lpwstr>true</vt:lpwstr>
  </property>
  <property fmtid="{D5CDD505-2E9C-101B-9397-08002B2CF9AE}" pid="3" name="MSIP_Label_8d6a82de-332f-43b8-a8a7-1928fd67507f_SetDate">
    <vt:lpwstr>2021-05-11T13:50:06Z</vt:lpwstr>
  </property>
  <property fmtid="{D5CDD505-2E9C-101B-9397-08002B2CF9AE}" pid="4" name="MSIP_Label_8d6a82de-332f-43b8-a8a7-1928fd67507f_Method">
    <vt:lpwstr>Standard</vt:lpwstr>
  </property>
  <property fmtid="{D5CDD505-2E9C-101B-9397-08002B2CF9AE}" pid="5" name="MSIP_Label_8d6a82de-332f-43b8-a8a7-1928fd67507f_Name">
    <vt:lpwstr>1. Business</vt:lpwstr>
  </property>
  <property fmtid="{D5CDD505-2E9C-101B-9397-08002B2CF9AE}" pid="6" name="MSIP_Label_8d6a82de-332f-43b8-a8a7-1928fd67507f_SiteId">
    <vt:lpwstr>097464b8-069c-453e-9254-c17ec707310d</vt:lpwstr>
  </property>
  <property fmtid="{D5CDD505-2E9C-101B-9397-08002B2CF9AE}" pid="7" name="MSIP_Label_8d6a82de-332f-43b8-a8a7-1928fd67507f_ActionId">
    <vt:lpwstr>509108b3-5126-4b8e-bee3-8388dc789d6d</vt:lpwstr>
  </property>
  <property fmtid="{D5CDD505-2E9C-101B-9397-08002B2CF9AE}" pid="8" name="MSIP_Label_8d6a82de-332f-43b8-a8a7-1928fd67507f_ContentBits">
    <vt:lpwstr>2</vt:lpwstr>
  </property>
</Properties>
</file>