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epehr\OneDrive\Desktop\"/>
    </mc:Choice>
  </mc:AlternateContent>
  <xr:revisionPtr revIDLastSave="0" documentId="13_ncr:1_{0F6554A9-5DBE-46CB-BABA-0BF8ECA45C2D}" xr6:coauthVersionLast="47" xr6:coauthVersionMax="47" xr10:uidLastSave="{00000000-0000-0000-0000-000000000000}"/>
  <bookViews>
    <workbookView xWindow="5604" yWindow="72" windowWidth="17280" windowHeight="8880" xr2:uid="{00000000-000D-0000-FFFF-FFFF00000000}"/>
  </bookViews>
  <sheets>
    <sheet name="Sheet1" sheetId="1" r:id="rId1"/>
  </sheets>
  <definedNames>
    <definedName name="_xlchart.v1.0" hidden="1">(Sheet1!$E$8,Sheet1!$E$16,Sheet1!$E$28,Sheet1!$E$49,Sheet1!$E$62)</definedName>
    <definedName name="_xlchart.v1.1" hidden="1">(Sheet1!$J$8,Sheet1!$J$17,Sheet1!$J$25,Sheet1!$J$34,Sheet1!$J$44)</definedName>
    <definedName name="_xlchart.v1.10" hidden="1">(Sheet1!$O$8,Sheet1!$O$16,Sheet1!$O$24,Sheet1!$O$35,Sheet1!$O$43)</definedName>
    <definedName name="_xlchart.v1.11" hidden="1">(Sheet1!$T$8,Sheet1!$T$16,Sheet1!$T$24,Sheet1!$T$32,Sheet1!$T$40)</definedName>
    <definedName name="_xlchart.v1.12" hidden="1">(Sheet1!$E$8,Sheet1!$E$16,Sheet1!$E$28,Sheet1!$E$49,Sheet1!$E$62)</definedName>
    <definedName name="_xlchart.v1.13" hidden="1">(Sheet1!$J$8,Sheet1!$J$17,Sheet1!$J$25,Sheet1!$J$34,Sheet1!$J$44)</definedName>
    <definedName name="_xlchart.v1.14" hidden="1">(Sheet1!$O$8,Sheet1!$O$16,Sheet1!$O$24,Sheet1!$O$35,Sheet1!$O$43)</definedName>
    <definedName name="_xlchart.v1.15" hidden="1">(Sheet1!$T$8,Sheet1!$T$16,Sheet1!$T$24,Sheet1!$T$32,Sheet1!$T$40)</definedName>
    <definedName name="_xlchart.v1.16" hidden="1">(Sheet1!$E$8,Sheet1!$E$16,Sheet1!$E$28,Sheet1!$E$49,Sheet1!$E$62)</definedName>
    <definedName name="_xlchart.v1.17" hidden="1">(Sheet1!$J$8,Sheet1!$J$17,Sheet1!$J$25,Sheet1!$J$34,Sheet1!$J$44)</definedName>
    <definedName name="_xlchart.v1.18" hidden="1">(Sheet1!$O$8,Sheet1!$O$16,Sheet1!$O$24,Sheet1!$O$35,Sheet1!$O$43)</definedName>
    <definedName name="_xlchart.v1.19" hidden="1">(Sheet1!$T$8,Sheet1!$T$16,Sheet1!$T$24,Sheet1!$T$32,Sheet1!$T$40)</definedName>
    <definedName name="_xlchart.v1.2" hidden="1">(Sheet1!$O$8,Sheet1!$O$16,Sheet1!$O$24,Sheet1!$O$35,Sheet1!$O$43)</definedName>
    <definedName name="_xlchart.v1.20" hidden="1">(Sheet1!$E$8,Sheet1!$E$16,Sheet1!$E$28,Sheet1!$E$49,Sheet1!$E$62)</definedName>
    <definedName name="_xlchart.v1.21" hidden="1">(Sheet1!$J$8,Sheet1!$J$17,Sheet1!$J$25,Sheet1!$J$34,Sheet1!$J$44)</definedName>
    <definedName name="_xlchart.v1.22" hidden="1">(Sheet1!$O$8,Sheet1!$O$16,Sheet1!$O$24,Sheet1!$O$35,Sheet1!$O$43)</definedName>
    <definedName name="_xlchart.v1.23" hidden="1">(Sheet1!$T$8,Sheet1!$T$16,Sheet1!$T$24,Sheet1!$T$32,Sheet1!$T$40)</definedName>
    <definedName name="_xlchart.v1.24" hidden="1">(Sheet1!$Y$44,Sheet1!$Y$34,Sheet1!$Y$26,Sheet1!$Y$18,Sheet1!$Y$8)</definedName>
    <definedName name="_xlchart.v1.3" hidden="1">(Sheet1!$T$8,Sheet1!$T$16,Sheet1!$T$24,Sheet1!$T$32,Sheet1!$T$40)</definedName>
    <definedName name="_xlchart.v1.4" hidden="1">(Sheet1!$E$8,Sheet1!$E$16,Sheet1!$E$28,Sheet1!$E$49,Sheet1!$E$62)</definedName>
    <definedName name="_xlchart.v1.5" hidden="1">(Sheet1!$J$8,Sheet1!$J$17,Sheet1!$J$25,Sheet1!$J$34,Sheet1!$J$44)</definedName>
    <definedName name="_xlchart.v1.6" hidden="1">(Sheet1!$O$8,Sheet1!$O$16,Sheet1!$O$24,Sheet1!$O$35,Sheet1!$O$43)</definedName>
    <definedName name="_xlchart.v1.7" hidden="1">(Sheet1!$T$8,Sheet1!$T$16,Sheet1!$T$24,Sheet1!$T$32,Sheet1!$T$40)</definedName>
    <definedName name="_xlchart.v1.8" hidden="1">(Sheet1!$E$8,Sheet1!$E$16,Sheet1!$E$28,Sheet1!$E$49,Sheet1!$E$62)</definedName>
    <definedName name="_xlchart.v1.9" hidden="1">(Sheet1!$J$8,Sheet1!$J$17,Sheet1!$J$25,Sheet1!$J$34,Sheet1!$J$44)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0" i="1" l="1"/>
  <c r="H68" i="1"/>
  <c r="H64" i="1"/>
  <c r="C64" i="1"/>
  <c r="C70" i="1"/>
  <c r="V69" i="1"/>
  <c r="W66" i="1"/>
  <c r="W67" i="1"/>
  <c r="W68" i="1"/>
  <c r="W69" i="1"/>
  <c r="W70" i="1"/>
  <c r="W65" i="1"/>
  <c r="W64" i="1"/>
  <c r="R66" i="1"/>
  <c r="R67" i="1"/>
  <c r="R68" i="1"/>
  <c r="R69" i="1"/>
  <c r="R70" i="1"/>
  <c r="R65" i="1"/>
  <c r="R64" i="1"/>
  <c r="M66" i="1"/>
  <c r="M67" i="1"/>
  <c r="M68" i="1"/>
  <c r="M69" i="1"/>
  <c r="M70" i="1"/>
  <c r="M65" i="1"/>
  <c r="M64" i="1"/>
  <c r="H66" i="1"/>
  <c r="H67" i="1"/>
  <c r="H69" i="1"/>
  <c r="H70" i="1"/>
  <c r="H65" i="1"/>
  <c r="C66" i="1"/>
  <c r="C67" i="1"/>
  <c r="C68" i="1"/>
  <c r="C69" i="1"/>
  <c r="C65" i="1"/>
  <c r="V66" i="1"/>
  <c r="V67" i="1"/>
  <c r="V68" i="1"/>
  <c r="V70" i="1"/>
  <c r="V65" i="1"/>
  <c r="V64" i="1"/>
  <c r="B66" i="1"/>
  <c r="B67" i="1"/>
  <c r="B68" i="1"/>
  <c r="B69" i="1"/>
  <c r="B70" i="1"/>
  <c r="B65" i="1"/>
  <c r="B64" i="1"/>
  <c r="Q66" i="1"/>
  <c r="Q67" i="1"/>
  <c r="Q68" i="1"/>
  <c r="Q69" i="1"/>
  <c r="Q70" i="1"/>
  <c r="Q65" i="1"/>
  <c r="Q64" i="1"/>
  <c r="L66" i="1"/>
  <c r="L67" i="1"/>
  <c r="L68" i="1"/>
  <c r="L69" i="1"/>
  <c r="L65" i="1"/>
  <c r="L64" i="1"/>
  <c r="G66" i="1"/>
  <c r="G67" i="1"/>
  <c r="G68" i="1"/>
  <c r="G69" i="1"/>
  <c r="G70" i="1"/>
  <c r="G65" i="1"/>
  <c r="G64" i="1"/>
</calcChain>
</file>

<file path=xl/sharedStrings.xml><?xml version="1.0" encoding="utf-8"?>
<sst xmlns="http://schemas.openxmlformats.org/spreadsheetml/2006/main" count="536" uniqueCount="59">
  <si>
    <t>Train loss</t>
  </si>
  <si>
    <t>Val loss</t>
  </si>
  <si>
    <t>Baseline test1</t>
  </si>
  <si>
    <t>epoch 1</t>
  </si>
  <si>
    <t>epoch 2</t>
  </si>
  <si>
    <t>epoch 3</t>
  </si>
  <si>
    <t>epoch 4</t>
  </si>
  <si>
    <t>epoch 5</t>
  </si>
  <si>
    <t>epoch 6</t>
  </si>
  <si>
    <t>epoch 7</t>
  </si>
  <si>
    <t>Test_result</t>
  </si>
  <si>
    <t>P_iou</t>
  </si>
  <si>
    <t>P_t</t>
  </si>
  <si>
    <t>H_p</t>
  </si>
  <si>
    <t>H_t</t>
  </si>
  <si>
    <t>H_r</t>
  </si>
  <si>
    <t>P_r</t>
  </si>
  <si>
    <t>P_p</t>
  </si>
  <si>
    <t>Baseline test2</t>
  </si>
  <si>
    <t>epoch 8</t>
  </si>
  <si>
    <t>epoch 9</t>
  </si>
  <si>
    <t>epoch 10</t>
  </si>
  <si>
    <t>epoch 11</t>
  </si>
  <si>
    <t>Baseline test3</t>
  </si>
  <si>
    <t>epoch 12</t>
  </si>
  <si>
    <t>epoch 13</t>
  </si>
  <si>
    <t>epoch 14</t>
  </si>
  <si>
    <t>epoch 15</t>
  </si>
  <si>
    <t>epoch 16</t>
  </si>
  <si>
    <t>epoch 17</t>
  </si>
  <si>
    <t>epoch 18</t>
  </si>
  <si>
    <t>epoch 19</t>
  </si>
  <si>
    <t>epoch 20</t>
  </si>
  <si>
    <t>Baseline test4</t>
  </si>
  <si>
    <t>Baseline test5</t>
  </si>
  <si>
    <t>Fial result</t>
  </si>
  <si>
    <t>H_r_mean</t>
  </si>
  <si>
    <t>H_t_mean</t>
  </si>
  <si>
    <t>H_p_mean</t>
  </si>
  <si>
    <t>style test1</t>
  </si>
  <si>
    <t>style test2</t>
  </si>
  <si>
    <t>style test4</t>
  </si>
  <si>
    <t>style test3</t>
  </si>
  <si>
    <t>style test5</t>
  </si>
  <si>
    <t>solar test1</t>
  </si>
  <si>
    <t>solar test2</t>
  </si>
  <si>
    <t>solar test3</t>
  </si>
  <si>
    <t>solar test4</t>
  </si>
  <si>
    <t>solar test5</t>
  </si>
  <si>
    <t>random erase 1</t>
  </si>
  <si>
    <t>random erase 2</t>
  </si>
  <si>
    <t>random erase 3</t>
  </si>
  <si>
    <t>random erase 4</t>
  </si>
  <si>
    <t xml:space="preserve">epoch 8 </t>
  </si>
  <si>
    <t>Solo base 1</t>
  </si>
  <si>
    <t>Solo base 2</t>
  </si>
  <si>
    <t>Solo base 3</t>
  </si>
  <si>
    <t>Solo base 4</t>
  </si>
  <si>
    <t>Solo base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</si>
</sst>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</cellStyleXfs>
  <cellXfs count="7">
    <xf numFmtId="0" fontId="0" fillId="0" borderId="0" xfId="0"/>
    <xf numFmtId="0" fontId="0" fillId="5" borderId="0" xfId="0" applyFill="1"/>
    <xf numFmtId="0" fontId="1" fillId="2" borderId="0" xfId="1"/>
    <xf numFmtId="0" fontId="1" fillId="3" borderId="0" xfId="2"/>
    <xf numFmtId="0" fontId="1" fillId="4" borderId="0" xfId="3"/>
    <xf numFmtId="0" fontId="3" fillId="6" borderId="0" xfId="4"/>
    <xf numFmtId="0" fontId="3" fillId="7" borderId="0" xfId="5"/>
  </cellXfs>
  <cellStyles count="6">
    <cellStyle name="40% - Accent1" xfId="1" builtinId="31"/>
    <cellStyle name="60% - Accent1" xfId="2" builtinId="32"/>
    <cellStyle name="60% - Accent5" xfId="3" builtinId="48"/>
    <cellStyle name="Accent1" xfId="4" builtinId="29"/>
    <cellStyle name="Accent5" xfId="5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Baseline Test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Sheet1!$B$2:$B$8</c:f>
              <c:numCache>
                <c:formatCode>General</c:formatCode>
                <c:ptCount val="7"/>
                <c:pt idx="0">
                  <c:v>0.48099999999999998</c:v>
                </c:pt>
                <c:pt idx="1">
                  <c:v>0.32300000000000001</c:v>
                </c:pt>
                <c:pt idx="2">
                  <c:v>0.27400000000000002</c:v>
                </c:pt>
                <c:pt idx="3">
                  <c:v>0.246</c:v>
                </c:pt>
                <c:pt idx="4">
                  <c:v>0.22500000000000001</c:v>
                </c:pt>
                <c:pt idx="5">
                  <c:v>0.21199999999999999</c:v>
                </c:pt>
                <c:pt idx="6">
                  <c:v>0.19700000000000001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8-4B6F-B1CE-FEE7D9C73911}"/>
            </c:ext>
          </c:extLst>
        </c:ser>
        <c:ser>
          <c:idx val="1"/>
          <c:order val="1"/>
          <c:tx>
            <c:v>Validation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Sheet1!$C$2:$C$8</c:f>
              <c:numCache>
                <c:formatCode>General</c:formatCode>
                <c:ptCount val="7"/>
                <c:pt idx="0">
                  <c:v>0.41099999999999998</c:v>
                </c:pt>
                <c:pt idx="1">
                  <c:v>0.32100000000000001</c:v>
                </c:pt>
                <c:pt idx="2">
                  <c:v>0.315</c:v>
                </c:pt>
                <c:pt idx="3">
                  <c:v>0.30399999999999999</c:v>
                </c:pt>
                <c:pt idx="4">
                  <c:v>0.318</c:v>
                </c:pt>
                <c:pt idx="5">
                  <c:v>0.33</c:v>
                </c:pt>
                <c:pt idx="6">
                  <c:v>0.34200000000000003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8-4B6F-B1CE-FEE7D9C73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4720"/>
        <c:axId val="40113472"/>
      </c:lineChart>
      <c:catAx>
        <c:axId val="4011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3472"/>
        <c:crosses val="autoZero"/>
        <c:auto val="1"/>
        <c:lblAlgn val="ctr"/>
        <c:lblOffset val="100"/>
        <c:noMultiLvlLbl val="0"/>
      </c:catAx>
      <c:valAx>
        <c:axId val="401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Baseline Test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Sheet1!$B$10:$B$20</c:f>
              <c:numCache>
                <c:formatCode>General</c:formatCode>
                <c:ptCount val="11"/>
                <c:pt idx="0">
                  <c:v>0.48</c:v>
                </c:pt>
                <c:pt idx="1">
                  <c:v>0.316</c:v>
                </c:pt>
                <c:pt idx="2">
                  <c:v>0.27</c:v>
                </c:pt>
                <c:pt idx="3">
                  <c:v>0.24199999999999999</c:v>
                </c:pt>
                <c:pt idx="4">
                  <c:v>0.223</c:v>
                </c:pt>
                <c:pt idx="5">
                  <c:v>0.20799999999999999</c:v>
                </c:pt>
                <c:pt idx="6">
                  <c:v>0.19900000000000001</c:v>
                </c:pt>
                <c:pt idx="7">
                  <c:v>0.186</c:v>
                </c:pt>
                <c:pt idx="8">
                  <c:v>0.18</c:v>
                </c:pt>
                <c:pt idx="9">
                  <c:v>0.17</c:v>
                </c:pt>
                <c:pt idx="10">
                  <c:v>0.16600000000000001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A-4C7B-8DFB-1BD79AC2ABE2}"/>
            </c:ext>
          </c:extLst>
        </c:ser>
        <c:ser>
          <c:idx val="1"/>
          <c:order val="1"/>
          <c:tx>
            <c:v>Validation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Sheet1!$C$10:$C$20</c:f>
              <c:numCache>
                <c:formatCode>General</c:formatCode>
                <c:ptCount val="11"/>
                <c:pt idx="0">
                  <c:v>0.40600000000000003</c:v>
                </c:pt>
                <c:pt idx="1">
                  <c:v>0.372</c:v>
                </c:pt>
                <c:pt idx="2">
                  <c:v>0.308</c:v>
                </c:pt>
                <c:pt idx="3">
                  <c:v>0.30499999999999999</c:v>
                </c:pt>
                <c:pt idx="4">
                  <c:v>0.32300000000000001</c:v>
                </c:pt>
                <c:pt idx="5">
                  <c:v>0.313</c:v>
                </c:pt>
                <c:pt idx="6">
                  <c:v>0.28100000000000003</c:v>
                </c:pt>
                <c:pt idx="7">
                  <c:v>0.28000000000000003</c:v>
                </c:pt>
                <c:pt idx="8">
                  <c:v>0.29399999999999998</c:v>
                </c:pt>
                <c:pt idx="9">
                  <c:v>0.307</c:v>
                </c:pt>
                <c:pt idx="10">
                  <c:v>0.308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A-4C7B-8DFB-1BD79AC2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47200"/>
        <c:axId val="110846368"/>
      </c:lineChart>
      <c:catAx>
        <c:axId val="11084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46368"/>
        <c:crosses val="autoZero"/>
        <c:auto val="1"/>
        <c:lblAlgn val="ctr"/>
        <c:lblOffset val="100"/>
        <c:noMultiLvlLbl val="0"/>
      </c:catAx>
      <c:valAx>
        <c:axId val="1108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  <a:r>
                  <a:rPr lang="en-US" baseline="0"/>
                  <a:t> </a:t>
                </a: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4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Baseline Test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Sheet1!$B$22:$B$41</c:f>
              <c:numCache>
                <c:formatCode>General</c:formatCode>
                <c:ptCount val="20"/>
                <c:pt idx="0">
                  <c:v>0.496</c:v>
                </c:pt>
                <c:pt idx="1">
                  <c:v>0.32</c:v>
                </c:pt>
                <c:pt idx="2">
                  <c:v>0.27200000000000002</c:v>
                </c:pt>
                <c:pt idx="3">
                  <c:v>0.24299999999999999</c:v>
                </c:pt>
                <c:pt idx="4">
                  <c:v>0.22500000000000001</c:v>
                </c:pt>
                <c:pt idx="5">
                  <c:v>0.21</c:v>
                </c:pt>
                <c:pt idx="6">
                  <c:v>0.20200000000000001</c:v>
                </c:pt>
                <c:pt idx="7">
                  <c:v>0.187</c:v>
                </c:pt>
                <c:pt idx="8">
                  <c:v>0.17899999999999999</c:v>
                </c:pt>
                <c:pt idx="9">
                  <c:v>0.16900000000000001</c:v>
                </c:pt>
                <c:pt idx="10">
                  <c:v>0.16600000000000001</c:v>
                </c:pt>
                <c:pt idx="11">
                  <c:v>0.159</c:v>
                </c:pt>
                <c:pt idx="12">
                  <c:v>0.155</c:v>
                </c:pt>
                <c:pt idx="13">
                  <c:v>0.14799999999999999</c:v>
                </c:pt>
                <c:pt idx="14">
                  <c:v>0.14499999999999999</c:v>
                </c:pt>
                <c:pt idx="15">
                  <c:v>7.6999999999999999E-2</c:v>
                </c:pt>
                <c:pt idx="16">
                  <c:v>6.0999999999999999E-2</c:v>
                </c:pt>
                <c:pt idx="17">
                  <c:v>5.5E-2</c:v>
                </c:pt>
                <c:pt idx="18">
                  <c:v>4.5999999999999999E-2</c:v>
                </c:pt>
                <c:pt idx="19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5-4468-9FEF-8885B0D0F6F4}"/>
            </c:ext>
          </c:extLst>
        </c:ser>
        <c:ser>
          <c:idx val="1"/>
          <c:order val="1"/>
          <c:tx>
            <c:v>Validation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Sheet1!$C$22:$C$41</c:f>
              <c:numCache>
                <c:formatCode>General</c:formatCode>
                <c:ptCount val="20"/>
                <c:pt idx="0">
                  <c:v>0.34200000000000003</c:v>
                </c:pt>
                <c:pt idx="1">
                  <c:v>0.36</c:v>
                </c:pt>
                <c:pt idx="2">
                  <c:v>0.30499999999999999</c:v>
                </c:pt>
                <c:pt idx="3">
                  <c:v>0.29499999999999998</c:v>
                </c:pt>
                <c:pt idx="4">
                  <c:v>0.314</c:v>
                </c:pt>
                <c:pt idx="5">
                  <c:v>0.313</c:v>
                </c:pt>
                <c:pt idx="6">
                  <c:v>0.28699999999999998</c:v>
                </c:pt>
                <c:pt idx="7">
                  <c:v>0.3</c:v>
                </c:pt>
                <c:pt idx="8">
                  <c:v>0.28599999999999998</c:v>
                </c:pt>
                <c:pt idx="9">
                  <c:v>0.41499999999999998</c:v>
                </c:pt>
                <c:pt idx="10">
                  <c:v>0.28299999999999997</c:v>
                </c:pt>
                <c:pt idx="11">
                  <c:v>0.29799999999999999</c:v>
                </c:pt>
                <c:pt idx="12">
                  <c:v>0.315</c:v>
                </c:pt>
                <c:pt idx="13">
                  <c:v>0.27900000000000003</c:v>
                </c:pt>
                <c:pt idx="14">
                  <c:v>0.36199999999999999</c:v>
                </c:pt>
                <c:pt idx="15">
                  <c:v>0.24199999999999999</c:v>
                </c:pt>
                <c:pt idx="16">
                  <c:v>0.23300000000000001</c:v>
                </c:pt>
                <c:pt idx="17">
                  <c:v>0.24299999999999999</c:v>
                </c:pt>
                <c:pt idx="18">
                  <c:v>0.23799999999999999</c:v>
                </c:pt>
                <c:pt idx="19">
                  <c:v>0.23899999999999999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5-4468-9FEF-8885B0D0F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166240"/>
        <c:axId val="1896166656"/>
      </c:lineChart>
      <c:catAx>
        <c:axId val="189616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166656"/>
        <c:crosses val="autoZero"/>
        <c:auto val="1"/>
        <c:lblAlgn val="ctr"/>
        <c:lblOffset val="100"/>
        <c:noMultiLvlLbl val="0"/>
      </c:catAx>
      <c:valAx>
        <c:axId val="18961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16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Baseline Test 4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Sheet1!$B$43:$B$54</c:f>
              <c:numCache>
                <c:formatCode>General</c:formatCode>
                <c:ptCount val="12"/>
                <c:pt idx="0">
                  <c:v>0.499</c:v>
                </c:pt>
                <c:pt idx="1">
                  <c:v>0.318</c:v>
                </c:pt>
                <c:pt idx="2">
                  <c:v>0.27500000000000002</c:v>
                </c:pt>
                <c:pt idx="3">
                  <c:v>0.247</c:v>
                </c:pt>
                <c:pt idx="4">
                  <c:v>0.223</c:v>
                </c:pt>
                <c:pt idx="5">
                  <c:v>0.21199999999999999</c:v>
                </c:pt>
                <c:pt idx="6">
                  <c:v>0.19800000000000001</c:v>
                </c:pt>
                <c:pt idx="7">
                  <c:v>0.189</c:v>
                </c:pt>
                <c:pt idx="8">
                  <c:v>0.17899999999999999</c:v>
                </c:pt>
                <c:pt idx="9">
                  <c:v>0.17599999999999999</c:v>
                </c:pt>
                <c:pt idx="10">
                  <c:v>0.16600000000000001</c:v>
                </c:pt>
                <c:pt idx="11">
                  <c:v>0.157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E-4A06-9708-8738CC18F32E}"/>
            </c:ext>
          </c:extLst>
        </c:ser>
        <c:ser>
          <c:idx val="1"/>
          <c:order val="1"/>
          <c:tx>
            <c:v>Validation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Sheet1!$C$43:$C$54</c:f>
              <c:numCache>
                <c:formatCode>General</c:formatCode>
                <c:ptCount val="12"/>
                <c:pt idx="0">
                  <c:v>0.33400000000000002</c:v>
                </c:pt>
                <c:pt idx="1">
                  <c:v>0.31</c:v>
                </c:pt>
                <c:pt idx="2">
                  <c:v>0.34799999999999998</c:v>
                </c:pt>
                <c:pt idx="3">
                  <c:v>0.33700000000000002</c:v>
                </c:pt>
                <c:pt idx="4">
                  <c:v>0.30399999999999999</c:v>
                </c:pt>
                <c:pt idx="5">
                  <c:v>0.28999999999999998</c:v>
                </c:pt>
                <c:pt idx="6">
                  <c:v>0.28499999999999998</c:v>
                </c:pt>
                <c:pt idx="7">
                  <c:v>0.30199999999999999</c:v>
                </c:pt>
                <c:pt idx="8">
                  <c:v>0.27600000000000002</c:v>
                </c:pt>
                <c:pt idx="9">
                  <c:v>0.30099999999999999</c:v>
                </c:pt>
                <c:pt idx="10">
                  <c:v>0.28199999999999997</c:v>
                </c:pt>
                <c:pt idx="11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E-4A06-9708-8738CC18F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27680"/>
        <c:axId val="46428512"/>
      </c:lineChart>
      <c:catAx>
        <c:axId val="4642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8512"/>
        <c:crosses val="autoZero"/>
        <c:auto val="1"/>
        <c:lblAlgn val="ctr"/>
        <c:lblOffset val="100"/>
        <c:noMultiLvlLbl val="0"/>
      </c:catAx>
      <c:valAx>
        <c:axId val="464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  <cx:data id="1">
      <cx:numDim type="val">
        <cx:f>_xlchart.v1.21</cx:f>
      </cx:numDim>
    </cx:data>
    <cx:data id="2">
      <cx:numDim type="val">
        <cx:f>_xlchart.v1.22</cx:f>
      </cx:numDim>
    </cx:data>
    <cx:data id="3">
      <cx:numDim type="val">
        <cx:f>_xlchart.v1.23</cx:f>
      </cx:numDim>
    </cx:data>
    <cx:data id="4">
      <cx:numDim type="val">
        <cx:f>_xlchart.v1.24</cx:f>
      </cx:numDim>
    </cx:data>
  </cx:chartData>
  <cx:chart>
    <cx:title pos="t" align="ctr" overlay="0">
      <cx:tx>
        <cx:txData>
          <cx:v>Pose Loss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Pose Loss Box Plot</a:t>
          </a:r>
        </a:p>
      </cx:txPr>
    </cx:title>
    <cx:plotArea>
      <cx:plotAreaRegion>
        <cx:series layoutId="boxWhisker" uniqueId="{ECB3F229-F81B-4A69-9D2B-FAEA96BC9AEB}" formatIdx="0">
          <cx:tx>
            <cx:txData>
              <cx:f/>
              <cx:v>BaseLine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2-EFA1-44C0-8A80-4FBA776066F5}">
          <cx:tx>
            <cx:txData>
              <cx:f/>
              <cx:v>Style augmentation</cx:v>
            </cx:txData>
          </cx:tx>
          <cx:dataId val="1"/>
          <cx:layoutPr>
            <cx:statistics quartileMethod="exclusive"/>
          </cx:layoutPr>
        </cx:series>
        <cx:series layoutId="boxWhisker" uniqueId="{00000003-EFA1-44C0-8A80-4FBA776066F5}">
          <cx:tx>
            <cx:txData>
              <cx:f/>
              <cx:v>Solar augmentation</cx:v>
            </cx:txData>
          </cx:tx>
          <cx:dataId val="2"/>
          <cx:layoutPr>
            <cx:statistics quartileMethod="exclusive"/>
          </cx:layoutPr>
        </cx:series>
        <cx:series layoutId="boxWhisker" uniqueId="{00000004-EFA1-44C0-8A80-4FBA776066F5}">
          <cx:tx>
            <cx:txData>
              <cx:f/>
              <cx:v>Random erase</cx:v>
            </cx:txData>
          </cx:tx>
          <cx:dataId val="3"/>
          <cx:layoutPr>
            <cx:statistics quartileMethod="exclusive"/>
          </cx:layoutPr>
        </cx:series>
        <cx:series layoutId="boxWhisker" uniqueId="{00000000-107D-4814-A6A7-22D85E286A60}">
          <cx:tx>
            <cx:txData>
              <cx:v>BaseLine Without Segmentation</cx:v>
            </cx:txData>
          </cx:tx>
          <cx:dataId val="4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Loss Value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Loss Value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70</xdr:row>
      <xdr:rowOff>83820</xdr:rowOff>
    </xdr:from>
    <xdr:to>
      <xdr:col>6</xdr:col>
      <xdr:colOff>320040</xdr:colOff>
      <xdr:row>85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36ABFF-1C65-C8A3-28CB-E72312F55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70</xdr:row>
      <xdr:rowOff>83820</xdr:rowOff>
    </xdr:from>
    <xdr:to>
      <xdr:col>13</xdr:col>
      <xdr:colOff>236220</xdr:colOff>
      <xdr:row>85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1A8F1E-0541-3E34-775A-8985F7DFF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85</xdr:row>
      <xdr:rowOff>76200</xdr:rowOff>
    </xdr:from>
    <xdr:to>
      <xdr:col>6</xdr:col>
      <xdr:colOff>320040</xdr:colOff>
      <xdr:row>100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8F22FF-868B-3516-1E33-22186BC4F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312420</xdr:colOff>
      <xdr:row>85</xdr:row>
      <xdr:rowOff>76200</xdr:rowOff>
    </xdr:from>
    <xdr:to>
      <xdr:col>13</xdr:col>
      <xdr:colOff>228600</xdr:colOff>
      <xdr:row>100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AD2C79-502F-FAE4-D286-0C38F611B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220980</xdr:colOff>
      <xdr:row>70</xdr:row>
      <xdr:rowOff>76200</xdr:rowOff>
    </xdr:from>
    <xdr:to>
      <xdr:col>19</xdr:col>
      <xdr:colOff>129540</xdr:colOff>
      <xdr:row>85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EF996C1-6677-D5F2-F039-2C76405F46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8760" y="12877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0"/>
  <sheetViews>
    <sheetView tabSelected="1" topLeftCell="M57" workbookViewId="0">
      <selection activeCell="U79" sqref="U79"/>
    </sheetView>
  </sheetViews>
  <sheetFormatPr defaultRowHeight="14.4" x14ac:dyDescent="0.3"/>
  <cols>
    <col min="1" max="1" width="13.109375" customWidth="1"/>
    <col min="4" max="4" width="10" customWidth="1"/>
    <col min="5" max="5" width="12.21875" customWidth="1"/>
    <col min="9" max="9" width="11" customWidth="1"/>
    <col min="10" max="10" width="12.44140625" customWidth="1"/>
    <col min="14" max="14" width="12.109375" customWidth="1"/>
    <col min="15" max="15" width="15.6640625" customWidth="1"/>
    <col min="16" max="16" width="13.5546875" customWidth="1"/>
  </cols>
  <sheetData>
    <row r="1" spans="1:25" x14ac:dyDescent="0.3">
      <c r="A1" s="5" t="s">
        <v>2</v>
      </c>
      <c r="B1" s="5" t="s">
        <v>0</v>
      </c>
      <c r="C1" s="5" t="s">
        <v>1</v>
      </c>
      <c r="D1" s="5" t="s">
        <v>10</v>
      </c>
      <c r="E1" s="5" t="s">
        <v>10</v>
      </c>
      <c r="F1" s="5" t="s">
        <v>39</v>
      </c>
      <c r="G1" s="5" t="s">
        <v>0</v>
      </c>
      <c r="H1" s="5" t="s">
        <v>1</v>
      </c>
      <c r="I1" s="5" t="s">
        <v>10</v>
      </c>
      <c r="J1" s="5" t="s">
        <v>10</v>
      </c>
      <c r="K1" s="5" t="s">
        <v>44</v>
      </c>
      <c r="L1" s="5" t="s">
        <v>0</v>
      </c>
      <c r="M1" s="5" t="s">
        <v>1</v>
      </c>
      <c r="N1" s="5" t="s">
        <v>10</v>
      </c>
      <c r="O1" s="5" t="s">
        <v>10</v>
      </c>
      <c r="P1" s="5" t="s">
        <v>49</v>
      </c>
      <c r="Q1" s="5" t="s">
        <v>0</v>
      </c>
      <c r="R1" s="5" t="s">
        <v>1</v>
      </c>
      <c r="S1" s="5" t="s">
        <v>10</v>
      </c>
      <c r="T1" s="5" t="s">
        <v>10</v>
      </c>
      <c r="U1" s="5" t="s">
        <v>54</v>
      </c>
      <c r="V1" s="5" t="s">
        <v>0</v>
      </c>
      <c r="W1" s="5" t="s">
        <v>1</v>
      </c>
      <c r="X1" s="5" t="s">
        <v>10</v>
      </c>
      <c r="Y1" s="5" t="s">
        <v>10</v>
      </c>
    </row>
    <row r="2" spans="1:25" x14ac:dyDescent="0.3">
      <c r="A2" s="2" t="s">
        <v>3</v>
      </c>
      <c r="B2" s="2">
        <v>0.48099999999999998</v>
      </c>
      <c r="C2" s="2">
        <v>0.41099999999999998</v>
      </c>
      <c r="D2" s="2" t="s">
        <v>15</v>
      </c>
      <c r="E2" s="2">
        <v>7.0970000000000004</v>
      </c>
      <c r="F2" s="3" t="s">
        <v>3</v>
      </c>
      <c r="G2" s="3">
        <v>0.5</v>
      </c>
      <c r="H2" s="3">
        <v>0.48499999999999999</v>
      </c>
      <c r="I2" s="3" t="s">
        <v>15</v>
      </c>
      <c r="J2" s="3">
        <v>10.069000000000001</v>
      </c>
      <c r="K2" s="4" t="s">
        <v>3</v>
      </c>
      <c r="L2" s="4">
        <v>0.624</v>
      </c>
      <c r="M2" s="4">
        <v>0.36</v>
      </c>
      <c r="N2" s="4" t="s">
        <v>15</v>
      </c>
      <c r="O2" s="4">
        <v>6.7569999999999997</v>
      </c>
      <c r="P2" s="3" t="s">
        <v>3</v>
      </c>
      <c r="Q2" s="3">
        <v>0.54</v>
      </c>
      <c r="R2" s="3">
        <v>0.36199999999999999</v>
      </c>
      <c r="S2" s="3" t="s">
        <v>15</v>
      </c>
      <c r="T2" s="3">
        <v>6.2770000000000001</v>
      </c>
      <c r="U2" s="6" t="s">
        <v>3</v>
      </c>
      <c r="V2" s="6">
        <v>0.48</v>
      </c>
      <c r="W2" s="6">
        <v>0.34399999999999997</v>
      </c>
      <c r="X2" s="6" t="s">
        <v>15</v>
      </c>
      <c r="Y2" s="6">
        <v>6.3090000000000002</v>
      </c>
    </row>
    <row r="3" spans="1:25" x14ac:dyDescent="0.3">
      <c r="A3" s="2" t="s">
        <v>4</v>
      </c>
      <c r="B3" s="2">
        <v>0.32300000000000001</v>
      </c>
      <c r="C3" s="2">
        <v>0.32100000000000001</v>
      </c>
      <c r="D3" s="2" t="s">
        <v>14</v>
      </c>
      <c r="E3" s="2">
        <v>2.7650000000000001</v>
      </c>
      <c r="F3" s="3" t="s">
        <v>4</v>
      </c>
      <c r="G3" s="3">
        <v>0.33600000000000002</v>
      </c>
      <c r="H3" s="3">
        <v>0.32600000000000001</v>
      </c>
      <c r="I3" s="3" t="s">
        <v>14</v>
      </c>
      <c r="J3" s="3">
        <v>2.7909999999999999</v>
      </c>
      <c r="K3" s="4" t="s">
        <v>4</v>
      </c>
      <c r="L3" s="4">
        <v>0.443</v>
      </c>
      <c r="M3" s="4">
        <v>0.33100000000000002</v>
      </c>
      <c r="N3" s="4" t="s">
        <v>14</v>
      </c>
      <c r="O3" s="4">
        <v>2.7709999999999999</v>
      </c>
      <c r="P3" s="3" t="s">
        <v>4</v>
      </c>
      <c r="Q3" s="3">
        <v>0.371</v>
      </c>
      <c r="R3" s="3">
        <v>0.34300000000000003</v>
      </c>
      <c r="S3" s="3" t="s">
        <v>14</v>
      </c>
      <c r="T3" s="3">
        <v>2.762</v>
      </c>
      <c r="U3" s="6" t="s">
        <v>4</v>
      </c>
      <c r="V3" s="6">
        <v>0.32300000000000001</v>
      </c>
      <c r="W3" s="6">
        <v>0.33400000000000002</v>
      </c>
      <c r="X3" s="6" t="s">
        <v>14</v>
      </c>
      <c r="Y3" s="6">
        <v>2.7650000000000001</v>
      </c>
    </row>
    <row r="4" spans="1:25" x14ac:dyDescent="0.3">
      <c r="A4" s="2" t="s">
        <v>5</v>
      </c>
      <c r="B4" s="2">
        <v>0.27400000000000002</v>
      </c>
      <c r="C4" s="2">
        <v>0.315</v>
      </c>
      <c r="D4" s="2" t="s">
        <v>13</v>
      </c>
      <c r="E4" s="2">
        <v>0.28299999999999997</v>
      </c>
      <c r="F4" s="3" t="s">
        <v>5</v>
      </c>
      <c r="G4" s="3">
        <v>0.28899999999999998</v>
      </c>
      <c r="H4" s="3">
        <v>0.44500000000000001</v>
      </c>
      <c r="I4" s="3" t="s">
        <v>13</v>
      </c>
      <c r="J4" s="3">
        <v>0.34</v>
      </c>
      <c r="K4" s="4" t="s">
        <v>5</v>
      </c>
      <c r="L4" s="4">
        <v>0.39800000000000002</v>
      </c>
      <c r="M4" s="4">
        <v>0.32700000000000001</v>
      </c>
      <c r="N4" s="4" t="s">
        <v>13</v>
      </c>
      <c r="O4" s="4">
        <v>0.27700000000000002</v>
      </c>
      <c r="P4" s="3" t="s">
        <v>5</v>
      </c>
      <c r="Q4" s="3">
        <v>0.308</v>
      </c>
      <c r="R4" s="3">
        <v>0.60299999999999998</v>
      </c>
      <c r="S4" s="3" t="s">
        <v>13</v>
      </c>
      <c r="T4" s="3">
        <v>0.26800000000000002</v>
      </c>
      <c r="U4" s="6" t="s">
        <v>5</v>
      </c>
      <c r="V4" s="6">
        <v>0.27</v>
      </c>
      <c r="W4" s="6">
        <v>0.29699999999999999</v>
      </c>
      <c r="X4" s="6" t="s">
        <v>13</v>
      </c>
      <c r="Y4" s="6">
        <v>0.26900000000000002</v>
      </c>
    </row>
    <row r="5" spans="1:25" x14ac:dyDescent="0.3">
      <c r="A5" s="2" t="s">
        <v>6</v>
      </c>
      <c r="B5" s="2">
        <v>0.246</v>
      </c>
      <c r="C5" s="2">
        <v>0.30399999999999999</v>
      </c>
      <c r="D5" s="2" t="s">
        <v>11</v>
      </c>
      <c r="E5" s="2">
        <v>0.79900000000000004</v>
      </c>
      <c r="F5" s="3" t="s">
        <v>6</v>
      </c>
      <c r="G5" s="3">
        <v>0.253</v>
      </c>
      <c r="H5" s="3">
        <v>0.38</v>
      </c>
      <c r="I5" s="3" t="s">
        <v>11</v>
      </c>
      <c r="J5" s="3">
        <v>0.80700000000000005</v>
      </c>
      <c r="K5" s="4" t="s">
        <v>6</v>
      </c>
      <c r="L5" s="4">
        <v>0.35799999999999998</v>
      </c>
      <c r="M5" s="4">
        <v>0.31</v>
      </c>
      <c r="N5" s="4" t="s">
        <v>11</v>
      </c>
      <c r="O5" s="4">
        <v>0.80900000000000005</v>
      </c>
      <c r="P5" s="3" t="s">
        <v>6</v>
      </c>
      <c r="Q5" s="3">
        <v>0.27800000000000002</v>
      </c>
      <c r="R5" s="3">
        <v>0.88200000000000001</v>
      </c>
      <c r="S5" s="3" t="s">
        <v>11</v>
      </c>
      <c r="T5" s="3">
        <v>0.80700000000000005</v>
      </c>
      <c r="U5" s="6" t="s">
        <v>6</v>
      </c>
      <c r="V5" s="6">
        <v>0.24399999999999999</v>
      </c>
      <c r="W5" s="6">
        <v>0.32300000000000001</v>
      </c>
      <c r="X5" s="6" t="s">
        <v>11</v>
      </c>
      <c r="Y5" s="6">
        <v>0.79100000000000004</v>
      </c>
    </row>
    <row r="6" spans="1:25" x14ac:dyDescent="0.3">
      <c r="A6" s="2" t="s">
        <v>7</v>
      </c>
      <c r="B6" s="2">
        <v>0.22500000000000001</v>
      </c>
      <c r="C6" s="2">
        <v>0.318</v>
      </c>
      <c r="D6" s="2" t="s">
        <v>16</v>
      </c>
      <c r="E6" s="2">
        <v>15.212999999999999</v>
      </c>
      <c r="F6" s="3" t="s">
        <v>7</v>
      </c>
      <c r="G6" s="3">
        <v>0.23400000000000001</v>
      </c>
      <c r="H6" s="3">
        <v>0.316</v>
      </c>
      <c r="I6" s="3" t="s">
        <v>16</v>
      </c>
      <c r="J6" s="3">
        <v>17.169</v>
      </c>
      <c r="K6" s="4" t="s">
        <v>7</v>
      </c>
      <c r="L6" s="4">
        <v>0.33200000000000002</v>
      </c>
      <c r="M6" s="4">
        <v>0.36</v>
      </c>
      <c r="N6" s="4" t="s">
        <v>16</v>
      </c>
      <c r="O6" s="4">
        <v>15.194000000000001</v>
      </c>
      <c r="P6" s="3" t="s">
        <v>7</v>
      </c>
      <c r="Q6" s="3">
        <v>0.25800000000000001</v>
      </c>
      <c r="R6" s="3">
        <v>0.38900000000000001</v>
      </c>
      <c r="S6" s="3" t="s">
        <v>16</v>
      </c>
      <c r="T6" s="3">
        <v>17.440000000000001</v>
      </c>
      <c r="U6" s="6" t="s">
        <v>7</v>
      </c>
      <c r="V6" s="6">
        <v>0.22600000000000001</v>
      </c>
      <c r="W6" s="6">
        <v>0.32900000000000001</v>
      </c>
      <c r="X6" s="6" t="s">
        <v>16</v>
      </c>
      <c r="Y6" s="6">
        <v>14.204000000000001</v>
      </c>
    </row>
    <row r="7" spans="1:25" x14ac:dyDescent="0.3">
      <c r="A7" s="2" t="s">
        <v>8</v>
      </c>
      <c r="B7" s="2">
        <v>0.21199999999999999</v>
      </c>
      <c r="C7" s="2">
        <v>0.33</v>
      </c>
      <c r="D7" s="2" t="s">
        <v>12</v>
      </c>
      <c r="E7" s="2">
        <v>0.59</v>
      </c>
      <c r="F7" s="3" t="s">
        <v>8</v>
      </c>
      <c r="G7" s="3">
        <v>0.217</v>
      </c>
      <c r="H7" s="3">
        <v>0.39700000000000002</v>
      </c>
      <c r="I7" s="3" t="s">
        <v>12</v>
      </c>
      <c r="J7" s="3">
        <v>0.63700000000000001</v>
      </c>
      <c r="K7" s="4" t="s">
        <v>8</v>
      </c>
      <c r="L7" s="4">
        <v>0.29899999999999999</v>
      </c>
      <c r="M7" s="4">
        <v>0.36599999999999999</v>
      </c>
      <c r="N7" s="4" t="s">
        <v>12</v>
      </c>
      <c r="O7" s="4">
        <v>0.64500000000000002</v>
      </c>
      <c r="P7" s="3"/>
      <c r="Q7" s="3"/>
      <c r="R7" s="3"/>
      <c r="S7" s="3" t="s">
        <v>12</v>
      </c>
      <c r="T7" s="3">
        <v>0.67400000000000004</v>
      </c>
      <c r="U7" s="6" t="s">
        <v>8</v>
      </c>
      <c r="V7" s="6">
        <v>0.21099999999999999</v>
      </c>
      <c r="W7" s="6">
        <v>0.27</v>
      </c>
      <c r="X7" s="6" t="s">
        <v>12</v>
      </c>
      <c r="Y7" s="6">
        <v>0.51</v>
      </c>
    </row>
    <row r="8" spans="1:25" x14ac:dyDescent="0.3">
      <c r="A8" s="2" t="s">
        <v>9</v>
      </c>
      <c r="B8" s="2">
        <v>0.19700000000000001</v>
      </c>
      <c r="C8" s="2">
        <v>0.34200000000000003</v>
      </c>
      <c r="D8" s="2" t="s">
        <v>17</v>
      </c>
      <c r="E8" s="2">
        <v>0.313</v>
      </c>
      <c r="F8" s="3" t="s">
        <v>9</v>
      </c>
      <c r="G8" s="3">
        <v>0.20799999999999999</v>
      </c>
      <c r="H8" s="3">
        <v>0.373</v>
      </c>
      <c r="I8" s="3" t="s">
        <v>17</v>
      </c>
      <c r="J8" s="3">
        <v>0.35399999999999998</v>
      </c>
      <c r="K8" s="4" t="s">
        <v>9</v>
      </c>
      <c r="L8" s="4">
        <v>0.27600000000000002</v>
      </c>
      <c r="M8" s="4">
        <v>0.312</v>
      </c>
      <c r="N8" s="4" t="s">
        <v>17</v>
      </c>
      <c r="O8" s="4">
        <v>0.316</v>
      </c>
      <c r="P8" s="3"/>
      <c r="Q8" s="3"/>
      <c r="R8" s="3"/>
      <c r="S8" s="3" t="s">
        <v>17</v>
      </c>
      <c r="T8" s="3">
        <v>0.36699999999999999</v>
      </c>
      <c r="U8" s="6" t="s">
        <v>9</v>
      </c>
      <c r="V8" s="6">
        <v>0.20200000000000001</v>
      </c>
      <c r="W8" s="6">
        <v>0.314</v>
      </c>
      <c r="X8" s="6" t="s">
        <v>17</v>
      </c>
      <c r="Y8" s="6">
        <v>0.28899999999999998</v>
      </c>
    </row>
    <row r="9" spans="1:25" x14ac:dyDescent="0.3">
      <c r="A9" s="5" t="s">
        <v>18</v>
      </c>
      <c r="B9" s="5" t="s">
        <v>0</v>
      </c>
      <c r="C9" s="5" t="s">
        <v>1</v>
      </c>
      <c r="D9" s="5" t="s">
        <v>10</v>
      </c>
      <c r="E9" s="5" t="s">
        <v>10</v>
      </c>
      <c r="F9" s="3" t="s">
        <v>19</v>
      </c>
      <c r="G9" s="3">
        <v>0.192</v>
      </c>
      <c r="H9" s="3">
        <v>0.45900000000000002</v>
      </c>
      <c r="I9" s="3"/>
      <c r="J9" s="3"/>
      <c r="K9" s="5" t="s">
        <v>45</v>
      </c>
      <c r="L9" s="5" t="s">
        <v>0</v>
      </c>
      <c r="M9" s="5" t="s">
        <v>1</v>
      </c>
      <c r="N9" s="5" t="s">
        <v>10</v>
      </c>
      <c r="O9" s="5" t="s">
        <v>10</v>
      </c>
      <c r="P9" s="5" t="s">
        <v>50</v>
      </c>
      <c r="Q9" s="5" t="s">
        <v>0</v>
      </c>
      <c r="R9" s="5" t="s">
        <v>1</v>
      </c>
      <c r="S9" s="5" t="s">
        <v>10</v>
      </c>
      <c r="T9" s="5" t="s">
        <v>10</v>
      </c>
      <c r="U9" s="6" t="s">
        <v>53</v>
      </c>
      <c r="V9" s="6">
        <v>0.189</v>
      </c>
      <c r="W9" s="6">
        <v>0.29599999999999999</v>
      </c>
      <c r="X9" s="6"/>
      <c r="Y9" s="6"/>
    </row>
    <row r="10" spans="1:25" x14ac:dyDescent="0.3">
      <c r="A10" s="2" t="s">
        <v>3</v>
      </c>
      <c r="B10" s="2">
        <v>0.48</v>
      </c>
      <c r="C10" s="2">
        <v>0.40600000000000003</v>
      </c>
      <c r="D10" s="2" t="s">
        <v>15</v>
      </c>
      <c r="E10" s="2">
        <v>5.7350000000000003</v>
      </c>
      <c r="F10" s="5" t="s">
        <v>40</v>
      </c>
      <c r="G10" s="5" t="s">
        <v>0</v>
      </c>
      <c r="H10" s="5" t="s">
        <v>1</v>
      </c>
      <c r="I10" s="5" t="s">
        <v>10</v>
      </c>
      <c r="J10" s="5" t="s">
        <v>10</v>
      </c>
      <c r="K10" s="4" t="s">
        <v>3</v>
      </c>
      <c r="L10" s="4">
        <v>0.621</v>
      </c>
      <c r="M10" s="4">
        <v>0.38200000000000001</v>
      </c>
      <c r="N10" s="4" t="s">
        <v>15</v>
      </c>
      <c r="O10" s="4">
        <v>6.125</v>
      </c>
      <c r="P10" s="3" t="s">
        <v>3</v>
      </c>
      <c r="Q10" s="3">
        <v>0.56499999999999995</v>
      </c>
      <c r="R10" s="3">
        <v>0.32400000000000001</v>
      </c>
      <c r="S10" s="3" t="s">
        <v>15</v>
      </c>
      <c r="T10" s="3">
        <v>5.7110000000000003</v>
      </c>
      <c r="U10" s="6" t="s">
        <v>20</v>
      </c>
      <c r="V10" s="6">
        <v>0.182</v>
      </c>
      <c r="W10" s="6">
        <v>0.32200000000000001</v>
      </c>
      <c r="X10" s="6"/>
      <c r="Y10" s="6"/>
    </row>
    <row r="11" spans="1:25" x14ac:dyDescent="0.3">
      <c r="A11" s="2" t="s">
        <v>4</v>
      </c>
      <c r="B11" s="2">
        <v>0.316</v>
      </c>
      <c r="C11" s="2">
        <v>0.372</v>
      </c>
      <c r="D11" s="2" t="s">
        <v>14</v>
      </c>
      <c r="E11" s="2">
        <v>2.077</v>
      </c>
      <c r="F11" s="3" t="s">
        <v>3</v>
      </c>
      <c r="G11" s="3">
        <v>0.501</v>
      </c>
      <c r="H11" s="3">
        <v>0.36499999999999999</v>
      </c>
      <c r="I11" s="3" t="s">
        <v>15</v>
      </c>
      <c r="J11" s="3">
        <v>7.54</v>
      </c>
      <c r="K11" s="4" t="s">
        <v>4</v>
      </c>
      <c r="L11" s="4">
        <v>0.434</v>
      </c>
      <c r="M11" s="4">
        <v>0.372</v>
      </c>
      <c r="N11" s="4" t="s">
        <v>14</v>
      </c>
      <c r="O11" s="4">
        <v>2.762</v>
      </c>
      <c r="P11" s="3" t="s">
        <v>4</v>
      </c>
      <c r="Q11" s="3">
        <v>0.36799999999999999</v>
      </c>
      <c r="R11" s="3">
        <v>0.34899999999999998</v>
      </c>
      <c r="S11" s="3" t="s">
        <v>14</v>
      </c>
      <c r="T11" s="3">
        <v>2.7639999999999998</v>
      </c>
      <c r="U11" s="5" t="s">
        <v>55</v>
      </c>
      <c r="V11" s="5" t="s">
        <v>0</v>
      </c>
      <c r="W11" s="5" t="s">
        <v>1</v>
      </c>
      <c r="X11" s="5" t="s">
        <v>10</v>
      </c>
      <c r="Y11" s="5" t="s">
        <v>10</v>
      </c>
    </row>
    <row r="12" spans="1:25" x14ac:dyDescent="0.3">
      <c r="A12" s="2" t="s">
        <v>5</v>
      </c>
      <c r="B12" s="2">
        <v>0.27</v>
      </c>
      <c r="C12" s="2">
        <v>0.308</v>
      </c>
      <c r="D12" s="2" t="s">
        <v>13</v>
      </c>
      <c r="E12" s="2">
        <v>0.26100000000000001</v>
      </c>
      <c r="F12" s="3" t="s">
        <v>4</v>
      </c>
      <c r="G12" s="3">
        <v>0.32200000000000001</v>
      </c>
      <c r="H12" s="3">
        <v>0.35199999999999998</v>
      </c>
      <c r="I12" s="3" t="s">
        <v>14</v>
      </c>
      <c r="J12" s="3">
        <v>2.77</v>
      </c>
      <c r="K12" s="4" t="s">
        <v>5</v>
      </c>
      <c r="L12" s="4">
        <v>0.38</v>
      </c>
      <c r="M12" s="4">
        <v>0.30499999999999999</v>
      </c>
      <c r="N12" s="4" t="s">
        <v>13</v>
      </c>
      <c r="O12" s="4">
        <v>0.26500000000000001</v>
      </c>
      <c r="P12" s="3" t="s">
        <v>5</v>
      </c>
      <c r="Q12" s="3">
        <v>0.30499999999999999</v>
      </c>
      <c r="R12" s="3">
        <v>0.51800000000000002</v>
      </c>
      <c r="S12" s="3" t="s">
        <v>13</v>
      </c>
      <c r="T12" s="3">
        <v>0.25800000000000001</v>
      </c>
      <c r="U12" s="6" t="s">
        <v>3</v>
      </c>
      <c r="V12" s="6">
        <v>0.48199999999999998</v>
      </c>
      <c r="W12" s="6">
        <v>0.39600000000000002</v>
      </c>
      <c r="X12" s="6" t="s">
        <v>15</v>
      </c>
      <c r="Y12" s="6">
        <v>5.48</v>
      </c>
    </row>
    <row r="13" spans="1:25" x14ac:dyDescent="0.3">
      <c r="A13" s="2" t="s">
        <v>6</v>
      </c>
      <c r="B13" s="2">
        <v>0.24199999999999999</v>
      </c>
      <c r="C13" s="2">
        <v>0.30499999999999999</v>
      </c>
      <c r="D13" s="2" t="s">
        <v>11</v>
      </c>
      <c r="E13" s="2">
        <v>0.81399999999999995</v>
      </c>
      <c r="F13" s="3" t="s">
        <v>5</v>
      </c>
      <c r="G13" s="3">
        <v>0.28499999999999998</v>
      </c>
      <c r="H13" s="3">
        <v>0.41499999999999998</v>
      </c>
      <c r="I13" s="3" t="s">
        <v>13</v>
      </c>
      <c r="J13" s="3">
        <v>0.29199999999999998</v>
      </c>
      <c r="K13" s="4" t="s">
        <v>6</v>
      </c>
      <c r="L13" s="4">
        <v>0.34699999999999998</v>
      </c>
      <c r="M13" s="4">
        <v>0.308</v>
      </c>
      <c r="N13" s="4" t="s">
        <v>11</v>
      </c>
      <c r="O13" s="4">
        <v>0.8</v>
      </c>
      <c r="P13" s="3" t="s">
        <v>6</v>
      </c>
      <c r="Q13" s="3">
        <v>0.28899999999999998</v>
      </c>
      <c r="R13" s="3">
        <v>0.34699999999999998</v>
      </c>
      <c r="S13" s="3" t="s">
        <v>11</v>
      </c>
      <c r="T13" s="3">
        <v>0.81599999999999995</v>
      </c>
      <c r="U13" s="6" t="s">
        <v>4</v>
      </c>
      <c r="V13" s="6">
        <v>0.31900000000000001</v>
      </c>
      <c r="W13" s="6">
        <v>0.33300000000000002</v>
      </c>
      <c r="X13" s="6" t="s">
        <v>14</v>
      </c>
      <c r="Y13" s="6">
        <v>2.76</v>
      </c>
    </row>
    <row r="14" spans="1:25" x14ac:dyDescent="0.3">
      <c r="A14" s="2" t="s">
        <v>7</v>
      </c>
      <c r="B14" s="2">
        <v>0.223</v>
      </c>
      <c r="C14" s="2">
        <v>0.32300000000000001</v>
      </c>
      <c r="D14" s="2" t="s">
        <v>16</v>
      </c>
      <c r="E14" s="2">
        <v>13.926</v>
      </c>
      <c r="F14" s="3" t="s">
        <v>6</v>
      </c>
      <c r="G14" s="3">
        <v>0.25700000000000001</v>
      </c>
      <c r="H14" s="3">
        <v>0.437</v>
      </c>
      <c r="I14" s="3" t="s">
        <v>11</v>
      </c>
      <c r="J14" s="3">
        <v>0.78500000000000003</v>
      </c>
      <c r="K14" s="4" t="s">
        <v>7</v>
      </c>
      <c r="L14" s="4">
        <v>0.33600000000000002</v>
      </c>
      <c r="M14" s="4">
        <v>0.36199999999999999</v>
      </c>
      <c r="N14" s="4" t="s">
        <v>16</v>
      </c>
      <c r="O14" s="4">
        <v>15.439</v>
      </c>
      <c r="P14" s="3"/>
      <c r="Q14" s="3"/>
      <c r="R14" s="3"/>
      <c r="S14" s="3" t="s">
        <v>16</v>
      </c>
      <c r="T14" s="3">
        <v>16.079999999999998</v>
      </c>
      <c r="U14" s="6" t="s">
        <v>5</v>
      </c>
      <c r="V14" s="6">
        <v>0.27500000000000002</v>
      </c>
      <c r="W14" s="6">
        <v>0.36699999999999999</v>
      </c>
      <c r="X14" s="6" t="s">
        <v>13</v>
      </c>
      <c r="Y14" s="6">
        <v>0.254</v>
      </c>
    </row>
    <row r="15" spans="1:25" x14ac:dyDescent="0.3">
      <c r="A15" s="2" t="s">
        <v>8</v>
      </c>
      <c r="B15" s="2">
        <v>0.20799999999999999</v>
      </c>
      <c r="C15" s="2">
        <v>0.313</v>
      </c>
      <c r="D15" s="2" t="s">
        <v>12</v>
      </c>
      <c r="E15" s="2">
        <v>0.46899999999999997</v>
      </c>
      <c r="F15" s="3" t="s">
        <v>7</v>
      </c>
      <c r="G15" s="3">
        <v>0.22900000000000001</v>
      </c>
      <c r="H15" s="3">
        <v>0.45700000000000002</v>
      </c>
      <c r="I15" s="3" t="s">
        <v>16</v>
      </c>
      <c r="J15" s="3">
        <v>19.216000000000001</v>
      </c>
      <c r="K15" s="4" t="s">
        <v>8</v>
      </c>
      <c r="L15" s="4">
        <v>0.30599999999999999</v>
      </c>
      <c r="M15" s="4">
        <v>0.34499999999999997</v>
      </c>
      <c r="N15" s="4" t="s">
        <v>12</v>
      </c>
      <c r="O15" s="4">
        <v>0.67700000000000005</v>
      </c>
      <c r="P15" s="3"/>
      <c r="Q15" s="3"/>
      <c r="R15" s="3"/>
      <c r="S15" s="3" t="s">
        <v>12</v>
      </c>
      <c r="T15" s="3">
        <v>0.69899999999999995</v>
      </c>
      <c r="U15" s="6" t="s">
        <v>6</v>
      </c>
      <c r="V15" s="6">
        <v>0.24199999999999999</v>
      </c>
      <c r="W15" s="6">
        <v>0.30499999999999999</v>
      </c>
      <c r="X15" s="6" t="s">
        <v>11</v>
      </c>
      <c r="Y15" s="6">
        <v>0.79100000000000004</v>
      </c>
    </row>
    <row r="16" spans="1:25" x14ac:dyDescent="0.3">
      <c r="A16" s="2" t="s">
        <v>9</v>
      </c>
      <c r="B16" s="2">
        <v>0.19900000000000001</v>
      </c>
      <c r="C16" s="2">
        <v>0.28100000000000003</v>
      </c>
      <c r="D16" s="2" t="s">
        <v>17</v>
      </c>
      <c r="E16" s="2">
        <v>0.28399999999999997</v>
      </c>
      <c r="F16" s="3"/>
      <c r="G16" s="3"/>
      <c r="H16" s="3"/>
      <c r="I16" s="3" t="s">
        <v>12</v>
      </c>
      <c r="J16" s="3">
        <v>0.61099999999999999</v>
      </c>
      <c r="K16" s="4"/>
      <c r="L16" s="4"/>
      <c r="M16" s="4"/>
      <c r="N16" s="4" t="s">
        <v>17</v>
      </c>
      <c r="O16" s="4">
        <v>0.32200000000000001</v>
      </c>
      <c r="P16" s="3"/>
      <c r="Q16" s="3"/>
      <c r="R16" s="3"/>
      <c r="S16" s="3" t="s">
        <v>17</v>
      </c>
      <c r="T16" s="3">
        <v>0.33400000000000002</v>
      </c>
      <c r="U16" s="6" t="s">
        <v>7</v>
      </c>
      <c r="V16" s="6">
        <v>0.224</v>
      </c>
      <c r="W16" s="6">
        <v>0.34</v>
      </c>
      <c r="X16" s="6" t="s">
        <v>16</v>
      </c>
      <c r="Y16" s="6">
        <v>15.055</v>
      </c>
    </row>
    <row r="17" spans="1:25" x14ac:dyDescent="0.3">
      <c r="A17" s="2" t="s">
        <v>19</v>
      </c>
      <c r="B17" s="2">
        <v>0.186</v>
      </c>
      <c r="C17" s="2">
        <v>0.28000000000000003</v>
      </c>
      <c r="D17" s="2"/>
      <c r="E17" s="2"/>
      <c r="F17" s="3"/>
      <c r="G17" s="3"/>
      <c r="H17" s="3"/>
      <c r="I17" s="3" t="s">
        <v>17</v>
      </c>
      <c r="J17" s="3">
        <v>0.38300000000000001</v>
      </c>
      <c r="K17" s="5" t="s">
        <v>46</v>
      </c>
      <c r="L17" s="5" t="s">
        <v>0</v>
      </c>
      <c r="M17" s="5" t="s">
        <v>1</v>
      </c>
      <c r="N17" s="5" t="s">
        <v>10</v>
      </c>
      <c r="O17" s="5" t="s">
        <v>10</v>
      </c>
      <c r="P17" s="5" t="s">
        <v>51</v>
      </c>
      <c r="Q17" s="5" t="s">
        <v>0</v>
      </c>
      <c r="R17" s="5" t="s">
        <v>1</v>
      </c>
      <c r="S17" s="5" t="s">
        <v>10</v>
      </c>
      <c r="T17" s="5" t="s">
        <v>10</v>
      </c>
      <c r="U17" s="6" t="s">
        <v>8</v>
      </c>
      <c r="V17" s="6">
        <v>0.21199999999999999</v>
      </c>
      <c r="W17" s="6">
        <v>0.31</v>
      </c>
      <c r="X17" s="6" t="s">
        <v>12</v>
      </c>
      <c r="Y17" s="6">
        <v>0.61499999999999999</v>
      </c>
    </row>
    <row r="18" spans="1:25" x14ac:dyDescent="0.3">
      <c r="A18" s="2" t="s">
        <v>20</v>
      </c>
      <c r="B18" s="2">
        <v>0.18</v>
      </c>
      <c r="C18" s="2">
        <v>0.29399999999999998</v>
      </c>
      <c r="D18" s="2"/>
      <c r="E18" s="2"/>
      <c r="F18" s="5" t="s">
        <v>42</v>
      </c>
      <c r="G18" s="5" t="s">
        <v>0</v>
      </c>
      <c r="H18" s="5" t="s">
        <v>1</v>
      </c>
      <c r="I18" s="5" t="s">
        <v>10</v>
      </c>
      <c r="J18" s="5" t="s">
        <v>10</v>
      </c>
      <c r="K18" s="4" t="s">
        <v>3</v>
      </c>
      <c r="L18" s="4">
        <v>0.60599999999999998</v>
      </c>
      <c r="M18" s="4">
        <v>0.38200000000000001</v>
      </c>
      <c r="N18" s="4" t="s">
        <v>15</v>
      </c>
      <c r="O18" s="4">
        <v>6.4390000000000001</v>
      </c>
      <c r="P18" s="3" t="s">
        <v>3</v>
      </c>
      <c r="Q18" s="3">
        <v>0.53200000000000003</v>
      </c>
      <c r="R18" s="3">
        <v>0.36699999999999999</v>
      </c>
      <c r="S18" s="3" t="s">
        <v>15</v>
      </c>
      <c r="T18" s="3">
        <v>7.7069999999999999</v>
      </c>
      <c r="U18" s="6" t="s">
        <v>9</v>
      </c>
      <c r="V18" s="6">
        <v>0.20100000000000001</v>
      </c>
      <c r="W18" s="6">
        <v>0.32900000000000001</v>
      </c>
      <c r="X18" s="6" t="s">
        <v>17</v>
      </c>
      <c r="Y18" s="6">
        <v>0.316</v>
      </c>
    </row>
    <row r="19" spans="1:25" x14ac:dyDescent="0.3">
      <c r="A19" s="2" t="s">
        <v>21</v>
      </c>
      <c r="B19" s="2">
        <v>0.17</v>
      </c>
      <c r="C19" s="2">
        <v>0.307</v>
      </c>
      <c r="D19" s="2"/>
      <c r="E19" s="2"/>
      <c r="F19" s="3" t="s">
        <v>3</v>
      </c>
      <c r="G19" s="3">
        <v>0.51800000000000002</v>
      </c>
      <c r="H19" s="3">
        <v>0.375</v>
      </c>
      <c r="I19" s="3" t="s">
        <v>15</v>
      </c>
      <c r="J19" s="3">
        <v>6.98</v>
      </c>
      <c r="K19" s="4" t="s">
        <v>4</v>
      </c>
      <c r="L19" s="4">
        <v>0.438</v>
      </c>
      <c r="M19" s="4">
        <v>0.36399999999999999</v>
      </c>
      <c r="N19" s="4" t="s">
        <v>14</v>
      </c>
      <c r="O19" s="4">
        <v>2.77</v>
      </c>
      <c r="P19" s="3" t="s">
        <v>4</v>
      </c>
      <c r="Q19" s="3">
        <v>0.36799999999999999</v>
      </c>
      <c r="R19" s="3">
        <v>0.36499999999999999</v>
      </c>
      <c r="S19" s="3" t="s">
        <v>14</v>
      </c>
      <c r="T19" s="3">
        <v>2.7909999999999999</v>
      </c>
      <c r="U19" s="5" t="s">
        <v>56</v>
      </c>
      <c r="V19" s="5" t="s">
        <v>0</v>
      </c>
      <c r="W19" s="5" t="s">
        <v>1</v>
      </c>
      <c r="X19" s="5" t="s">
        <v>10</v>
      </c>
      <c r="Y19" s="5" t="s">
        <v>10</v>
      </c>
    </row>
    <row r="20" spans="1:25" x14ac:dyDescent="0.3">
      <c r="A20" s="2" t="s">
        <v>22</v>
      </c>
      <c r="B20" s="2">
        <v>0.16600000000000001</v>
      </c>
      <c r="C20" s="2">
        <v>0.308</v>
      </c>
      <c r="D20" s="2"/>
      <c r="E20" s="2"/>
      <c r="F20" s="3" t="s">
        <v>4</v>
      </c>
      <c r="G20" s="3">
        <v>0.32900000000000001</v>
      </c>
      <c r="H20" s="3">
        <v>0.32400000000000001</v>
      </c>
      <c r="I20" s="3" t="s">
        <v>14</v>
      </c>
      <c r="J20" s="3">
        <v>2.77</v>
      </c>
      <c r="K20" s="4" t="s">
        <v>5</v>
      </c>
      <c r="L20" s="4">
        <v>0.39</v>
      </c>
      <c r="M20" s="4">
        <v>0.34699999999999998</v>
      </c>
      <c r="N20" s="4" t="s">
        <v>13</v>
      </c>
      <c r="O20" s="4">
        <v>0.27200000000000002</v>
      </c>
      <c r="P20" s="3" t="s">
        <v>5</v>
      </c>
      <c r="Q20" s="3">
        <v>0.307</v>
      </c>
      <c r="R20" s="3">
        <v>0.35599999999999998</v>
      </c>
      <c r="S20" s="3" t="s">
        <v>13</v>
      </c>
      <c r="T20" s="3">
        <v>0.30099999999999999</v>
      </c>
      <c r="U20" s="6" t="s">
        <v>3</v>
      </c>
      <c r="V20" s="6">
        <v>0.48799999999999999</v>
      </c>
      <c r="W20" s="6">
        <v>0.33800000000000002</v>
      </c>
      <c r="X20" s="6" t="s">
        <v>15</v>
      </c>
      <c r="Y20" s="6">
        <v>5.55</v>
      </c>
    </row>
    <row r="21" spans="1:25" x14ac:dyDescent="0.3">
      <c r="A21" s="5" t="s">
        <v>23</v>
      </c>
      <c r="B21" s="5" t="s">
        <v>0</v>
      </c>
      <c r="C21" s="5" t="s">
        <v>1</v>
      </c>
      <c r="D21" s="5" t="s">
        <v>10</v>
      </c>
      <c r="E21" s="5" t="s">
        <v>10</v>
      </c>
      <c r="F21" s="3" t="s">
        <v>5</v>
      </c>
      <c r="G21" s="3">
        <v>0.28399999999999997</v>
      </c>
      <c r="H21" s="3">
        <v>0.33</v>
      </c>
      <c r="I21" s="3" t="s">
        <v>13</v>
      </c>
      <c r="J21" s="3">
        <v>0.28399999999999997</v>
      </c>
      <c r="K21" s="4" t="s">
        <v>6</v>
      </c>
      <c r="L21" s="4">
        <v>0.35799999999999998</v>
      </c>
      <c r="M21" s="4">
        <v>0.32700000000000001</v>
      </c>
      <c r="N21" s="4" t="s">
        <v>11</v>
      </c>
      <c r="O21" s="4">
        <v>0.82199999999999995</v>
      </c>
      <c r="P21" s="3" t="s">
        <v>6</v>
      </c>
      <c r="Q21" s="3">
        <v>0.28199999999999997</v>
      </c>
      <c r="R21" s="3">
        <v>2.7370000000000001</v>
      </c>
      <c r="S21" s="3" t="s">
        <v>11</v>
      </c>
      <c r="T21" s="3">
        <v>0.75</v>
      </c>
      <c r="U21" s="6" t="s">
        <v>4</v>
      </c>
      <c r="V21" s="6">
        <v>0.32300000000000001</v>
      </c>
      <c r="W21" s="6">
        <v>0.31900000000000001</v>
      </c>
      <c r="X21" s="6" t="s">
        <v>14</v>
      </c>
      <c r="Y21" s="6">
        <v>2.76</v>
      </c>
    </row>
    <row r="22" spans="1:25" x14ac:dyDescent="0.3">
      <c r="A22" s="2" t="s">
        <v>3</v>
      </c>
      <c r="B22" s="2">
        <v>0.496</v>
      </c>
      <c r="C22" s="2">
        <v>0.34200000000000003</v>
      </c>
      <c r="D22" s="2" t="s">
        <v>15</v>
      </c>
      <c r="E22" s="2">
        <v>6.3369999999999997</v>
      </c>
      <c r="F22" s="3" t="s">
        <v>6</v>
      </c>
      <c r="G22" s="3">
        <v>0.255</v>
      </c>
      <c r="H22" s="3">
        <v>0.32100000000000001</v>
      </c>
      <c r="I22" s="3" t="s">
        <v>11</v>
      </c>
      <c r="J22" s="3">
        <v>0.79700000000000004</v>
      </c>
      <c r="K22" s="4" t="s">
        <v>7</v>
      </c>
      <c r="L22" s="4">
        <v>0.32200000000000001</v>
      </c>
      <c r="M22" s="4">
        <v>0.36499999999999999</v>
      </c>
      <c r="N22" s="4" t="s">
        <v>16</v>
      </c>
      <c r="O22" s="4">
        <v>14.94</v>
      </c>
      <c r="P22" s="3" t="s">
        <v>7</v>
      </c>
      <c r="Q22" s="3">
        <v>0.253</v>
      </c>
      <c r="R22" s="3">
        <v>0.47</v>
      </c>
      <c r="S22" s="3" t="s">
        <v>16</v>
      </c>
      <c r="T22" s="3">
        <v>17.84</v>
      </c>
      <c r="U22" s="6" t="s">
        <v>5</v>
      </c>
      <c r="V22" s="6">
        <v>0.27600000000000002</v>
      </c>
      <c r="W22" s="6">
        <v>0.30099999999999999</v>
      </c>
      <c r="X22" s="6" t="s">
        <v>13</v>
      </c>
      <c r="Y22" s="6">
        <v>0.25600000000000001</v>
      </c>
    </row>
    <row r="23" spans="1:25" x14ac:dyDescent="0.3">
      <c r="A23" s="2" t="s">
        <v>4</v>
      </c>
      <c r="B23" s="2">
        <v>0.32</v>
      </c>
      <c r="C23" s="2">
        <v>0.36</v>
      </c>
      <c r="D23" s="2" t="s">
        <v>14</v>
      </c>
      <c r="E23" s="2">
        <v>2.7629999999999999</v>
      </c>
      <c r="F23" s="3" t="s">
        <v>7</v>
      </c>
      <c r="G23" s="3">
        <v>0.23400000000000001</v>
      </c>
      <c r="H23" s="3">
        <v>0.318</v>
      </c>
      <c r="I23" s="3" t="s">
        <v>16</v>
      </c>
      <c r="J23" s="3">
        <v>15.64</v>
      </c>
      <c r="K23" s="4" t="s">
        <v>8</v>
      </c>
      <c r="L23" s="4">
        <v>0.30399999999999999</v>
      </c>
      <c r="M23" s="4">
        <v>0.32</v>
      </c>
      <c r="N23" s="4" t="s">
        <v>12</v>
      </c>
      <c r="O23" s="4">
        <v>0.60799999999999998</v>
      </c>
      <c r="P23" s="3" t="s">
        <v>8</v>
      </c>
      <c r="Q23" s="3">
        <v>0.24299999999999999</v>
      </c>
      <c r="R23" s="3">
        <v>1.35</v>
      </c>
      <c r="S23" s="3" t="s">
        <v>12</v>
      </c>
      <c r="T23" s="3">
        <v>0.80800000000000005</v>
      </c>
      <c r="U23" s="6" t="s">
        <v>6</v>
      </c>
      <c r="V23" s="6">
        <v>0.247</v>
      </c>
      <c r="W23" s="6">
        <v>0.34</v>
      </c>
      <c r="X23" s="6" t="s">
        <v>11</v>
      </c>
      <c r="Y23" s="6">
        <v>0.80800000000000005</v>
      </c>
    </row>
    <row r="24" spans="1:25" x14ac:dyDescent="0.3">
      <c r="A24" s="2" t="s">
        <v>5</v>
      </c>
      <c r="B24" s="2">
        <v>0.27200000000000002</v>
      </c>
      <c r="C24" s="2">
        <v>0.30499999999999999</v>
      </c>
      <c r="D24" s="2" t="s">
        <v>13</v>
      </c>
      <c r="E24" s="2">
        <v>0.26900000000000002</v>
      </c>
      <c r="F24" s="3" t="s">
        <v>8</v>
      </c>
      <c r="G24" s="3">
        <v>0.222</v>
      </c>
      <c r="H24" s="3">
        <v>0.33300000000000002</v>
      </c>
      <c r="I24" s="3" t="s">
        <v>12</v>
      </c>
      <c r="J24" s="3">
        <v>0.751</v>
      </c>
      <c r="K24" s="4" t="s">
        <v>9</v>
      </c>
      <c r="L24" s="4">
        <v>0.28399999999999997</v>
      </c>
      <c r="M24" s="4">
        <v>0.31900000000000001</v>
      </c>
      <c r="N24" s="4" t="s">
        <v>17</v>
      </c>
      <c r="O24" s="4">
        <v>0.317</v>
      </c>
      <c r="P24" s="3"/>
      <c r="Q24" s="3"/>
      <c r="R24" s="3"/>
      <c r="S24" s="3" t="s">
        <v>17</v>
      </c>
      <c r="T24" s="3">
        <v>0.39400000000000002</v>
      </c>
      <c r="U24" s="6" t="s">
        <v>7</v>
      </c>
      <c r="V24" s="6">
        <v>0.22500000000000001</v>
      </c>
      <c r="W24" s="6">
        <v>0.34100000000000003</v>
      </c>
      <c r="X24" s="6" t="s">
        <v>16</v>
      </c>
      <c r="Y24" s="6">
        <v>15.2</v>
      </c>
    </row>
    <row r="25" spans="1:25" x14ac:dyDescent="0.3">
      <c r="A25" s="2" t="s">
        <v>6</v>
      </c>
      <c r="B25" s="2">
        <v>0.24299999999999999</v>
      </c>
      <c r="C25" s="2">
        <v>0.29499999999999998</v>
      </c>
      <c r="D25" s="2" t="s">
        <v>11</v>
      </c>
      <c r="E25" s="2">
        <v>0.82099999999999995</v>
      </c>
      <c r="F25" s="3" t="s">
        <v>9</v>
      </c>
      <c r="G25" s="3">
        <v>0.21</v>
      </c>
      <c r="H25" s="3">
        <v>0.33800000000000002</v>
      </c>
      <c r="I25" s="3" t="s">
        <v>17</v>
      </c>
      <c r="J25" s="3">
        <v>0.32300000000000001</v>
      </c>
      <c r="K25" s="4" t="s">
        <v>19</v>
      </c>
      <c r="L25" s="4">
        <v>0.27700000000000002</v>
      </c>
      <c r="M25" s="4">
        <v>0.31900000000000001</v>
      </c>
      <c r="N25" s="4"/>
      <c r="O25" s="4"/>
      <c r="P25" s="5" t="s">
        <v>52</v>
      </c>
      <c r="Q25" s="5" t="s">
        <v>0</v>
      </c>
      <c r="R25" s="5" t="s">
        <v>1</v>
      </c>
      <c r="S25" s="5" t="s">
        <v>10</v>
      </c>
      <c r="T25" s="5" t="s">
        <v>10</v>
      </c>
      <c r="U25" s="6" t="s">
        <v>8</v>
      </c>
      <c r="V25" s="6">
        <v>0.20699999999999999</v>
      </c>
      <c r="W25" s="6">
        <v>0.32400000000000001</v>
      </c>
      <c r="X25" s="6" t="s">
        <v>12</v>
      </c>
      <c r="Y25" s="6">
        <v>0.66800000000000004</v>
      </c>
    </row>
    <row r="26" spans="1:25" x14ac:dyDescent="0.3">
      <c r="A26" s="2" t="s">
        <v>7</v>
      </c>
      <c r="B26" s="2">
        <v>0.22500000000000001</v>
      </c>
      <c r="C26" s="2">
        <v>0.314</v>
      </c>
      <c r="D26" s="2" t="s">
        <v>16</v>
      </c>
      <c r="E26" s="2">
        <v>11.832000000000001</v>
      </c>
      <c r="F26" s="3" t="s">
        <v>19</v>
      </c>
      <c r="G26" s="3">
        <v>0.192</v>
      </c>
      <c r="H26" s="3">
        <v>0.34799999999999998</v>
      </c>
      <c r="I26" s="3"/>
      <c r="J26" s="3"/>
      <c r="K26" s="4" t="s">
        <v>20</v>
      </c>
      <c r="L26" s="4">
        <v>0.27100000000000002</v>
      </c>
      <c r="M26" s="4">
        <v>0.38200000000000001</v>
      </c>
      <c r="N26" s="4"/>
      <c r="O26" s="4"/>
      <c r="P26" s="3" t="s">
        <v>3</v>
      </c>
      <c r="Q26" s="3">
        <v>0.55500000000000005</v>
      </c>
      <c r="R26" s="3">
        <v>0.41899999999999998</v>
      </c>
      <c r="S26" s="3" t="s">
        <v>15</v>
      </c>
      <c r="T26" s="3">
        <v>7.4880000000000004</v>
      </c>
      <c r="U26" s="6" t="s">
        <v>9</v>
      </c>
      <c r="V26" s="6"/>
      <c r="W26" s="6"/>
      <c r="X26" s="6" t="s">
        <v>17</v>
      </c>
      <c r="Y26" s="6">
        <v>0.315</v>
      </c>
    </row>
    <row r="27" spans="1:25" x14ac:dyDescent="0.3">
      <c r="A27" s="2" t="s">
        <v>8</v>
      </c>
      <c r="B27" s="2">
        <v>0.21</v>
      </c>
      <c r="C27" s="2">
        <v>0.313</v>
      </c>
      <c r="D27" s="2" t="s">
        <v>12</v>
      </c>
      <c r="E27" s="2">
        <v>0.44600000000000001</v>
      </c>
      <c r="F27" s="5" t="s">
        <v>41</v>
      </c>
      <c r="G27" s="5" t="s">
        <v>0</v>
      </c>
      <c r="H27" s="5" t="s">
        <v>1</v>
      </c>
      <c r="I27" s="5" t="s">
        <v>10</v>
      </c>
      <c r="J27" s="5" t="s">
        <v>10</v>
      </c>
      <c r="K27" s="4" t="s">
        <v>21</v>
      </c>
      <c r="L27" s="4">
        <v>0.26500000000000001</v>
      </c>
      <c r="M27" s="4">
        <v>0.54200000000000004</v>
      </c>
      <c r="N27" s="4"/>
      <c r="O27" s="4"/>
      <c r="P27" s="3" t="s">
        <v>4</v>
      </c>
      <c r="Q27" s="3">
        <v>0.36199999999999999</v>
      </c>
      <c r="R27" s="3">
        <v>0.38400000000000001</v>
      </c>
      <c r="S27" s="3" t="s">
        <v>14</v>
      </c>
      <c r="T27" s="3">
        <v>2.7679999999999998</v>
      </c>
      <c r="U27" s="5" t="s">
        <v>57</v>
      </c>
      <c r="V27" s="5" t="s">
        <v>0</v>
      </c>
      <c r="W27" s="5" t="s">
        <v>1</v>
      </c>
      <c r="X27" s="5" t="s">
        <v>10</v>
      </c>
      <c r="Y27" s="5" t="s">
        <v>10</v>
      </c>
    </row>
    <row r="28" spans="1:25" x14ac:dyDescent="0.3">
      <c r="A28" s="2" t="s">
        <v>9</v>
      </c>
      <c r="B28" s="2">
        <v>0.20200000000000001</v>
      </c>
      <c r="C28" s="2">
        <v>0.28699999999999998</v>
      </c>
      <c r="D28" s="2" t="s">
        <v>17</v>
      </c>
      <c r="E28" s="2">
        <v>0.246</v>
      </c>
      <c r="F28" s="3" t="s">
        <v>3</v>
      </c>
      <c r="G28" s="3">
        <v>0.51100000000000001</v>
      </c>
      <c r="H28" s="3">
        <v>0.37</v>
      </c>
      <c r="I28" s="3" t="s">
        <v>15</v>
      </c>
      <c r="J28" s="3">
        <v>6.3330000000000002</v>
      </c>
      <c r="K28" s="5" t="s">
        <v>47</v>
      </c>
      <c r="L28" s="5" t="s">
        <v>0</v>
      </c>
      <c r="M28" s="5" t="s">
        <v>1</v>
      </c>
      <c r="N28" s="5" t="s">
        <v>10</v>
      </c>
      <c r="O28" s="5" t="s">
        <v>10</v>
      </c>
      <c r="P28" s="3" t="s">
        <v>5</v>
      </c>
      <c r="Q28" s="3">
        <v>0.30499999999999999</v>
      </c>
      <c r="R28" s="3">
        <v>2.6230000000000002</v>
      </c>
      <c r="S28" s="3" t="s">
        <v>13</v>
      </c>
      <c r="T28" s="3">
        <v>0.28999999999999998</v>
      </c>
      <c r="U28" s="6" t="s">
        <v>3</v>
      </c>
      <c r="V28" s="6">
        <v>0.49</v>
      </c>
      <c r="W28" s="6">
        <v>0.34599999999999997</v>
      </c>
      <c r="X28" s="6" t="s">
        <v>15</v>
      </c>
      <c r="Y28" s="6">
        <v>5.83</v>
      </c>
    </row>
    <row r="29" spans="1:25" x14ac:dyDescent="0.3">
      <c r="A29" s="2" t="s">
        <v>19</v>
      </c>
      <c r="B29" s="2">
        <v>0.187</v>
      </c>
      <c r="C29" s="2">
        <v>0.3</v>
      </c>
      <c r="D29" s="2"/>
      <c r="E29" s="2"/>
      <c r="F29" s="3" t="s">
        <v>4</v>
      </c>
      <c r="G29" s="3">
        <v>0.32600000000000001</v>
      </c>
      <c r="H29" s="3">
        <v>0.35</v>
      </c>
      <c r="I29" s="3" t="s">
        <v>14</v>
      </c>
      <c r="J29" s="3">
        <v>2.7650000000000001</v>
      </c>
      <c r="K29" s="4" t="s">
        <v>3</v>
      </c>
      <c r="L29" s="4">
        <v>0.623</v>
      </c>
      <c r="M29" s="4">
        <v>0.38800000000000001</v>
      </c>
      <c r="N29" s="4" t="s">
        <v>15</v>
      </c>
      <c r="O29" s="4">
        <v>6.3390000000000004</v>
      </c>
      <c r="P29" s="3" t="s">
        <v>6</v>
      </c>
      <c r="Q29" s="3">
        <v>0.27400000000000002</v>
      </c>
      <c r="R29" s="3">
        <v>0.47699999999999998</v>
      </c>
      <c r="S29" s="3" t="s">
        <v>11</v>
      </c>
      <c r="T29" s="3">
        <v>0.79600000000000004</v>
      </c>
      <c r="U29" s="6" t="s">
        <v>4</v>
      </c>
      <c r="V29" s="6">
        <v>0.32200000000000001</v>
      </c>
      <c r="W29" s="6">
        <v>0.32700000000000001</v>
      </c>
      <c r="X29" s="6" t="s">
        <v>14</v>
      </c>
      <c r="Y29" s="6">
        <v>2.766</v>
      </c>
    </row>
    <row r="30" spans="1:25" x14ac:dyDescent="0.3">
      <c r="A30" s="2" t="s">
        <v>20</v>
      </c>
      <c r="B30" s="2">
        <v>0.17899999999999999</v>
      </c>
      <c r="C30" s="2">
        <v>0.28599999999999998</v>
      </c>
      <c r="D30" s="2"/>
      <c r="E30" s="2"/>
      <c r="F30" s="3" t="s">
        <v>5</v>
      </c>
      <c r="G30" s="3">
        <v>0.28699999999999998</v>
      </c>
      <c r="H30" s="3">
        <v>0.35599999999999998</v>
      </c>
      <c r="I30" s="3" t="s">
        <v>13</v>
      </c>
      <c r="J30" s="3">
        <v>0.27</v>
      </c>
      <c r="K30" s="4" t="s">
        <v>4</v>
      </c>
      <c r="L30" s="4">
        <v>0.437</v>
      </c>
      <c r="M30" s="4">
        <v>0.35199999999999998</v>
      </c>
      <c r="N30" s="4" t="s">
        <v>14</v>
      </c>
      <c r="O30" s="4">
        <v>2.7690000000000001</v>
      </c>
      <c r="P30" s="3" t="s">
        <v>7</v>
      </c>
      <c r="Q30" s="3">
        <v>0.26200000000000001</v>
      </c>
      <c r="R30" s="3">
        <v>0.38700000000000001</v>
      </c>
      <c r="S30" s="3" t="s">
        <v>16</v>
      </c>
      <c r="T30" s="3">
        <v>19.449000000000002</v>
      </c>
      <c r="U30" s="6" t="s">
        <v>5</v>
      </c>
      <c r="V30" s="6">
        <v>0.27800000000000002</v>
      </c>
      <c r="W30" s="6">
        <v>0.313</v>
      </c>
      <c r="X30" s="6" t="s">
        <v>13</v>
      </c>
      <c r="Y30" s="6">
        <v>0.26100000000000001</v>
      </c>
    </row>
    <row r="31" spans="1:25" x14ac:dyDescent="0.3">
      <c r="A31" s="2" t="s">
        <v>21</v>
      </c>
      <c r="B31" s="2">
        <v>0.16900000000000001</v>
      </c>
      <c r="C31" s="2">
        <v>0.41499999999999998</v>
      </c>
      <c r="D31" s="2"/>
      <c r="E31" s="2"/>
      <c r="F31" s="3" t="s">
        <v>6</v>
      </c>
      <c r="G31" s="3">
        <v>0.25600000000000001</v>
      </c>
      <c r="H31" s="3">
        <v>0.34699999999999998</v>
      </c>
      <c r="I31" s="3" t="s">
        <v>11</v>
      </c>
      <c r="J31" s="3">
        <v>0.80400000000000005</v>
      </c>
      <c r="K31" s="4" t="s">
        <v>5</v>
      </c>
      <c r="L31" s="4">
        <v>0.39500000000000002</v>
      </c>
      <c r="M31" s="4">
        <v>0.32300000000000001</v>
      </c>
      <c r="N31" s="4" t="s">
        <v>13</v>
      </c>
      <c r="O31" s="4">
        <v>0.27</v>
      </c>
      <c r="P31" s="3"/>
      <c r="Q31" s="3"/>
      <c r="R31" s="3"/>
      <c r="S31" s="3" t="s">
        <v>12</v>
      </c>
      <c r="T31" s="3">
        <v>1.056</v>
      </c>
      <c r="U31" s="6" t="s">
        <v>6</v>
      </c>
      <c r="V31" s="6">
        <v>0.247</v>
      </c>
      <c r="W31" s="6">
        <v>0.33700000000000002</v>
      </c>
      <c r="X31" s="6" t="s">
        <v>11</v>
      </c>
      <c r="Y31" s="6">
        <v>0.77300000000000002</v>
      </c>
    </row>
    <row r="32" spans="1:25" x14ac:dyDescent="0.3">
      <c r="A32" s="2" t="s">
        <v>22</v>
      </c>
      <c r="B32" s="2">
        <v>0.16600000000000001</v>
      </c>
      <c r="C32" s="2">
        <v>0.28299999999999997</v>
      </c>
      <c r="D32" s="2"/>
      <c r="E32" s="2"/>
      <c r="F32" s="3" t="s">
        <v>7</v>
      </c>
      <c r="G32" s="3">
        <v>0.23499999999999999</v>
      </c>
      <c r="H32" s="3">
        <v>0.31</v>
      </c>
      <c r="I32" s="3" t="s">
        <v>16</v>
      </c>
      <c r="J32" s="3">
        <v>13.882999999999999</v>
      </c>
      <c r="K32" s="4" t="s">
        <v>6</v>
      </c>
      <c r="L32" s="4">
        <v>0.35499999999999998</v>
      </c>
      <c r="M32" s="4">
        <v>0.33800000000000002</v>
      </c>
      <c r="N32" s="4" t="s">
        <v>11</v>
      </c>
      <c r="O32" s="4">
        <v>0.80700000000000005</v>
      </c>
      <c r="P32" s="3"/>
      <c r="Q32" s="3"/>
      <c r="R32" s="3"/>
      <c r="S32" s="3" t="s">
        <v>17</v>
      </c>
      <c r="T32" s="3">
        <v>0.42299999999999999</v>
      </c>
      <c r="U32" s="6" t="s">
        <v>7</v>
      </c>
      <c r="V32" s="6">
        <v>0.23200000000000001</v>
      </c>
      <c r="W32" s="6">
        <v>0.36099999999999999</v>
      </c>
      <c r="X32" s="6" t="s">
        <v>16</v>
      </c>
      <c r="Y32" s="6">
        <v>14.266</v>
      </c>
    </row>
    <row r="33" spans="1:25" x14ac:dyDescent="0.3">
      <c r="A33" s="2" t="s">
        <v>24</v>
      </c>
      <c r="B33" s="2">
        <v>0.159</v>
      </c>
      <c r="C33" s="2">
        <v>0.29799999999999999</v>
      </c>
      <c r="D33" s="2"/>
      <c r="E33" s="2"/>
      <c r="F33" s="3" t="s">
        <v>8</v>
      </c>
      <c r="G33" s="3">
        <v>0.218</v>
      </c>
      <c r="H33" s="3">
        <v>0.27900000000000003</v>
      </c>
      <c r="I33" s="3" t="s">
        <v>12</v>
      </c>
      <c r="J33" s="3">
        <v>0.57399999999999995</v>
      </c>
      <c r="K33" s="4" t="s">
        <v>7</v>
      </c>
      <c r="L33" s="4">
        <v>0.32</v>
      </c>
      <c r="M33" s="4">
        <v>0.34499999999999997</v>
      </c>
      <c r="N33" s="4" t="s">
        <v>16</v>
      </c>
      <c r="O33" s="4">
        <v>15.385999999999999</v>
      </c>
      <c r="P33" s="5" t="s">
        <v>52</v>
      </c>
      <c r="Q33" s="5" t="s">
        <v>0</v>
      </c>
      <c r="R33" s="5" t="s">
        <v>1</v>
      </c>
      <c r="S33" s="5" t="s">
        <v>10</v>
      </c>
      <c r="T33" s="5" t="s">
        <v>10</v>
      </c>
      <c r="U33" s="6" t="s">
        <v>8</v>
      </c>
      <c r="V33" s="6">
        <v>0.21199999999999999</v>
      </c>
      <c r="W33" s="6">
        <v>0.28100000000000003</v>
      </c>
      <c r="X33" s="6" t="s">
        <v>12</v>
      </c>
      <c r="Y33" s="6">
        <v>0.58499999999999996</v>
      </c>
    </row>
    <row r="34" spans="1:25" x14ac:dyDescent="0.3">
      <c r="A34" s="2" t="s">
        <v>25</v>
      </c>
      <c r="B34" s="2">
        <v>0.155</v>
      </c>
      <c r="C34" s="2">
        <v>0.315</v>
      </c>
      <c r="D34" s="2"/>
      <c r="E34" s="2"/>
      <c r="F34" s="3" t="s">
        <v>9</v>
      </c>
      <c r="G34" s="3">
        <v>0.20200000000000001</v>
      </c>
      <c r="H34" s="3">
        <v>0.50900000000000001</v>
      </c>
      <c r="I34" s="3" t="s">
        <v>17</v>
      </c>
      <c r="J34" s="3">
        <v>0.28699999999999998</v>
      </c>
      <c r="K34" s="4" t="s">
        <v>8</v>
      </c>
      <c r="L34" s="4">
        <v>0.30199999999999999</v>
      </c>
      <c r="M34" s="4">
        <v>0.34100000000000003</v>
      </c>
      <c r="N34" s="4" t="s">
        <v>12</v>
      </c>
      <c r="O34" s="4">
        <v>0.67300000000000004</v>
      </c>
      <c r="P34" s="3" t="s">
        <v>3</v>
      </c>
      <c r="Q34" s="3">
        <v>0.53500000000000003</v>
      </c>
      <c r="R34" s="3">
        <v>0.97</v>
      </c>
      <c r="S34" s="3" t="s">
        <v>15</v>
      </c>
      <c r="T34" s="3">
        <v>6.1150000000000002</v>
      </c>
      <c r="U34" s="6" t="s">
        <v>9</v>
      </c>
      <c r="V34" s="6">
        <v>202</v>
      </c>
      <c r="W34" s="6">
        <v>0.33129999999999998</v>
      </c>
      <c r="X34" s="6" t="s">
        <v>17</v>
      </c>
      <c r="Y34" s="6">
        <v>0.29599999999999999</v>
      </c>
    </row>
    <row r="35" spans="1:25" x14ac:dyDescent="0.3">
      <c r="A35" s="2" t="s">
        <v>26</v>
      </c>
      <c r="B35" s="2">
        <v>0.14799999999999999</v>
      </c>
      <c r="C35" s="2">
        <v>0.27900000000000003</v>
      </c>
      <c r="D35" s="2"/>
      <c r="E35" s="2"/>
      <c r="F35" s="3" t="s">
        <v>19</v>
      </c>
      <c r="G35" s="3">
        <v>0.19400000000000001</v>
      </c>
      <c r="H35" s="3">
        <v>0.51800000000000002</v>
      </c>
      <c r="I35" s="3"/>
      <c r="J35" s="3"/>
      <c r="K35" s="4"/>
      <c r="L35" s="4"/>
      <c r="M35" s="4"/>
      <c r="N35" s="4" t="s">
        <v>17</v>
      </c>
      <c r="O35" s="4">
        <v>0.32300000000000001</v>
      </c>
      <c r="P35" s="3" t="s">
        <v>4</v>
      </c>
      <c r="Q35" s="3">
        <v>0.37</v>
      </c>
      <c r="R35" s="3">
        <v>0.42</v>
      </c>
      <c r="S35" s="3" t="s">
        <v>14</v>
      </c>
      <c r="T35" s="3">
        <v>2.762</v>
      </c>
      <c r="U35" s="6" t="s">
        <v>53</v>
      </c>
      <c r="V35" s="6">
        <v>0.19</v>
      </c>
      <c r="W35" s="6">
        <v>0.3</v>
      </c>
      <c r="X35" s="6"/>
      <c r="Y35" s="6"/>
    </row>
    <row r="36" spans="1:25" x14ac:dyDescent="0.3">
      <c r="A36" s="2" t="s">
        <v>27</v>
      </c>
      <c r="B36" s="2">
        <v>0.14499999999999999</v>
      </c>
      <c r="C36" s="2">
        <v>0.36199999999999999</v>
      </c>
      <c r="D36" s="2"/>
      <c r="E36" s="2"/>
      <c r="F36" s="3" t="s">
        <v>20</v>
      </c>
      <c r="G36" s="3">
        <v>0.186</v>
      </c>
      <c r="H36" s="3">
        <v>0.63500000000000001</v>
      </c>
      <c r="I36" s="3"/>
      <c r="J36" s="3"/>
      <c r="K36" s="5" t="s">
        <v>48</v>
      </c>
      <c r="L36" s="5" t="s">
        <v>0</v>
      </c>
      <c r="M36" s="5" t="s">
        <v>1</v>
      </c>
      <c r="N36" s="5" t="s">
        <v>10</v>
      </c>
      <c r="O36" s="5" t="s">
        <v>10</v>
      </c>
      <c r="P36" s="3" t="s">
        <v>5</v>
      </c>
      <c r="Q36" s="3">
        <v>0.30499999999999999</v>
      </c>
      <c r="R36" s="3">
        <v>0.34599999999999997</v>
      </c>
      <c r="S36" s="3" t="s">
        <v>13</v>
      </c>
      <c r="T36" s="3">
        <v>0.26500000000000001</v>
      </c>
      <c r="U36" s="6" t="s">
        <v>20</v>
      </c>
      <c r="V36" s="6">
        <v>0.183</v>
      </c>
      <c r="W36" s="6">
        <v>0.35199999999999998</v>
      </c>
      <c r="X36" s="6"/>
      <c r="Y36" s="6"/>
    </row>
    <row r="37" spans="1:25" x14ac:dyDescent="0.3">
      <c r="A37" s="2" t="s">
        <v>28</v>
      </c>
      <c r="B37" s="2">
        <v>7.6999999999999999E-2</v>
      </c>
      <c r="C37" s="2">
        <v>0.24199999999999999</v>
      </c>
      <c r="D37" s="2"/>
      <c r="E37" s="2"/>
      <c r="F37" s="5" t="s">
        <v>43</v>
      </c>
      <c r="G37" s="5" t="s">
        <v>0</v>
      </c>
      <c r="H37" s="5" t="s">
        <v>1</v>
      </c>
      <c r="I37" s="5" t="s">
        <v>10</v>
      </c>
      <c r="J37" s="5" t="s">
        <v>10</v>
      </c>
      <c r="K37" s="4" t="s">
        <v>3</v>
      </c>
      <c r="L37" s="4">
        <v>0.61199999999999999</v>
      </c>
      <c r="M37" s="4">
        <v>0.36199999999999999</v>
      </c>
      <c r="N37" s="4" t="s">
        <v>15</v>
      </c>
      <c r="O37" s="4">
        <v>6.94</v>
      </c>
      <c r="P37" s="3" t="s">
        <v>6</v>
      </c>
      <c r="Q37" s="3">
        <v>0.28399999999999997</v>
      </c>
      <c r="R37" s="3">
        <v>0.36499999999999999</v>
      </c>
      <c r="S37" s="3" t="s">
        <v>11</v>
      </c>
      <c r="T37" s="3">
        <v>0.81</v>
      </c>
      <c r="U37" s="5" t="s">
        <v>58</v>
      </c>
      <c r="V37" s="5" t="s">
        <v>0</v>
      </c>
      <c r="W37" s="5" t="s">
        <v>1</v>
      </c>
      <c r="X37" s="5" t="s">
        <v>10</v>
      </c>
      <c r="Y37" s="5" t="s">
        <v>10</v>
      </c>
    </row>
    <row r="38" spans="1:25" x14ac:dyDescent="0.3">
      <c r="A38" s="2" t="s">
        <v>29</v>
      </c>
      <c r="B38" s="2">
        <v>6.0999999999999999E-2</v>
      </c>
      <c r="C38" s="2">
        <v>0.23300000000000001</v>
      </c>
      <c r="D38" s="2"/>
      <c r="E38" s="2"/>
      <c r="F38" s="3" t="s">
        <v>3</v>
      </c>
      <c r="G38" s="3">
        <v>0.498</v>
      </c>
      <c r="H38" s="3">
        <v>0.376</v>
      </c>
      <c r="I38" s="3" t="s">
        <v>15</v>
      </c>
      <c r="J38" s="3">
        <v>8.85</v>
      </c>
      <c r="K38" s="4" t="s">
        <v>4</v>
      </c>
      <c r="L38" s="4">
        <v>0.441</v>
      </c>
      <c r="M38" s="4">
        <v>0.32900000000000001</v>
      </c>
      <c r="N38" s="4" t="s">
        <v>14</v>
      </c>
      <c r="O38" s="4">
        <v>2.7669999999999999</v>
      </c>
      <c r="P38" s="3" t="s">
        <v>7</v>
      </c>
      <c r="Q38" s="3">
        <v>0.25900000000000001</v>
      </c>
      <c r="R38" s="3">
        <v>0.33600000000000002</v>
      </c>
      <c r="S38" s="3" t="s">
        <v>16</v>
      </c>
      <c r="T38" s="3">
        <v>15.03</v>
      </c>
      <c r="U38" s="6" t="s">
        <v>3</v>
      </c>
      <c r="V38" s="6">
        <v>0.48799999999999999</v>
      </c>
      <c r="W38" s="6">
        <v>0.35299999999999998</v>
      </c>
      <c r="X38" s="6" t="s">
        <v>15</v>
      </c>
      <c r="Y38" s="6">
        <v>5.9509999999999996</v>
      </c>
    </row>
    <row r="39" spans="1:25" x14ac:dyDescent="0.3">
      <c r="A39" s="2" t="s">
        <v>30</v>
      </c>
      <c r="B39" s="2">
        <v>5.5E-2</v>
      </c>
      <c r="C39" s="2">
        <v>0.24299999999999999</v>
      </c>
      <c r="D39" s="2"/>
      <c r="E39" s="2"/>
      <c r="F39" s="3" t="s">
        <v>4</v>
      </c>
      <c r="G39" s="3">
        <v>0.33400000000000002</v>
      </c>
      <c r="H39" s="3">
        <v>0.35799999999999998</v>
      </c>
      <c r="I39" s="3" t="s">
        <v>14</v>
      </c>
      <c r="J39" s="3">
        <v>2.7959999999999998</v>
      </c>
      <c r="K39" s="4" t="s">
        <v>5</v>
      </c>
      <c r="L39" s="4">
        <v>0.38900000000000001</v>
      </c>
      <c r="M39" s="4">
        <v>0.379</v>
      </c>
      <c r="N39" s="4" t="s">
        <v>13</v>
      </c>
      <c r="O39" s="4">
        <v>0.28100000000000003</v>
      </c>
      <c r="P39" s="3" t="s">
        <v>8</v>
      </c>
      <c r="Q39" s="3">
        <v>0.24199999999999999</v>
      </c>
      <c r="R39" s="3">
        <v>0.29799999999999999</v>
      </c>
      <c r="S39" s="3" t="s">
        <v>12</v>
      </c>
      <c r="T39" s="3">
        <v>0.55200000000000005</v>
      </c>
      <c r="U39" s="6" t="s">
        <v>4</v>
      </c>
      <c r="V39" s="6">
        <v>0.317</v>
      </c>
      <c r="W39" s="6">
        <v>0.33500000000000002</v>
      </c>
      <c r="X39" s="6" t="s">
        <v>14</v>
      </c>
      <c r="Y39" s="6">
        <v>2.766</v>
      </c>
    </row>
    <row r="40" spans="1:25" x14ac:dyDescent="0.3">
      <c r="A40" s="2" t="s">
        <v>31</v>
      </c>
      <c r="B40" s="2">
        <v>4.5999999999999999E-2</v>
      </c>
      <c r="C40" s="2">
        <v>0.23799999999999999</v>
      </c>
      <c r="D40" s="2"/>
      <c r="E40" s="2"/>
      <c r="F40" s="3" t="s">
        <v>5</v>
      </c>
      <c r="G40" s="3">
        <v>0.28699999999999998</v>
      </c>
      <c r="H40" s="3">
        <v>0.40500000000000003</v>
      </c>
      <c r="I40" s="3" t="s">
        <v>13</v>
      </c>
      <c r="J40" s="3">
        <v>0.32100000000000001</v>
      </c>
      <c r="K40" s="4" t="s">
        <v>6</v>
      </c>
      <c r="L40" s="4">
        <v>0.34499999999999997</v>
      </c>
      <c r="M40" s="4">
        <v>0.39</v>
      </c>
      <c r="N40" s="4" t="s">
        <v>11</v>
      </c>
      <c r="O40" s="4">
        <v>0.81200000000000006</v>
      </c>
      <c r="P40" s="3" t="s">
        <v>9</v>
      </c>
      <c r="Q40" s="3">
        <v>0.22900000000000001</v>
      </c>
      <c r="R40" s="3">
        <v>0.318</v>
      </c>
      <c r="S40" s="3" t="s">
        <v>17</v>
      </c>
      <c r="T40" s="3">
        <v>0.307</v>
      </c>
      <c r="U40" s="6" t="s">
        <v>5</v>
      </c>
      <c r="V40" s="6">
        <v>0.27600000000000002</v>
      </c>
      <c r="W40" s="6">
        <v>0.31</v>
      </c>
      <c r="X40" s="6" t="s">
        <v>13</v>
      </c>
      <c r="Y40" s="6">
        <v>0.26300000000000001</v>
      </c>
    </row>
    <row r="41" spans="1:25" x14ac:dyDescent="0.3">
      <c r="A41" s="2" t="s">
        <v>32</v>
      </c>
      <c r="B41" s="2">
        <v>4.4999999999999998E-2</v>
      </c>
      <c r="C41" s="2">
        <v>0.23899999999999999</v>
      </c>
      <c r="D41" s="2"/>
      <c r="E41" s="2"/>
      <c r="F41" s="3" t="s">
        <v>6</v>
      </c>
      <c r="G41" s="3">
        <v>0.25600000000000001</v>
      </c>
      <c r="H41" s="3">
        <v>0.36</v>
      </c>
      <c r="I41" s="3" t="s">
        <v>11</v>
      </c>
      <c r="J41" s="3">
        <v>0.78600000000000003</v>
      </c>
      <c r="K41" s="4" t="s">
        <v>7</v>
      </c>
      <c r="L41" s="4">
        <v>0.31900000000000001</v>
      </c>
      <c r="M41" s="4">
        <v>0.32100000000000001</v>
      </c>
      <c r="N41" s="4" t="s">
        <v>16</v>
      </c>
      <c r="O41" s="4">
        <v>16.282</v>
      </c>
      <c r="P41" s="3" t="s">
        <v>19</v>
      </c>
      <c r="Q41" s="3">
        <v>0.219</v>
      </c>
      <c r="R41" s="3">
        <v>0.40100000000000002</v>
      </c>
      <c r="S41" s="3"/>
      <c r="T41" s="3"/>
      <c r="U41" s="6" t="s">
        <v>6</v>
      </c>
      <c r="V41" s="6">
        <v>0.248</v>
      </c>
      <c r="W41" s="6">
        <v>0.314</v>
      </c>
      <c r="X41" s="6" t="s">
        <v>11</v>
      </c>
      <c r="Y41" s="6">
        <v>0.78600000000000003</v>
      </c>
    </row>
    <row r="42" spans="1:25" x14ac:dyDescent="0.3">
      <c r="A42" s="5" t="s">
        <v>33</v>
      </c>
      <c r="B42" s="5" t="s">
        <v>0</v>
      </c>
      <c r="C42" s="5" t="s">
        <v>1</v>
      </c>
      <c r="D42" s="5" t="s">
        <v>10</v>
      </c>
      <c r="E42" s="5" t="s">
        <v>10</v>
      </c>
      <c r="F42" s="3" t="s">
        <v>7</v>
      </c>
      <c r="G42" s="3">
        <v>0.23400000000000001</v>
      </c>
      <c r="H42" s="3">
        <v>0.38700000000000001</v>
      </c>
      <c r="I42" s="3" t="s">
        <v>16</v>
      </c>
      <c r="J42" s="3">
        <v>17.721</v>
      </c>
      <c r="K42" s="4" t="s">
        <v>8</v>
      </c>
      <c r="L42" s="4">
        <v>0.30399999999999999</v>
      </c>
      <c r="M42" s="4">
        <v>0.314</v>
      </c>
      <c r="N42" s="4" t="s">
        <v>12</v>
      </c>
      <c r="O42" s="4">
        <v>0.59899999999999998</v>
      </c>
      <c r="P42" s="3" t="s">
        <v>20</v>
      </c>
      <c r="Q42" s="3">
        <v>0.20699999999999999</v>
      </c>
      <c r="R42" s="3">
        <v>0.311</v>
      </c>
      <c r="S42" s="3"/>
      <c r="T42" s="3"/>
      <c r="U42" s="6" t="s">
        <v>7</v>
      </c>
      <c r="V42" s="6">
        <v>0.22600000000000001</v>
      </c>
      <c r="W42" s="6">
        <v>0.307</v>
      </c>
      <c r="X42" s="6" t="s">
        <v>16</v>
      </c>
      <c r="Y42" s="6">
        <v>14.939</v>
      </c>
    </row>
    <row r="43" spans="1:25" x14ac:dyDescent="0.3">
      <c r="A43" s="2" t="s">
        <v>3</v>
      </c>
      <c r="B43" s="2">
        <v>0.499</v>
      </c>
      <c r="C43" s="2">
        <v>0.33400000000000002</v>
      </c>
      <c r="D43" s="2" t="s">
        <v>15</v>
      </c>
      <c r="E43" s="2">
        <v>6.9249999999999998</v>
      </c>
      <c r="F43" s="3"/>
      <c r="G43" s="3"/>
      <c r="H43" s="3"/>
      <c r="I43" s="3" t="s">
        <v>12</v>
      </c>
      <c r="J43" s="3">
        <v>0.81699999999999995</v>
      </c>
      <c r="K43" s="4" t="s">
        <v>9</v>
      </c>
      <c r="L43" s="4">
        <v>0.28299999999999997</v>
      </c>
      <c r="M43" s="4">
        <v>0.32200000000000001</v>
      </c>
      <c r="N43" s="4" t="s">
        <v>17</v>
      </c>
      <c r="O43" s="4">
        <v>0.33</v>
      </c>
      <c r="P43" s="3"/>
      <c r="Q43" s="3"/>
      <c r="R43" s="3"/>
      <c r="S43" s="3"/>
      <c r="T43" s="3"/>
      <c r="U43" s="6" t="s">
        <v>8</v>
      </c>
      <c r="V43" s="6">
        <v>0.21</v>
      </c>
      <c r="W43" s="6">
        <v>0.31900000000000001</v>
      </c>
      <c r="X43" s="6" t="s">
        <v>12</v>
      </c>
      <c r="Y43" s="6">
        <v>0.54</v>
      </c>
    </row>
    <row r="44" spans="1:25" x14ac:dyDescent="0.3">
      <c r="A44" s="2" t="s">
        <v>4</v>
      </c>
      <c r="B44" s="2">
        <v>0.318</v>
      </c>
      <c r="C44" s="2">
        <v>0.31</v>
      </c>
      <c r="D44" s="2" t="s">
        <v>14</v>
      </c>
      <c r="E44" s="2">
        <v>2.766</v>
      </c>
      <c r="F44" s="3"/>
      <c r="G44" s="3"/>
      <c r="H44" s="3"/>
      <c r="I44" s="3" t="s">
        <v>17</v>
      </c>
      <c r="J44" s="3">
        <v>0.375</v>
      </c>
      <c r="K44" s="4" t="s">
        <v>19</v>
      </c>
      <c r="L44" s="4">
        <v>0.28299999999999997</v>
      </c>
      <c r="M44" s="4">
        <v>0.317</v>
      </c>
      <c r="N44" s="4"/>
      <c r="O44" s="4"/>
      <c r="P44" s="3"/>
      <c r="Q44" s="3"/>
      <c r="R44" s="3"/>
      <c r="S44" s="3"/>
      <c r="T44" s="3"/>
      <c r="U44" s="6" t="s">
        <v>9</v>
      </c>
      <c r="V44" s="6">
        <v>0.2</v>
      </c>
      <c r="W44" s="6">
        <v>0.309</v>
      </c>
      <c r="X44" s="6" t="s">
        <v>17</v>
      </c>
      <c r="Y44" s="6">
        <v>0.30299999999999999</v>
      </c>
    </row>
    <row r="45" spans="1:25" x14ac:dyDescent="0.3">
      <c r="A45" s="2" t="s">
        <v>5</v>
      </c>
      <c r="B45" s="2">
        <v>0.27500000000000002</v>
      </c>
      <c r="C45" s="2">
        <v>0.34799999999999998</v>
      </c>
      <c r="D45" s="2" t="s">
        <v>13</v>
      </c>
      <c r="E45" s="2">
        <v>0.28000000000000003</v>
      </c>
      <c r="F45" s="3"/>
      <c r="G45" s="3"/>
      <c r="H45" s="3"/>
      <c r="I45" s="3"/>
      <c r="J45" s="3"/>
      <c r="K45" s="4" t="s">
        <v>20</v>
      </c>
      <c r="L45" s="4">
        <v>0.27900000000000003</v>
      </c>
      <c r="M45" s="4">
        <v>0.375</v>
      </c>
      <c r="N45" s="4"/>
      <c r="O45" s="4"/>
      <c r="P45" s="3"/>
      <c r="Q45" s="3"/>
      <c r="R45" s="3"/>
      <c r="S45" s="3"/>
      <c r="T45" s="3"/>
      <c r="U45" s="6" t="s">
        <v>53</v>
      </c>
      <c r="V45" s="6">
        <v>0.188</v>
      </c>
      <c r="W45" s="6">
        <v>0.33100000000000002</v>
      </c>
      <c r="X45" s="6"/>
      <c r="Y45" s="6"/>
    </row>
    <row r="46" spans="1:25" x14ac:dyDescent="0.3">
      <c r="A46" s="2" t="s">
        <v>6</v>
      </c>
      <c r="B46" s="2">
        <v>0.247</v>
      </c>
      <c r="C46" s="2">
        <v>0.33700000000000002</v>
      </c>
      <c r="D46" s="2" t="s">
        <v>11</v>
      </c>
      <c r="E46" s="2">
        <v>0.81499999999999995</v>
      </c>
      <c r="F46" s="3"/>
      <c r="G46" s="3"/>
      <c r="H46" s="3"/>
      <c r="I46" s="3"/>
      <c r="J46" s="3"/>
      <c r="K46" s="4"/>
      <c r="L46" s="4"/>
      <c r="M46" s="4"/>
      <c r="N46" s="4"/>
      <c r="O46" s="4"/>
      <c r="P46" s="3"/>
      <c r="Q46" s="3"/>
      <c r="R46" s="3"/>
      <c r="S46" s="3"/>
      <c r="T46" s="3"/>
      <c r="U46" s="6"/>
      <c r="V46" s="6"/>
      <c r="W46" s="6"/>
      <c r="X46" s="6"/>
      <c r="Y46" s="6"/>
    </row>
    <row r="47" spans="1:25" x14ac:dyDescent="0.3">
      <c r="A47" s="2" t="s">
        <v>7</v>
      </c>
      <c r="B47" s="2">
        <v>0.223</v>
      </c>
      <c r="C47" s="2">
        <v>0.30399999999999999</v>
      </c>
      <c r="D47" s="2" t="s">
        <v>16</v>
      </c>
      <c r="E47" s="2">
        <v>14.6</v>
      </c>
      <c r="F47" s="3"/>
      <c r="G47" s="3"/>
      <c r="H47" s="3"/>
      <c r="I47" s="3"/>
      <c r="J47" s="3"/>
      <c r="K47" s="4"/>
      <c r="L47" s="4"/>
      <c r="M47" s="4"/>
      <c r="N47" s="4"/>
      <c r="O47" s="4"/>
      <c r="P47" s="3"/>
      <c r="Q47" s="3"/>
      <c r="R47" s="3"/>
      <c r="S47" s="3"/>
      <c r="T47" s="3"/>
      <c r="U47" s="6"/>
      <c r="V47" s="6"/>
      <c r="W47" s="6"/>
      <c r="X47" s="6"/>
      <c r="Y47" s="6"/>
    </row>
    <row r="48" spans="1:25" x14ac:dyDescent="0.3">
      <c r="A48" s="2" t="s">
        <v>8</v>
      </c>
      <c r="B48" s="2">
        <v>0.21199999999999999</v>
      </c>
      <c r="C48" s="2">
        <v>0.28999999999999998</v>
      </c>
      <c r="D48" s="2" t="s">
        <v>12</v>
      </c>
      <c r="E48" s="2">
        <v>0.47799999999999998</v>
      </c>
      <c r="F48" s="3"/>
      <c r="G48" s="3"/>
      <c r="H48" s="3"/>
      <c r="I48" s="3"/>
      <c r="J48" s="3"/>
      <c r="K48" s="4"/>
      <c r="L48" s="4"/>
      <c r="M48" s="4"/>
      <c r="N48" s="4"/>
      <c r="O48" s="4"/>
      <c r="P48" s="3"/>
      <c r="Q48" s="3"/>
      <c r="R48" s="3"/>
      <c r="S48" s="3"/>
      <c r="T48" s="3"/>
      <c r="U48" s="6"/>
      <c r="V48" s="6"/>
      <c r="W48" s="6"/>
      <c r="X48" s="6"/>
      <c r="Y48" s="6"/>
    </row>
    <row r="49" spans="1:25" x14ac:dyDescent="0.3">
      <c r="A49" s="2" t="s">
        <v>9</v>
      </c>
      <c r="B49" s="2">
        <v>0.19800000000000001</v>
      </c>
      <c r="C49" s="2">
        <v>0.28499999999999998</v>
      </c>
      <c r="D49" s="2" t="s">
        <v>17</v>
      </c>
      <c r="E49" s="2">
        <v>0.29099999999999998</v>
      </c>
      <c r="F49" s="3"/>
      <c r="G49" s="3"/>
      <c r="H49" s="3"/>
      <c r="I49" s="3"/>
      <c r="J49" s="3"/>
      <c r="K49" s="4"/>
      <c r="L49" s="4"/>
      <c r="M49" s="4"/>
      <c r="N49" s="4"/>
      <c r="O49" s="4"/>
      <c r="P49" s="3"/>
      <c r="Q49" s="3"/>
      <c r="R49" s="3"/>
      <c r="S49" s="3"/>
      <c r="T49" s="3"/>
      <c r="U49" s="6"/>
      <c r="V49" s="6"/>
      <c r="W49" s="6"/>
      <c r="X49" s="6"/>
      <c r="Y49" s="6"/>
    </row>
    <row r="50" spans="1:25" x14ac:dyDescent="0.3">
      <c r="A50" s="2" t="s">
        <v>19</v>
      </c>
      <c r="B50" s="2">
        <v>0.189</v>
      </c>
      <c r="C50" s="2">
        <v>0.30199999999999999</v>
      </c>
      <c r="D50" s="2"/>
      <c r="E50" s="2"/>
      <c r="F50" s="3"/>
      <c r="G50" s="3"/>
      <c r="H50" s="3"/>
      <c r="I50" s="3"/>
      <c r="J50" s="3"/>
      <c r="K50" s="4"/>
      <c r="L50" s="4"/>
      <c r="M50" s="4"/>
      <c r="N50" s="4"/>
      <c r="O50" s="4"/>
      <c r="P50" s="3"/>
      <c r="Q50" s="3"/>
      <c r="R50" s="3"/>
      <c r="S50" s="3"/>
      <c r="T50" s="3"/>
      <c r="U50" s="6"/>
      <c r="V50" s="6"/>
      <c r="W50" s="6"/>
      <c r="X50" s="6"/>
      <c r="Y50" s="6"/>
    </row>
    <row r="51" spans="1:25" x14ac:dyDescent="0.3">
      <c r="A51" s="2" t="s">
        <v>20</v>
      </c>
      <c r="B51" s="2">
        <v>0.17899999999999999</v>
      </c>
      <c r="C51" s="2">
        <v>0.27600000000000002</v>
      </c>
      <c r="D51" s="2"/>
      <c r="E51" s="2"/>
      <c r="F51" s="3"/>
      <c r="G51" s="3"/>
      <c r="H51" s="3"/>
      <c r="I51" s="3"/>
      <c r="J51" s="3"/>
      <c r="K51" s="4"/>
      <c r="L51" s="4"/>
      <c r="M51" s="4"/>
      <c r="N51" s="4"/>
      <c r="O51" s="4"/>
      <c r="P51" s="3"/>
      <c r="Q51" s="3"/>
      <c r="R51" s="3"/>
      <c r="S51" s="3"/>
      <c r="T51" s="3"/>
      <c r="U51" s="6"/>
      <c r="V51" s="6"/>
      <c r="W51" s="6"/>
      <c r="X51" s="6"/>
      <c r="Y51" s="6"/>
    </row>
    <row r="52" spans="1:25" x14ac:dyDescent="0.3">
      <c r="A52" s="2" t="s">
        <v>21</v>
      </c>
      <c r="B52" s="2">
        <v>0.17599999999999999</v>
      </c>
      <c r="C52" s="2">
        <v>0.30099999999999999</v>
      </c>
      <c r="D52" s="2"/>
      <c r="E52" s="2"/>
      <c r="F52" s="3"/>
      <c r="G52" s="3"/>
      <c r="H52" s="3"/>
      <c r="I52" s="3"/>
      <c r="J52" s="3"/>
      <c r="K52" s="4"/>
      <c r="L52" s="4"/>
      <c r="M52" s="4"/>
      <c r="N52" s="4"/>
      <c r="O52" s="4"/>
      <c r="P52" s="3"/>
      <c r="Q52" s="3"/>
      <c r="R52" s="3"/>
      <c r="S52" s="3"/>
      <c r="T52" s="3"/>
      <c r="U52" s="6"/>
      <c r="V52" s="6"/>
      <c r="W52" s="6"/>
      <c r="X52" s="6"/>
      <c r="Y52" s="6"/>
    </row>
    <row r="53" spans="1:25" x14ac:dyDescent="0.3">
      <c r="A53" s="2" t="s">
        <v>22</v>
      </c>
      <c r="B53" s="2">
        <v>0.16600000000000001</v>
      </c>
      <c r="C53" s="2">
        <v>0.28199999999999997</v>
      </c>
      <c r="D53" s="2"/>
      <c r="E53" s="2"/>
      <c r="F53" s="3"/>
      <c r="G53" s="3"/>
      <c r="H53" s="3"/>
      <c r="I53" s="3"/>
      <c r="J53" s="3"/>
      <c r="K53" s="4"/>
      <c r="L53" s="4"/>
      <c r="M53" s="4"/>
      <c r="N53" s="4"/>
      <c r="O53" s="4"/>
      <c r="P53" s="3"/>
      <c r="Q53" s="3"/>
      <c r="R53" s="3"/>
      <c r="S53" s="3"/>
      <c r="T53" s="3"/>
      <c r="U53" s="6"/>
      <c r="V53" s="6"/>
      <c r="W53" s="6"/>
      <c r="X53" s="6"/>
      <c r="Y53" s="6"/>
    </row>
    <row r="54" spans="1:25" x14ac:dyDescent="0.3">
      <c r="A54" s="2" t="s">
        <v>24</v>
      </c>
      <c r="B54" s="2">
        <v>0.157</v>
      </c>
      <c r="C54" s="2">
        <v>0.31</v>
      </c>
      <c r="D54" s="2"/>
      <c r="E54" s="2"/>
      <c r="F54" s="3"/>
      <c r="G54" s="3"/>
      <c r="H54" s="3"/>
      <c r="I54" s="3"/>
      <c r="J54" s="3"/>
      <c r="K54" s="4"/>
      <c r="L54" s="4"/>
      <c r="M54" s="4"/>
      <c r="N54" s="4"/>
      <c r="O54" s="4"/>
      <c r="P54" s="3"/>
      <c r="Q54" s="3"/>
      <c r="R54" s="3"/>
      <c r="S54" s="3"/>
      <c r="T54" s="3"/>
      <c r="U54" s="6"/>
      <c r="V54" s="6"/>
      <c r="W54" s="6"/>
      <c r="X54" s="6"/>
      <c r="Y54" s="6"/>
    </row>
    <row r="55" spans="1:25" x14ac:dyDescent="0.3">
      <c r="A55" s="5" t="s">
        <v>34</v>
      </c>
      <c r="B55" s="5" t="s">
        <v>0</v>
      </c>
      <c r="C55" s="5" t="s">
        <v>1</v>
      </c>
      <c r="D55" s="5" t="s">
        <v>10</v>
      </c>
      <c r="E55" s="5" t="s">
        <v>10</v>
      </c>
      <c r="F55" s="3"/>
      <c r="G55" s="3"/>
      <c r="H55" s="3"/>
      <c r="I55" s="3"/>
      <c r="J55" s="3"/>
      <c r="K55" s="4"/>
      <c r="L55" s="4"/>
      <c r="M55" s="4"/>
      <c r="N55" s="4"/>
      <c r="O55" s="4"/>
      <c r="P55" s="3"/>
      <c r="Q55" s="3"/>
      <c r="R55" s="3"/>
      <c r="S55" s="3"/>
      <c r="T55" s="3"/>
      <c r="U55" s="6"/>
      <c r="V55" s="6"/>
      <c r="W55" s="6"/>
      <c r="X55" s="6"/>
      <c r="Y55" s="6"/>
    </row>
    <row r="56" spans="1:25" x14ac:dyDescent="0.3">
      <c r="A56" s="2" t="s">
        <v>3</v>
      </c>
      <c r="B56" s="2">
        <v>0.48299999999999998</v>
      </c>
      <c r="C56" s="2">
        <v>0.34100000000000003</v>
      </c>
      <c r="D56" s="2" t="s">
        <v>15</v>
      </c>
      <c r="E56" s="2">
        <v>5.9969999999999999</v>
      </c>
      <c r="F56" s="3"/>
      <c r="G56" s="3"/>
      <c r="H56" s="3"/>
      <c r="I56" s="3"/>
      <c r="J56" s="3"/>
      <c r="K56" s="4"/>
      <c r="L56" s="4"/>
      <c r="M56" s="4"/>
      <c r="N56" s="4"/>
      <c r="O56" s="4"/>
      <c r="P56" s="3"/>
      <c r="Q56" s="3"/>
      <c r="R56" s="3"/>
      <c r="S56" s="3"/>
      <c r="T56" s="3"/>
      <c r="U56" s="6"/>
      <c r="V56" s="6"/>
      <c r="W56" s="6"/>
      <c r="X56" s="6"/>
      <c r="Y56" s="6"/>
    </row>
    <row r="57" spans="1:25" x14ac:dyDescent="0.3">
      <c r="A57" s="2" t="s">
        <v>4</v>
      </c>
      <c r="B57" s="2">
        <v>0.32100000000000001</v>
      </c>
      <c r="C57" s="2">
        <v>0.34799999999999998</v>
      </c>
      <c r="D57" s="2" t="s">
        <v>14</v>
      </c>
      <c r="E57" s="2">
        <v>2.762</v>
      </c>
      <c r="F57" s="3"/>
      <c r="G57" s="3"/>
      <c r="H57" s="3"/>
      <c r="I57" s="3"/>
      <c r="J57" s="3"/>
      <c r="K57" s="4"/>
      <c r="L57" s="4"/>
      <c r="M57" s="4"/>
      <c r="N57" s="4"/>
      <c r="O57" s="4"/>
      <c r="P57" s="3"/>
      <c r="Q57" s="3"/>
      <c r="R57" s="3"/>
      <c r="S57" s="3"/>
      <c r="T57" s="3"/>
      <c r="U57" s="6"/>
      <c r="V57" s="6"/>
      <c r="W57" s="6"/>
      <c r="X57" s="6"/>
      <c r="Y57" s="6"/>
    </row>
    <row r="58" spans="1:25" x14ac:dyDescent="0.3">
      <c r="A58" s="2" t="s">
        <v>5</v>
      </c>
      <c r="B58" s="2">
        <v>0.27400000000000002</v>
      </c>
      <c r="C58" s="2">
        <v>0.35199999999999998</v>
      </c>
      <c r="D58" s="2" t="s">
        <v>13</v>
      </c>
      <c r="E58" s="2">
        <v>0.26300000000000001</v>
      </c>
      <c r="F58" s="3"/>
      <c r="G58" s="3"/>
      <c r="H58" s="3"/>
      <c r="I58" s="3"/>
      <c r="J58" s="3"/>
      <c r="K58" s="4"/>
      <c r="L58" s="4"/>
      <c r="M58" s="4"/>
      <c r="N58" s="4"/>
      <c r="O58" s="4"/>
      <c r="P58" s="3"/>
      <c r="Q58" s="3"/>
      <c r="R58" s="3"/>
      <c r="S58" s="3"/>
      <c r="T58" s="3"/>
      <c r="U58" s="6"/>
      <c r="V58" s="6"/>
      <c r="W58" s="6"/>
      <c r="X58" s="6"/>
      <c r="Y58" s="6"/>
    </row>
    <row r="59" spans="1:25" x14ac:dyDescent="0.3">
      <c r="A59" s="2" t="s">
        <v>6</v>
      </c>
      <c r="B59" s="2">
        <v>0.24199999999999999</v>
      </c>
      <c r="C59" s="2">
        <v>0.35199999999999998</v>
      </c>
      <c r="D59" s="2" t="s">
        <v>11</v>
      </c>
      <c r="E59" s="2">
        <v>0.80800000000000005</v>
      </c>
      <c r="F59" s="3"/>
      <c r="G59" s="3"/>
      <c r="H59" s="3"/>
      <c r="I59" s="3"/>
      <c r="J59" s="3"/>
      <c r="K59" s="4"/>
      <c r="L59" s="4"/>
      <c r="M59" s="4"/>
      <c r="N59" s="4"/>
      <c r="O59" s="4"/>
      <c r="P59" s="3"/>
      <c r="Q59" s="3"/>
      <c r="R59" s="3"/>
      <c r="S59" s="3"/>
      <c r="T59" s="3"/>
      <c r="U59" s="6"/>
      <c r="V59" s="6"/>
      <c r="W59" s="6"/>
      <c r="X59" s="6"/>
      <c r="Y59" s="6"/>
    </row>
    <row r="60" spans="1:25" x14ac:dyDescent="0.3">
      <c r="A60" s="2"/>
      <c r="B60" s="2"/>
      <c r="C60" s="2"/>
      <c r="D60" s="2" t="s">
        <v>16</v>
      </c>
      <c r="E60" s="2">
        <v>16.643999999999998</v>
      </c>
      <c r="F60" s="3"/>
      <c r="G60" s="3"/>
      <c r="H60" s="3"/>
      <c r="I60" s="3"/>
      <c r="J60" s="3"/>
      <c r="K60" s="4"/>
      <c r="L60" s="4"/>
      <c r="M60" s="4"/>
      <c r="N60" s="4"/>
      <c r="O60" s="4"/>
      <c r="P60" s="3"/>
      <c r="Q60" s="3"/>
      <c r="R60" s="3"/>
      <c r="S60" s="3"/>
      <c r="T60" s="3"/>
      <c r="U60" s="6"/>
      <c r="V60" s="6"/>
      <c r="W60" s="6"/>
      <c r="X60" s="6"/>
      <c r="Y60" s="6"/>
    </row>
    <row r="61" spans="1:25" x14ac:dyDescent="0.3">
      <c r="A61" s="2"/>
      <c r="B61" s="2"/>
      <c r="C61" s="2"/>
      <c r="D61" s="2" t="s">
        <v>12</v>
      </c>
      <c r="E61" s="2">
        <v>0.77900000000000003</v>
      </c>
      <c r="F61" s="3"/>
      <c r="G61" s="3"/>
      <c r="H61" s="3"/>
      <c r="I61" s="3"/>
      <c r="J61" s="3"/>
      <c r="K61" s="4"/>
      <c r="L61" s="4"/>
      <c r="M61" s="4"/>
      <c r="N61" s="4"/>
      <c r="O61" s="4"/>
      <c r="P61" s="3"/>
      <c r="Q61" s="3"/>
      <c r="R61" s="3"/>
      <c r="S61" s="3"/>
      <c r="T61" s="3"/>
      <c r="U61" s="6"/>
      <c r="V61" s="6"/>
      <c r="W61" s="6"/>
      <c r="X61" s="6"/>
      <c r="Y61" s="6"/>
    </row>
    <row r="62" spans="1:25" x14ac:dyDescent="0.3">
      <c r="A62" s="2"/>
      <c r="B62" s="2"/>
      <c r="C62" s="2"/>
      <c r="D62" s="2" t="s">
        <v>17</v>
      </c>
      <c r="E62" s="2">
        <v>0.35499999999999998</v>
      </c>
      <c r="F62" s="3"/>
      <c r="G62" s="3"/>
      <c r="H62" s="3"/>
      <c r="I62" s="3"/>
      <c r="J62" s="3"/>
      <c r="K62" s="4"/>
      <c r="L62" s="4"/>
      <c r="M62" s="4"/>
      <c r="N62" s="4"/>
      <c r="O62" s="4"/>
      <c r="P62" s="3"/>
      <c r="Q62" s="3"/>
      <c r="R62" s="3"/>
      <c r="S62" s="3"/>
      <c r="T62" s="3"/>
      <c r="U62" s="6"/>
      <c r="V62" s="6"/>
      <c r="W62" s="6"/>
      <c r="X62" s="6"/>
      <c r="Y62" s="6"/>
    </row>
    <row r="63" spans="1:25" x14ac:dyDescent="0.3">
      <c r="A63" t="s">
        <v>35</v>
      </c>
      <c r="B63" s="1"/>
      <c r="C63" s="1"/>
      <c r="D63" s="1"/>
      <c r="E63" s="1"/>
      <c r="F63" t="s">
        <v>35</v>
      </c>
      <c r="G63" s="1"/>
      <c r="H63" s="1"/>
      <c r="I63" s="1"/>
      <c r="J63" s="1"/>
      <c r="K63" t="s">
        <v>35</v>
      </c>
      <c r="L63" s="1"/>
      <c r="M63" s="1"/>
      <c r="N63" s="1"/>
      <c r="O63" s="1"/>
      <c r="P63" t="s">
        <v>35</v>
      </c>
      <c r="Q63" s="1"/>
      <c r="R63" s="1"/>
      <c r="S63" s="1"/>
      <c r="T63" s="1"/>
      <c r="U63" t="s">
        <v>35</v>
      </c>
      <c r="V63" s="1"/>
      <c r="W63" s="1"/>
      <c r="X63" s="1"/>
      <c r="Y63" s="1"/>
    </row>
    <row r="64" spans="1:25" x14ac:dyDescent="0.3">
      <c r="A64" t="s">
        <v>36</v>
      </c>
      <c r="B64">
        <f>AVERAGE(E2,E10,E22,E43,E56)</f>
        <v>6.4182000000000006</v>
      </c>
      <c r="C64">
        <f>_xlfn.STDEV.S(E2,E10,E22,E43,E56)</f>
        <v>0.5848890493076444</v>
      </c>
      <c r="F64" t="s">
        <v>36</v>
      </c>
      <c r="G64">
        <f>AVERAGE(J2,J11,J19,J28,J38)</f>
        <v>7.9544000000000015</v>
      </c>
      <c r="H64">
        <f>_xlfn.STDEV.S(J2,J11,J19,J28,J38)</f>
        <v>1.501978129001883</v>
      </c>
      <c r="K64" t="s">
        <v>36</v>
      </c>
      <c r="L64">
        <f>AVERAGE(O2,O10,O18,O29,O37)</f>
        <v>6.5199999999999987</v>
      </c>
      <c r="M64">
        <f>_xlfn.STDEV.S(O2,O10,O18,O29,O37)</f>
        <v>0.32707644366416855</v>
      </c>
      <c r="P64" t="s">
        <v>36</v>
      </c>
      <c r="Q64">
        <f>AVERAGE(T2,T10,T18,T26,T34)</f>
        <v>6.6596000000000002</v>
      </c>
      <c r="R64">
        <f>_xlfn.STDEV.S(T2,T10,T18,T26,T34)</f>
        <v>0.88404004434188088</v>
      </c>
      <c r="U64" t="s">
        <v>36</v>
      </c>
      <c r="V64">
        <f>AVERAGE(Y2,Y12,Y20,Y28,Y38)</f>
        <v>5.8240000000000007</v>
      </c>
      <c r="W64">
        <f>_xlfn.STDEV.S(Y2,Y12,Y20,Y28,Y38)</f>
        <v>0.33346738970999845</v>
      </c>
    </row>
    <row r="65" spans="1:23" x14ac:dyDescent="0.3">
      <c r="A65" t="s">
        <v>37</v>
      </c>
      <c r="B65">
        <f>AVERAGE(E3,E11,E23,E44,E57)</f>
        <v>2.6266000000000003</v>
      </c>
      <c r="C65">
        <f>_xlfn.STDEV.S(E3,E11,E23,E44,E57)</f>
        <v>0.30723980861860928</v>
      </c>
      <c r="F65" t="s">
        <v>37</v>
      </c>
      <c r="G65">
        <f>AVERAGE(J3,J12,J20,J29,J39)</f>
        <v>2.7784</v>
      </c>
      <c r="H65">
        <f>_xlfn.STDEV.S(J3,J12,J20,J29,J39)</f>
        <v>1.4046351839534597E-2</v>
      </c>
      <c r="K65" t="s">
        <v>37</v>
      </c>
      <c r="L65">
        <f>AVERAGE(O3,O11,O19,O30,O38)</f>
        <v>2.7677999999999998</v>
      </c>
      <c r="M65">
        <f>_xlfn.STDEV.S(O3,O11,O19,O30,O38)</f>
        <v>3.5637059362410863E-3</v>
      </c>
      <c r="P65" t="s">
        <v>37</v>
      </c>
      <c r="Q65">
        <f>AVERAGE(T3,T11,T19,T27,T35)</f>
        <v>2.7694000000000001</v>
      </c>
      <c r="R65">
        <f>_xlfn.STDEV.S(T3,T11,T19,T27,T35)</f>
        <v>1.2320714265009145E-2</v>
      </c>
      <c r="U65" t="s">
        <v>37</v>
      </c>
      <c r="V65">
        <f>AVERAGE(Y3,Y13,Y21,Y29,Y39)</f>
        <v>2.7633999999999999</v>
      </c>
      <c r="W65">
        <f>_xlfn.STDEV.S(Y3,Y13,Y21,Y29,Y39)</f>
        <v>3.1304951684998435E-3</v>
      </c>
    </row>
    <row r="66" spans="1:23" x14ac:dyDescent="0.3">
      <c r="A66" t="s">
        <v>38</v>
      </c>
      <c r="B66">
        <f t="shared" ref="B66:B70" si="0">AVERAGE(E4,E12,E24,E45,E58)</f>
        <v>0.2712</v>
      </c>
      <c r="C66">
        <f t="shared" ref="C66:C69" si="1">_xlfn.STDEV.S(E4,E12,E24,E45,E58)</f>
        <v>9.9095913134699884E-3</v>
      </c>
      <c r="F66" t="s">
        <v>38</v>
      </c>
      <c r="G66">
        <f t="shared" ref="G66:G70" si="2">AVERAGE(J4,J13,J21,J30,J40)</f>
        <v>0.3014</v>
      </c>
      <c r="H66">
        <f t="shared" ref="H66:H70" si="3">_xlfn.STDEV.S(J4,J13,J21,J30,J40)</f>
        <v>2.8509647489928749E-2</v>
      </c>
      <c r="K66" t="s">
        <v>38</v>
      </c>
      <c r="L66">
        <f t="shared" ref="L66:L70" si="4">AVERAGE(O4,O12,O20,O31,O39)</f>
        <v>0.27300000000000002</v>
      </c>
      <c r="M66">
        <f t="shared" ref="M66:M70" si="5">_xlfn.STDEV.S(O4,O12,O20,O31,O39)</f>
        <v>6.204836822995434E-3</v>
      </c>
      <c r="P66" t="s">
        <v>38</v>
      </c>
      <c r="Q66">
        <f t="shared" ref="Q66:Q70" si="6">AVERAGE(T4,T12,T20,T28,T36)</f>
        <v>0.27640000000000003</v>
      </c>
      <c r="R66">
        <f t="shared" ref="R66:R70" si="7">_xlfn.STDEV.S(T4,T12,T20,T28,T36)</f>
        <v>1.8229097618916838E-2</v>
      </c>
      <c r="U66" t="s">
        <v>38</v>
      </c>
      <c r="V66">
        <f t="shared" ref="V66:V70" si="8">AVERAGE(Y4,Y14,Y22,Y30,Y40)</f>
        <v>0.2606</v>
      </c>
      <c r="W66">
        <f t="shared" ref="W66:W70" si="9">_xlfn.STDEV.S(Y4,Y14,Y22,Y30,Y40)</f>
        <v>5.9413803110051839E-3</v>
      </c>
    </row>
    <row r="67" spans="1:23" x14ac:dyDescent="0.3">
      <c r="A67" t="s">
        <v>11</v>
      </c>
      <c r="B67">
        <f t="shared" si="0"/>
        <v>0.81140000000000012</v>
      </c>
      <c r="C67">
        <f t="shared" si="1"/>
        <v>8.3246621553069201E-3</v>
      </c>
      <c r="F67" t="s">
        <v>11</v>
      </c>
      <c r="G67">
        <f t="shared" si="2"/>
        <v>0.79580000000000006</v>
      </c>
      <c r="H67">
        <f t="shared" si="3"/>
        <v>1.0084641788382977E-2</v>
      </c>
      <c r="K67" t="s">
        <v>11</v>
      </c>
      <c r="L67">
        <f t="shared" si="4"/>
        <v>0.80999999999999994</v>
      </c>
      <c r="M67">
        <f t="shared" si="5"/>
        <v>8.0311892021044714E-3</v>
      </c>
      <c r="P67" t="s">
        <v>11</v>
      </c>
      <c r="Q67">
        <f t="shared" si="6"/>
        <v>0.79580000000000006</v>
      </c>
      <c r="R67">
        <f t="shared" si="7"/>
        <v>2.6612027356065906E-2</v>
      </c>
      <c r="U67" t="s">
        <v>11</v>
      </c>
      <c r="V67">
        <f t="shared" si="8"/>
        <v>0.78980000000000006</v>
      </c>
      <c r="W67">
        <f t="shared" si="9"/>
        <v>1.2557866060760493E-2</v>
      </c>
    </row>
    <row r="68" spans="1:23" x14ac:dyDescent="0.3">
      <c r="A68" t="s">
        <v>16</v>
      </c>
      <c r="B68">
        <f t="shared" si="0"/>
        <v>14.443000000000001</v>
      </c>
      <c r="C68">
        <f t="shared" si="1"/>
        <v>1.7710561820563457</v>
      </c>
      <c r="F68" t="s">
        <v>16</v>
      </c>
      <c r="G68">
        <f t="shared" si="2"/>
        <v>16.7258</v>
      </c>
      <c r="H68">
        <f>_xlfn.STDEV.S(J6,J15,J23,J32,J42)</f>
        <v>2.0401236972301424</v>
      </c>
      <c r="K68" t="s">
        <v>16</v>
      </c>
      <c r="L68">
        <f t="shared" si="4"/>
        <v>15.4482</v>
      </c>
      <c r="M68">
        <f t="shared" si="5"/>
        <v>0.50548511352956782</v>
      </c>
      <c r="P68" t="s">
        <v>16</v>
      </c>
      <c r="Q68">
        <f t="shared" si="6"/>
        <v>17.1678</v>
      </c>
      <c r="R68">
        <f t="shared" si="7"/>
        <v>1.6943521475773575</v>
      </c>
      <c r="U68" t="s">
        <v>16</v>
      </c>
      <c r="V68">
        <f t="shared" si="8"/>
        <v>14.732800000000001</v>
      </c>
      <c r="W68">
        <f t="shared" si="9"/>
        <v>0.4642571485717798</v>
      </c>
    </row>
    <row r="69" spans="1:23" x14ac:dyDescent="0.3">
      <c r="A69" t="s">
        <v>12</v>
      </c>
      <c r="B69">
        <f t="shared" si="0"/>
        <v>0.5524</v>
      </c>
      <c r="C69">
        <f t="shared" si="1"/>
        <v>0.13835931482917938</v>
      </c>
      <c r="F69" t="s">
        <v>12</v>
      </c>
      <c r="G69">
        <f t="shared" si="2"/>
        <v>0.67799999999999994</v>
      </c>
      <c r="H69">
        <f t="shared" si="3"/>
        <v>0.10202450685987222</v>
      </c>
      <c r="K69" t="s">
        <v>12</v>
      </c>
      <c r="L69">
        <f t="shared" si="4"/>
        <v>0.64039999999999997</v>
      </c>
      <c r="M69">
        <f t="shared" si="5"/>
        <v>3.6011109396962525E-2</v>
      </c>
      <c r="P69" t="s">
        <v>12</v>
      </c>
      <c r="Q69">
        <f t="shared" si="6"/>
        <v>0.75780000000000003</v>
      </c>
      <c r="R69">
        <f t="shared" si="7"/>
        <v>0.18991893007280772</v>
      </c>
      <c r="U69" t="s">
        <v>12</v>
      </c>
      <c r="V69">
        <f>AVERAGE(Y7,Y17,Y25,Y33,Y43)</f>
        <v>0.58360000000000001</v>
      </c>
      <c r="W69">
        <f t="shared" si="9"/>
        <v>6.2107165448118791E-2</v>
      </c>
    </row>
    <row r="70" spans="1:23" x14ac:dyDescent="0.3">
      <c r="A70" t="s">
        <v>17</v>
      </c>
      <c r="B70">
        <f t="shared" si="0"/>
        <v>0.29779999999999995</v>
      </c>
      <c r="C70">
        <f>_xlfn.STDEV.S(E8,E16,E28,E49,E62)</f>
        <v>4.0071186655750733E-2</v>
      </c>
      <c r="F70" t="s">
        <v>17</v>
      </c>
      <c r="G70">
        <f t="shared" si="2"/>
        <v>0.34439999999999998</v>
      </c>
      <c r="H70">
        <f t="shared" si="3"/>
        <v>3.9595454284551156E-2</v>
      </c>
      <c r="K70" t="s">
        <v>17</v>
      </c>
      <c r="L70">
        <f>AVERAGE(O8,O16,O24,O35,O43)</f>
        <v>0.3216</v>
      </c>
      <c r="M70">
        <f t="shared" si="5"/>
        <v>5.5946402922797504E-3</v>
      </c>
      <c r="P70" t="s">
        <v>17</v>
      </c>
      <c r="Q70">
        <f t="shared" si="6"/>
        <v>0.36500000000000005</v>
      </c>
      <c r="R70">
        <f t="shared" si="7"/>
        <v>4.61898257195235E-2</v>
      </c>
      <c r="U70" t="s">
        <v>17</v>
      </c>
      <c r="V70">
        <f t="shared" si="8"/>
        <v>0.30379999999999996</v>
      </c>
      <c r="W70">
        <f t="shared" si="9"/>
        <v>1.1777096416349841E-2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Shayan Nsiri Majd</dc:creator>
  <cp:lastModifiedBy>Amir Shayan Nsiri Majd</cp:lastModifiedBy>
  <dcterms:created xsi:type="dcterms:W3CDTF">2015-06-05T18:17:20Z</dcterms:created>
  <dcterms:modified xsi:type="dcterms:W3CDTF">2022-10-02T17:25:31Z</dcterms:modified>
</cp:coreProperties>
</file>