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fsanehsheikhmiri/Documents/Afsaneh/git_graduation_project/projet_synthese_HIV2020/"/>
    </mc:Choice>
  </mc:AlternateContent>
  <bookViews>
    <workbookView xWindow="0" yWindow="0" windowWidth="28800" windowHeight="18000" tabRatio="500" activeTab="1"/>
  </bookViews>
  <sheets>
    <sheet name="graph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13" i="1"/>
  <c r="E4" i="1"/>
  <c r="R22" i="1"/>
  <c r="R23" i="1"/>
  <c r="R2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14" i="1"/>
  <c r="L5" i="1"/>
  <c r="L6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1" i="1"/>
  <c r="L22" i="1"/>
  <c r="L23" i="1"/>
  <c r="L24" i="1"/>
  <c r="K15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T4" i="1"/>
  <c r="S4" i="1"/>
  <c r="R4" i="1"/>
  <c r="Q4" i="1"/>
  <c r="P4" i="1"/>
  <c r="O4" i="1"/>
  <c r="N4" i="1"/>
  <c r="M4" i="1"/>
  <c r="L4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I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5" i="1"/>
  <c r="E5" i="1"/>
  <c r="F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</calcChain>
</file>

<file path=xl/sharedStrings.xml><?xml version="1.0" encoding="utf-8"?>
<sst xmlns="http://schemas.openxmlformats.org/spreadsheetml/2006/main" count="46" uniqueCount="16">
  <si>
    <t>ux</t>
  </si>
  <si>
    <t>uy</t>
  </si>
  <si>
    <t>sx</t>
  </si>
  <si>
    <t>sy</t>
  </si>
  <si>
    <t>theta</t>
  </si>
  <si>
    <t>A</t>
  </si>
  <si>
    <t>a</t>
  </si>
  <si>
    <t>b</t>
  </si>
  <si>
    <t>c</t>
  </si>
  <si>
    <t>stade 2</t>
  </si>
  <si>
    <t>stade 4</t>
  </si>
  <si>
    <t>stade 5</t>
  </si>
  <si>
    <t>stade 6</t>
  </si>
  <si>
    <t>stade 3</t>
  </si>
  <si>
    <t>non-cancéreuses</t>
  </si>
  <si>
    <t>pas de tumeur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</si>
</sst>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Intensité des pixels</a:t>
            </a:r>
            <a:r>
              <a:rPr lang="en-US" baseline="0"/>
              <a:t> selon la fonction gaussienne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Sheet1!$E$3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0.00112862709225101</c:v>
                </c:pt>
                <c:pt idx="1">
                  <c:v>0.00584262816816507</c:v>
                </c:pt>
                <c:pt idx="2">
                  <c:v>0.023781802961378</c:v>
                </c:pt>
                <c:pt idx="3">
                  <c:v>0.0761132131507761</c:v>
                </c:pt>
                <c:pt idx="4">
                  <c:v>0.191537620267771</c:v>
                </c:pt>
                <c:pt idx="5">
                  <c:v>0.378989231012231</c:v>
                </c:pt>
                <c:pt idx="6">
                  <c:v>0.589628413310525</c:v>
                </c:pt>
                <c:pt idx="7">
                  <c:v>0.721287969198755</c:v>
                </c:pt>
                <c:pt idx="8">
                  <c:v>0.693773528170056</c:v>
                </c:pt>
                <c:pt idx="9">
                  <c:v>0.524693292604347</c:v>
                </c:pt>
                <c:pt idx="10">
                  <c:v>0.312012541803138</c:v>
                </c:pt>
                <c:pt idx="11">
                  <c:v>0.145887251342056</c:v>
                </c:pt>
                <c:pt idx="12">
                  <c:v>0.0536341476855125</c:v>
                </c:pt>
                <c:pt idx="13">
                  <c:v>0.0155040148808869</c:v>
                </c:pt>
                <c:pt idx="14">
                  <c:v>0.00352391740670851</c:v>
                </c:pt>
                <c:pt idx="15">
                  <c:v>0.000629775870078948</c:v>
                </c:pt>
                <c:pt idx="16">
                  <c:v>8.84962898581858E-5</c:v>
                </c:pt>
                <c:pt idx="17">
                  <c:v>9.77783854912453E-6</c:v>
                </c:pt>
                <c:pt idx="18">
                  <c:v>8.49453111794214E-7</c:v>
                </c:pt>
                <c:pt idx="19">
                  <c:v>5.80249416825657E-8</c:v>
                </c:pt>
                <c:pt idx="20">
                  <c:v>3.11651172389657E-9</c:v>
                </c:pt>
              </c:numCache>
            </c:numRef>
          </c:val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Sheet1!$F$4:$F$24</c:f>
              <c:numCache>
                <c:formatCode>General</c:formatCode>
                <c:ptCount val="21"/>
                <c:pt idx="0">
                  <c:v>0.000991140071034214</c:v>
                </c:pt>
                <c:pt idx="1">
                  <c:v>0.00562210703600838</c:v>
                </c:pt>
                <c:pt idx="2">
                  <c:v>0.025075057403159</c:v>
                </c:pt>
                <c:pt idx="3">
                  <c:v>0.0879353534434162</c:v>
                </c:pt>
                <c:pt idx="4">
                  <c:v>0.242473254948625</c:v>
                </c:pt>
                <c:pt idx="5">
                  <c:v>0.525705986650358</c:v>
                </c:pt>
                <c:pt idx="6">
                  <c:v>0.896191363442072</c:v>
                </c:pt>
                <c:pt idx="7">
                  <c:v>1.201260888542257</c:v>
                </c:pt>
                <c:pt idx="8">
                  <c:v>1.26605528799998</c:v>
                </c:pt>
                <c:pt idx="9">
                  <c:v>1.049172157915023</c:v>
                </c:pt>
                <c:pt idx="10">
                  <c:v>0.683627609335198</c:v>
                </c:pt>
                <c:pt idx="11">
                  <c:v>0.350244385606151</c:v>
                </c:pt>
                <c:pt idx="12">
                  <c:v>0.141091718071271</c:v>
                </c:pt>
                <c:pt idx="13">
                  <c:v>0.0446900265649872</c:v>
                </c:pt>
                <c:pt idx="14">
                  <c:v>0.0111300843345828</c:v>
                </c:pt>
                <c:pt idx="15">
                  <c:v>0.00217954102802384</c:v>
                </c:pt>
                <c:pt idx="16">
                  <c:v>0.000335591068254348</c:v>
                </c:pt>
                <c:pt idx="17">
                  <c:v>4.06288462612794E-5</c:v>
                </c:pt>
                <c:pt idx="18">
                  <c:v>3.86756247114346E-6</c:v>
                </c:pt>
                <c:pt idx="19">
                  <c:v>2.89480248202251E-7</c:v>
                </c:pt>
                <c:pt idx="20">
                  <c:v>1.70364572013925E-8</c:v>
                </c:pt>
              </c:numCache>
            </c:numRef>
          </c:val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Sheet1!$G$4:$G$24</c:f>
              <c:numCache>
                <c:formatCode>General</c:formatCode>
                <c:ptCount val="21"/>
                <c:pt idx="0">
                  <c:v>0.000771457994633914</c:v>
                </c:pt>
                <c:pt idx="1">
                  <c:v>0.00479493425566747</c:v>
                </c:pt>
                <c:pt idx="2">
                  <c:v>0.0234332098105269</c:v>
                </c:pt>
                <c:pt idx="3">
                  <c:v>0.090045011220652</c:v>
                </c:pt>
                <c:pt idx="4">
                  <c:v>0.27206099582171</c:v>
                </c:pt>
                <c:pt idx="5">
                  <c:v>0.646326051697185</c:v>
                </c:pt>
                <c:pt idx="6">
                  <c:v>1.207301641288297</c:v>
                </c:pt>
                <c:pt idx="7">
                  <c:v>1.77320387573524</c:v>
                </c:pt>
                <c:pt idx="8">
                  <c:v>2.047765887359776</c:v>
                </c:pt>
                <c:pt idx="9">
                  <c:v>1.859433656244206</c:v>
                </c:pt>
                <c:pt idx="10">
                  <c:v>1.327577313726468</c:v>
                </c:pt>
                <c:pt idx="11">
                  <c:v>0.745276982596668</c:v>
                </c:pt>
                <c:pt idx="12">
                  <c:v>0.328968523822427</c:v>
                </c:pt>
                <c:pt idx="13">
                  <c:v>0.114174662063308</c:v>
                </c:pt>
                <c:pt idx="14">
                  <c:v>0.0311575912073729</c:v>
                </c:pt>
                <c:pt idx="15">
                  <c:v>0.00668554423227194</c:v>
                </c:pt>
                <c:pt idx="16">
                  <c:v>0.0011279462619337</c:v>
                </c:pt>
                <c:pt idx="17">
                  <c:v>0.000149630043936326</c:v>
                </c:pt>
                <c:pt idx="18">
                  <c:v>1.56073061300531E-5</c:v>
                </c:pt>
                <c:pt idx="19">
                  <c:v>1.2800173188246E-6</c:v>
                </c:pt>
                <c:pt idx="20">
                  <c:v>8.25434266480565E-8</c:v>
                </c:pt>
              </c:numCache>
            </c:numRef>
          </c:val>
        </c:ser>
        <c:ser>
          <c:idx val="3"/>
          <c:order val="3"/>
          <c:tx>
            <c:strRef>
              <c:f>Sheet1!$H$3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Sheet1!$H$4:$H$24</c:f>
              <c:numCache>
                <c:formatCode>General</c:formatCode>
                <c:ptCount val="21"/>
                <c:pt idx="0">
                  <c:v>0.000532209005634704</c:v>
                </c:pt>
                <c:pt idx="1">
                  <c:v>0.00362459001583296</c:v>
                </c:pt>
                <c:pt idx="2">
                  <c:v>0.0194094983931089</c:v>
                </c:pt>
                <c:pt idx="3">
                  <c:v>0.0817237873954804</c:v>
                </c:pt>
                <c:pt idx="4">
                  <c:v>0.270558641762804</c:v>
                </c:pt>
                <c:pt idx="5">
                  <c:v>0.704292536485386</c:v>
                </c:pt>
                <c:pt idx="6">
                  <c:v>1.441529430771571</c:v>
                </c:pt>
                <c:pt idx="7">
                  <c:v>2.319918308236748</c:v>
                </c:pt>
                <c:pt idx="8">
                  <c:v>2.935625302814977</c:v>
                </c:pt>
                <c:pt idx="9">
                  <c:v>2.920836880811238</c:v>
                </c:pt>
                <c:pt idx="10">
                  <c:v>2.285034368023212</c:v>
                </c:pt>
                <c:pt idx="11">
                  <c:v>1.405584374292601</c:v>
                </c:pt>
                <c:pt idx="12">
                  <c:v>0.679829264900912</c:v>
                </c:pt>
                <c:pt idx="13">
                  <c:v>0.258536308008473</c:v>
                </c:pt>
                <c:pt idx="14">
                  <c:v>0.0773075625833739</c:v>
                </c:pt>
                <c:pt idx="15">
                  <c:v>0.0181761195311547</c:v>
                </c:pt>
                <c:pt idx="16">
                  <c:v>0.003360153448371</c:v>
                </c:pt>
                <c:pt idx="17">
                  <c:v>0.000488422658141833</c:v>
                </c:pt>
                <c:pt idx="18">
                  <c:v>5.58227524263671E-5</c:v>
                </c:pt>
                <c:pt idx="19">
                  <c:v>5.01655341598458E-6</c:v>
                </c:pt>
                <c:pt idx="20">
                  <c:v>3.54469103604428E-7</c:v>
                </c:pt>
              </c:numCache>
            </c:numRef>
          </c:val>
        </c:ser>
        <c:ser>
          <c:idx val="4"/>
          <c:order val="4"/>
          <c:tx>
            <c:strRef>
              <c:f>Sheet1!$I$3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Sheet1!$I$4:$I$24</c:f>
              <c:numCache>
                <c:formatCode>General</c:formatCode>
                <c:ptCount val="21"/>
                <c:pt idx="0">
                  <c:v>0.000325420448962401</c:v>
                </c:pt>
                <c:pt idx="1">
                  <c:v>0.0024284424090419</c:v>
                </c:pt>
                <c:pt idx="2">
                  <c:v>0.0142491687097998</c:v>
                </c:pt>
                <c:pt idx="3">
                  <c:v>0.065740045426659</c:v>
                </c:pt>
                <c:pt idx="4">
                  <c:v>0.238478495119011</c:v>
                </c:pt>
                <c:pt idx="5">
                  <c:v>0.680216553348021</c:v>
                </c:pt>
                <c:pt idx="6">
                  <c:v>1.525541132270694</c:v>
                </c:pt>
                <c:pt idx="7">
                  <c:v>2.690167975347858</c:v>
                </c:pt>
                <c:pt idx="8">
                  <c:v>3.730041178979966</c:v>
                </c:pt>
                <c:pt idx="9">
                  <c:v>4.066554580278437</c:v>
                </c:pt>
                <c:pt idx="10">
                  <c:v>3.485927386400646</c:v>
                </c:pt>
                <c:pt idx="11">
                  <c:v>2.349572325853939</c:v>
                </c:pt>
                <c:pt idx="12">
                  <c:v>1.245196959490126</c:v>
                </c:pt>
                <c:pt idx="13">
                  <c:v>0.518878930510462</c:v>
                </c:pt>
                <c:pt idx="14">
                  <c:v>0.170009336385685</c:v>
                </c:pt>
                <c:pt idx="15">
                  <c:v>0.0437984013971186</c:v>
                </c:pt>
                <c:pt idx="16">
                  <c:v>0.00887201971170467</c:v>
                </c:pt>
                <c:pt idx="17">
                  <c:v>0.00141307589491243</c:v>
                </c:pt>
                <c:pt idx="18">
                  <c:v>0.000176964938412979</c:v>
                </c:pt>
                <c:pt idx="19">
                  <c:v>1.74255992458855E-5</c:v>
                </c:pt>
                <c:pt idx="20">
                  <c:v>1.34917090138297E-6</c:v>
                </c:pt>
              </c:numCache>
            </c:numRef>
          </c:val>
        </c:ser>
        <c:ser>
          <c:idx val="5"/>
          <c:order val="5"/>
          <c:tx>
            <c:strRef>
              <c:f>Sheet1!$J$3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Sheet1!$J$4:$J$24</c:f>
              <c:numCache>
                <c:formatCode>General</c:formatCode>
                <c:ptCount val="21"/>
                <c:pt idx="0">
                  <c:v>0.000176360022882907</c:v>
                </c:pt>
                <c:pt idx="1">
                  <c:v>0.00144208019700354</c:v>
                </c:pt>
                <c:pt idx="2">
                  <c:v>0.00927165858344477</c:v>
                </c:pt>
                <c:pt idx="3">
                  <c:v>0.0468709979259471</c:v>
                </c:pt>
                <c:pt idx="4">
                  <c:v>0.186307235084163</c:v>
                </c:pt>
                <c:pt idx="5">
                  <c:v>0.582282841356658</c:v>
                </c:pt>
                <c:pt idx="6">
                  <c:v>1.430925475656468</c:v>
                </c:pt>
                <c:pt idx="7">
                  <c:v>2.764895936929639</c:v>
                </c:pt>
                <c:pt idx="8">
                  <c:v>4.20067726384192</c:v>
                </c:pt>
                <c:pt idx="9">
                  <c:v>5.018091700846428</c:v>
                </c:pt>
                <c:pt idx="10">
                  <c:v>4.713425227056487</c:v>
                </c:pt>
                <c:pt idx="11">
                  <c:v>3.481075172137091</c:v>
                </c:pt>
                <c:pt idx="12">
                  <c:v>2.02147759852392</c:v>
                </c:pt>
                <c:pt idx="13">
                  <c:v>0.923003218670332</c:v>
                </c:pt>
                <c:pt idx="14">
                  <c:v>0.331372336009885</c:v>
                </c:pt>
                <c:pt idx="15">
                  <c:v>0.0935422979504756</c:v>
                </c:pt>
                <c:pt idx="16">
                  <c:v>0.0207624486357606</c:v>
                </c:pt>
                <c:pt idx="17">
                  <c:v>0.00362349660639026</c:v>
                </c:pt>
                <c:pt idx="18">
                  <c:v>0.00049722836793397</c:v>
                </c:pt>
                <c:pt idx="19">
                  <c:v>5.36491306156956E-5</c:v>
                </c:pt>
                <c:pt idx="20">
                  <c:v>4.55143380112109E-6</c:v>
                </c:pt>
              </c:numCache>
            </c:numRef>
          </c:val>
        </c:ser>
        <c:ser>
          <c:idx val="6"/>
          <c:order val="6"/>
          <c:tx>
            <c:strRef>
              <c:f>Sheet1!$K$3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Sheet1!$K$4:$K$24</c:f>
              <c:numCache>
                <c:formatCode>General</c:formatCode>
                <c:ptCount val="21"/>
                <c:pt idx="0">
                  <c:v>8.47126248776518E-5</c:v>
                </c:pt>
                <c:pt idx="1">
                  <c:v>0.00075900336846705</c:v>
                </c:pt>
                <c:pt idx="2">
                  <c:v>0.0053470964645854</c:v>
                </c:pt>
                <c:pt idx="3">
                  <c:v>0.0296190473625406</c:v>
                </c:pt>
                <c:pt idx="4">
                  <c:v>0.129003919220149</c:v>
                </c:pt>
                <c:pt idx="5">
                  <c:v>0.44178755157073</c:v>
                </c:pt>
                <c:pt idx="6">
                  <c:v>1.189605040074005</c:v>
                </c:pt>
                <c:pt idx="7">
                  <c:v>2.518667672455256</c:v>
                </c:pt>
                <c:pt idx="8">
                  <c:v>4.19293076957204</c:v>
                </c:pt>
                <c:pt idx="9">
                  <c:v>5.488368547455182</c:v>
                </c:pt>
                <c:pt idx="10">
                  <c:v>5.648688074318482</c:v>
                </c:pt>
                <c:pt idx="11">
                  <c:v>4.5712047153475</c:v>
                </c:pt>
                <c:pt idx="12">
                  <c:v>2.908656929881319</c:v>
                </c:pt>
                <c:pt idx="13">
                  <c:v>1.455234829485218</c:v>
                </c:pt>
                <c:pt idx="14">
                  <c:v>0.572469577775029</c:v>
                </c:pt>
                <c:pt idx="15">
                  <c:v>0.17707224577641</c:v>
                </c:pt>
                <c:pt idx="16">
                  <c:v>0.04306528541306</c:v>
                </c:pt>
                <c:pt idx="17">
                  <c:v>0.00823536619963913</c:v>
                </c:pt>
                <c:pt idx="18">
                  <c:v>0.00123827542138557</c:v>
                </c:pt>
                <c:pt idx="19">
                  <c:v>0.000146396381078433</c:v>
                </c:pt>
                <c:pt idx="20">
                  <c:v>1.36088736154574E-5</c:v>
                </c:pt>
              </c:numCache>
            </c:numRef>
          </c:val>
        </c:ser>
        <c:ser>
          <c:idx val="7"/>
          <c:order val="7"/>
          <c:tx>
            <c:strRef>
              <c:f>Sheet1!$L$3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Sheet1!$L$4:$L$24</c:f>
              <c:numCache>
                <c:formatCode>General</c:formatCode>
                <c:ptCount val="21"/>
                <c:pt idx="0">
                  <c:v>3.60652392004635E-5</c:v>
                </c:pt>
                <c:pt idx="1">
                  <c:v>0.000354071262327107</c:v>
                </c:pt>
                <c:pt idx="2">
                  <c:v>0.00273319925074424</c:v>
                </c:pt>
                <c:pt idx="3">
                  <c:v>0.0165893992024905</c:v>
                </c:pt>
                <c:pt idx="4">
                  <c:v>0.0791714819707559</c:v>
                </c:pt>
                <c:pt idx="5">
                  <c:v>0.297088363874825</c:v>
                </c:pt>
                <c:pt idx="6">
                  <c:v>0.87655921767825</c:v>
                </c:pt>
                <c:pt idx="7">
                  <c:v>2.033553634824982</c:v>
                </c:pt>
                <c:pt idx="8">
                  <c:v>3.709443435859157</c:v>
                </c:pt>
                <c:pt idx="9">
                  <c:v>5.320355178177251</c:v>
                </c:pt>
                <c:pt idx="10">
                  <c:v>6.0</c:v>
                </c:pt>
                <c:pt idx="11">
                  <c:v>5.320355178177251</c:v>
                </c:pt>
                <c:pt idx="12">
                  <c:v>3.709443435859157</c:v>
                </c:pt>
                <c:pt idx="13">
                  <c:v>2.033553634824982</c:v>
                </c:pt>
                <c:pt idx="14">
                  <c:v>0.87655921767825</c:v>
                </c:pt>
                <c:pt idx="15">
                  <c:v>0.297088363874825</c:v>
                </c:pt>
                <c:pt idx="16">
                  <c:v>0.0791714819707559</c:v>
                </c:pt>
                <c:pt idx="17">
                  <c:v>0.0165893992024905</c:v>
                </c:pt>
                <c:pt idx="18">
                  <c:v>0.00273319925074424</c:v>
                </c:pt>
                <c:pt idx="19">
                  <c:v>0.000354071262327107</c:v>
                </c:pt>
                <c:pt idx="20">
                  <c:v>3.60652392004635E-5</c:v>
                </c:pt>
              </c:numCache>
            </c:numRef>
          </c:val>
        </c:ser>
        <c:ser>
          <c:idx val="8"/>
          <c:order val="8"/>
          <c:tx>
            <c:strRef>
              <c:f>Sheet1!$M$3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Sheet1!$M$4:$M$24</c:f>
              <c:numCache>
                <c:formatCode>General</c:formatCode>
                <c:ptCount val="21"/>
                <c:pt idx="0">
                  <c:v>1.36088736154574E-5</c:v>
                </c:pt>
                <c:pt idx="1">
                  <c:v>0.000146396381078433</c:v>
                </c:pt>
                <c:pt idx="2">
                  <c:v>0.00123827542138557</c:v>
                </c:pt>
                <c:pt idx="3">
                  <c:v>0.00823536619963913</c:v>
                </c:pt>
                <c:pt idx="4">
                  <c:v>0.04306528541306</c:v>
                </c:pt>
                <c:pt idx="5">
                  <c:v>0.17707224577641</c:v>
                </c:pt>
                <c:pt idx="6">
                  <c:v>0.572469577775029</c:v>
                </c:pt>
                <c:pt idx="7">
                  <c:v>1.455234829485218</c:v>
                </c:pt>
                <c:pt idx="8">
                  <c:v>2.908656929881319</c:v>
                </c:pt>
                <c:pt idx="9">
                  <c:v>4.5712047153475</c:v>
                </c:pt>
                <c:pt idx="10">
                  <c:v>5.648688074318482</c:v>
                </c:pt>
                <c:pt idx="11">
                  <c:v>5.488368547455182</c:v>
                </c:pt>
                <c:pt idx="12">
                  <c:v>4.19293076957204</c:v>
                </c:pt>
                <c:pt idx="13">
                  <c:v>2.518667672455256</c:v>
                </c:pt>
                <c:pt idx="14">
                  <c:v>1.189605040074005</c:v>
                </c:pt>
                <c:pt idx="15">
                  <c:v>0.44178755157073</c:v>
                </c:pt>
                <c:pt idx="16">
                  <c:v>0.129003919220149</c:v>
                </c:pt>
                <c:pt idx="17">
                  <c:v>0.0296190473625406</c:v>
                </c:pt>
                <c:pt idx="18">
                  <c:v>0.0053470964645854</c:v>
                </c:pt>
                <c:pt idx="19">
                  <c:v>0.00075900336846705</c:v>
                </c:pt>
                <c:pt idx="20">
                  <c:v>8.47126248776518E-5</c:v>
                </c:pt>
              </c:numCache>
            </c:numRef>
          </c:val>
        </c:ser>
        <c:ser>
          <c:idx val="9"/>
          <c:order val="9"/>
          <c:tx>
            <c:strRef>
              <c:f>Sheet1!$N$3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Sheet1!$N$4:$N$24</c:f>
              <c:numCache>
                <c:formatCode>General</c:formatCode>
                <c:ptCount val="21"/>
                <c:pt idx="0">
                  <c:v>4.55143380112109E-6</c:v>
                </c:pt>
                <c:pt idx="1">
                  <c:v>5.36491306156956E-5</c:v>
                </c:pt>
                <c:pt idx="2">
                  <c:v>0.00049722836793397</c:v>
                </c:pt>
                <c:pt idx="3">
                  <c:v>0.00362349660639026</c:v>
                </c:pt>
                <c:pt idx="4">
                  <c:v>0.0207624486357606</c:v>
                </c:pt>
                <c:pt idx="5">
                  <c:v>0.0935422979504756</c:v>
                </c:pt>
                <c:pt idx="6">
                  <c:v>0.331372336009885</c:v>
                </c:pt>
                <c:pt idx="7">
                  <c:v>0.923003218670332</c:v>
                </c:pt>
                <c:pt idx="8">
                  <c:v>2.02147759852392</c:v>
                </c:pt>
                <c:pt idx="9">
                  <c:v>3.481075172137091</c:v>
                </c:pt>
                <c:pt idx="10">
                  <c:v>4.713425227056487</c:v>
                </c:pt>
                <c:pt idx="11">
                  <c:v>5.018091700846428</c:v>
                </c:pt>
                <c:pt idx="12">
                  <c:v>4.20067726384192</c:v>
                </c:pt>
                <c:pt idx="13">
                  <c:v>2.764895936929639</c:v>
                </c:pt>
                <c:pt idx="14">
                  <c:v>1.430925475656468</c:v>
                </c:pt>
                <c:pt idx="15">
                  <c:v>0.582282841356658</c:v>
                </c:pt>
                <c:pt idx="16">
                  <c:v>0.186307235084163</c:v>
                </c:pt>
                <c:pt idx="17">
                  <c:v>0.0468709979259471</c:v>
                </c:pt>
                <c:pt idx="18">
                  <c:v>0.00927165858344477</c:v>
                </c:pt>
                <c:pt idx="19">
                  <c:v>0.00144208019700354</c:v>
                </c:pt>
                <c:pt idx="20">
                  <c:v>0.000176360022882907</c:v>
                </c:pt>
              </c:numCache>
            </c:numRef>
          </c:val>
        </c:ser>
        <c:ser>
          <c:idx val="10"/>
          <c:order val="10"/>
          <c:tx>
            <c:strRef>
              <c:f>Sheet1!$O$3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Sheet1!$O$4:$O$24</c:f>
              <c:numCache>
                <c:formatCode>General</c:formatCode>
                <c:ptCount val="21"/>
                <c:pt idx="0">
                  <c:v>1.34917090138297E-6</c:v>
                </c:pt>
                <c:pt idx="1">
                  <c:v>1.74255992458855E-5</c:v>
                </c:pt>
                <c:pt idx="2">
                  <c:v>0.000176964938412979</c:v>
                </c:pt>
                <c:pt idx="3">
                  <c:v>0.00141307589491243</c:v>
                </c:pt>
                <c:pt idx="4">
                  <c:v>0.00887201971170467</c:v>
                </c:pt>
                <c:pt idx="5">
                  <c:v>0.0437984013971186</c:v>
                </c:pt>
                <c:pt idx="6">
                  <c:v>0.170009336385685</c:v>
                </c:pt>
                <c:pt idx="7">
                  <c:v>0.518878930510462</c:v>
                </c:pt>
                <c:pt idx="8">
                  <c:v>1.245196959490126</c:v>
                </c:pt>
                <c:pt idx="9">
                  <c:v>2.349572325853939</c:v>
                </c:pt>
                <c:pt idx="10">
                  <c:v>3.485927386400646</c:v>
                </c:pt>
                <c:pt idx="11">
                  <c:v>4.066554580278437</c:v>
                </c:pt>
                <c:pt idx="12">
                  <c:v>3.730041178979966</c:v>
                </c:pt>
                <c:pt idx="13">
                  <c:v>2.690167975347858</c:v>
                </c:pt>
                <c:pt idx="14">
                  <c:v>1.525541132270694</c:v>
                </c:pt>
                <c:pt idx="15">
                  <c:v>0.680216553348021</c:v>
                </c:pt>
                <c:pt idx="16">
                  <c:v>0.238478495119011</c:v>
                </c:pt>
                <c:pt idx="17">
                  <c:v>0.065740045426659</c:v>
                </c:pt>
                <c:pt idx="18">
                  <c:v>0.0142491687097998</c:v>
                </c:pt>
                <c:pt idx="19">
                  <c:v>0.0024284424090419</c:v>
                </c:pt>
                <c:pt idx="20">
                  <c:v>0.000325420448962401</c:v>
                </c:pt>
              </c:numCache>
            </c:numRef>
          </c:val>
        </c:ser>
        <c:ser>
          <c:idx val="11"/>
          <c:order val="11"/>
          <c:tx>
            <c:strRef>
              <c:f>Sheet1!$P$3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Sheet1!$P$4:$P$24</c:f>
              <c:numCache>
                <c:formatCode>General</c:formatCode>
                <c:ptCount val="21"/>
                <c:pt idx="0">
                  <c:v>3.54469103604428E-7</c:v>
                </c:pt>
                <c:pt idx="1">
                  <c:v>5.01655341598458E-6</c:v>
                </c:pt>
                <c:pt idx="2">
                  <c:v>5.58227524263671E-5</c:v>
                </c:pt>
                <c:pt idx="3">
                  <c:v>0.000488422658141833</c:v>
                </c:pt>
                <c:pt idx="4">
                  <c:v>0.003360153448371</c:v>
                </c:pt>
                <c:pt idx="5">
                  <c:v>0.0181761195311547</c:v>
                </c:pt>
                <c:pt idx="6">
                  <c:v>0.0773075625833739</c:v>
                </c:pt>
                <c:pt idx="7">
                  <c:v>0.258536308008473</c:v>
                </c:pt>
                <c:pt idx="8">
                  <c:v>0.679829264900912</c:v>
                </c:pt>
                <c:pt idx="9">
                  <c:v>1.405584374292601</c:v>
                </c:pt>
                <c:pt idx="10">
                  <c:v>2.285034368023212</c:v>
                </c:pt>
                <c:pt idx="11">
                  <c:v>2.920836880811238</c:v>
                </c:pt>
                <c:pt idx="12">
                  <c:v>2.935625302814977</c:v>
                </c:pt>
                <c:pt idx="13">
                  <c:v>2.319918308236748</c:v>
                </c:pt>
                <c:pt idx="14">
                  <c:v>1.441529430771571</c:v>
                </c:pt>
                <c:pt idx="15">
                  <c:v>0.704292536485386</c:v>
                </c:pt>
                <c:pt idx="16">
                  <c:v>0.270558641762804</c:v>
                </c:pt>
                <c:pt idx="17">
                  <c:v>0.0817237873954804</c:v>
                </c:pt>
                <c:pt idx="18">
                  <c:v>0.0194094983931089</c:v>
                </c:pt>
                <c:pt idx="19">
                  <c:v>0.00362459001583296</c:v>
                </c:pt>
                <c:pt idx="20">
                  <c:v>0.000532209005634704</c:v>
                </c:pt>
              </c:numCache>
            </c:numRef>
          </c:val>
        </c:ser>
        <c:ser>
          <c:idx val="12"/>
          <c:order val="12"/>
          <c:tx>
            <c:strRef>
              <c:f>Sheet1!$Q$3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Sheet1!$Q$4:$Q$24</c:f>
              <c:numCache>
                <c:formatCode>General</c:formatCode>
                <c:ptCount val="21"/>
                <c:pt idx="0">
                  <c:v>8.25434266480565E-8</c:v>
                </c:pt>
                <c:pt idx="1">
                  <c:v>1.2800173188246E-6</c:v>
                </c:pt>
                <c:pt idx="2">
                  <c:v>1.56073061300531E-5</c:v>
                </c:pt>
                <c:pt idx="3">
                  <c:v>0.000149630043936326</c:v>
                </c:pt>
                <c:pt idx="4">
                  <c:v>0.0011279462619337</c:v>
                </c:pt>
                <c:pt idx="5">
                  <c:v>0.00668554423227194</c:v>
                </c:pt>
                <c:pt idx="6">
                  <c:v>0.0311575912073729</c:v>
                </c:pt>
                <c:pt idx="7">
                  <c:v>0.114174662063308</c:v>
                </c:pt>
                <c:pt idx="8">
                  <c:v>0.328968523822427</c:v>
                </c:pt>
                <c:pt idx="9">
                  <c:v>0.745276982596668</c:v>
                </c:pt>
                <c:pt idx="10">
                  <c:v>1.327577313726468</c:v>
                </c:pt>
                <c:pt idx="11">
                  <c:v>1.859433656244206</c:v>
                </c:pt>
                <c:pt idx="12">
                  <c:v>2.047765887359776</c:v>
                </c:pt>
                <c:pt idx="13">
                  <c:v>1.77320387573524</c:v>
                </c:pt>
                <c:pt idx="14">
                  <c:v>1.207301641288297</c:v>
                </c:pt>
                <c:pt idx="15">
                  <c:v>0.646326051697185</c:v>
                </c:pt>
                <c:pt idx="16">
                  <c:v>0.27206099582171</c:v>
                </c:pt>
                <c:pt idx="17">
                  <c:v>0.090045011220652</c:v>
                </c:pt>
                <c:pt idx="18">
                  <c:v>0.0234332098105269</c:v>
                </c:pt>
                <c:pt idx="19">
                  <c:v>0.00479493425566747</c:v>
                </c:pt>
                <c:pt idx="20">
                  <c:v>0.000771457994633914</c:v>
                </c:pt>
              </c:numCache>
            </c:numRef>
          </c:val>
        </c:ser>
        <c:ser>
          <c:idx val="13"/>
          <c:order val="13"/>
          <c:tx>
            <c:strRef>
              <c:f>Sheet1!$R$3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Sheet1!$R$4:$R$24</c:f>
              <c:numCache>
                <c:formatCode>General</c:formatCode>
                <c:ptCount val="21"/>
                <c:pt idx="0">
                  <c:v>1.70364572013925E-8</c:v>
                </c:pt>
                <c:pt idx="1">
                  <c:v>2.89480248202251E-7</c:v>
                </c:pt>
                <c:pt idx="2">
                  <c:v>3.86756247114346E-6</c:v>
                </c:pt>
                <c:pt idx="3">
                  <c:v>4.06288462612794E-5</c:v>
                </c:pt>
                <c:pt idx="4">
                  <c:v>0.000335591068254348</c:v>
                </c:pt>
                <c:pt idx="5">
                  <c:v>0.00217954102802384</c:v>
                </c:pt>
                <c:pt idx="6">
                  <c:v>0.0111300843345828</c:v>
                </c:pt>
                <c:pt idx="7">
                  <c:v>0.0446900265649872</c:v>
                </c:pt>
                <c:pt idx="8">
                  <c:v>0.141091718071271</c:v>
                </c:pt>
                <c:pt idx="9">
                  <c:v>0.350244385606151</c:v>
                </c:pt>
                <c:pt idx="10">
                  <c:v>0.683627609335198</c:v>
                </c:pt>
                <c:pt idx="11">
                  <c:v>1.049172157915023</c:v>
                </c:pt>
                <c:pt idx="12">
                  <c:v>1.26605528799998</c:v>
                </c:pt>
                <c:pt idx="13">
                  <c:v>1.201260888542257</c:v>
                </c:pt>
                <c:pt idx="14">
                  <c:v>0.896191363442072</c:v>
                </c:pt>
                <c:pt idx="15">
                  <c:v>0.525705986650358</c:v>
                </c:pt>
                <c:pt idx="16">
                  <c:v>0.242473254948625</c:v>
                </c:pt>
                <c:pt idx="17">
                  <c:v>0.0879353534434162</c:v>
                </c:pt>
                <c:pt idx="18">
                  <c:v>0.025075057403159</c:v>
                </c:pt>
                <c:pt idx="19">
                  <c:v>0.00562210703600838</c:v>
                </c:pt>
                <c:pt idx="20">
                  <c:v>0.000991140071034214</c:v>
                </c:pt>
              </c:numCache>
            </c:numRef>
          </c:val>
        </c:ser>
        <c:ser>
          <c:idx val="14"/>
          <c:order val="14"/>
          <c:tx>
            <c:strRef>
              <c:f>Sheet1!$S$3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Sheet1!$S$4:$S$24</c:f>
              <c:numCache>
                <c:formatCode>General</c:formatCode>
                <c:ptCount val="21"/>
                <c:pt idx="0">
                  <c:v>3.11651172389657E-9</c:v>
                </c:pt>
                <c:pt idx="1">
                  <c:v>5.80249416825657E-8</c:v>
                </c:pt>
                <c:pt idx="2">
                  <c:v>8.49453111794214E-7</c:v>
                </c:pt>
                <c:pt idx="3">
                  <c:v>9.77783854912453E-6</c:v>
                </c:pt>
                <c:pt idx="4">
                  <c:v>8.84962898581858E-5</c:v>
                </c:pt>
                <c:pt idx="5">
                  <c:v>0.000629775870078948</c:v>
                </c:pt>
                <c:pt idx="6">
                  <c:v>0.00352391740670851</c:v>
                </c:pt>
                <c:pt idx="7">
                  <c:v>0.0155040148808869</c:v>
                </c:pt>
                <c:pt idx="8">
                  <c:v>0.0536341476855125</c:v>
                </c:pt>
                <c:pt idx="9">
                  <c:v>0.145887251342056</c:v>
                </c:pt>
                <c:pt idx="10">
                  <c:v>0.312012541803138</c:v>
                </c:pt>
                <c:pt idx="11">
                  <c:v>0.524693292604347</c:v>
                </c:pt>
                <c:pt idx="12">
                  <c:v>0.693773528170056</c:v>
                </c:pt>
                <c:pt idx="13">
                  <c:v>0.721287969198755</c:v>
                </c:pt>
                <c:pt idx="14">
                  <c:v>0.589628413310525</c:v>
                </c:pt>
                <c:pt idx="15">
                  <c:v>0.378989231012231</c:v>
                </c:pt>
                <c:pt idx="16">
                  <c:v>0.191537620267771</c:v>
                </c:pt>
                <c:pt idx="17">
                  <c:v>0.0761132131507761</c:v>
                </c:pt>
                <c:pt idx="18">
                  <c:v>0.023781802961378</c:v>
                </c:pt>
                <c:pt idx="19">
                  <c:v>0.00584262816816507</c:v>
                </c:pt>
                <c:pt idx="20">
                  <c:v>0.00112862709225101</c:v>
                </c:pt>
              </c:numCache>
            </c:numRef>
          </c:val>
        </c:ser>
        <c:ser>
          <c:idx val="15"/>
          <c:order val="15"/>
          <c:tx>
            <c:strRef>
              <c:f>Sheet1!$T$3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Sheet1!$T$4:$T$24</c:f>
              <c:numCache>
                <c:formatCode>General</c:formatCode>
                <c:ptCount val="21"/>
                <c:pt idx="0">
                  <c:v>5.05301897586047E-10</c:v>
                </c:pt>
                <c:pt idx="1">
                  <c:v>1.03086827576304E-8</c:v>
                </c:pt>
                <c:pt idx="2">
                  <c:v>1.65361411845916E-7</c:v>
                </c:pt>
                <c:pt idx="3">
                  <c:v>2.08566195826983E-6</c:v>
                </c:pt>
                <c:pt idx="4">
                  <c:v>2.06838995216955E-5</c:v>
                </c:pt>
                <c:pt idx="5">
                  <c:v>0.000161287113763514</c:v>
                </c:pt>
                <c:pt idx="6">
                  <c:v>0.000988884734013118</c:v>
                </c:pt>
                <c:pt idx="7">
                  <c:v>0.00476727742737242</c:v>
                </c:pt>
                <c:pt idx="8">
                  <c:v>0.0180706565130855</c:v>
                </c:pt>
                <c:pt idx="9">
                  <c:v>0.0538587397576356</c:v>
                </c:pt>
                <c:pt idx="10">
                  <c:v>0.126216808556997</c:v>
                </c:pt>
                <c:pt idx="11">
                  <c:v>0.232571746132887</c:v>
                </c:pt>
                <c:pt idx="12">
                  <c:v>0.33695776100667</c:v>
                </c:pt>
                <c:pt idx="13">
                  <c:v>0.383859881840118</c:v>
                </c:pt>
                <c:pt idx="14">
                  <c:v>0.343833935474876</c:v>
                </c:pt>
                <c:pt idx="15">
                  <c:v>0.242160610233503</c:v>
                </c:pt>
                <c:pt idx="16">
                  <c:v>0.134102544353821</c:v>
                </c:pt>
                <c:pt idx="17">
                  <c:v>0.0583914533326603</c:v>
                </c:pt>
                <c:pt idx="18">
                  <c:v>0.019991266234901</c:v>
                </c:pt>
                <c:pt idx="19">
                  <c:v>0.00538158336797674</c:v>
                </c:pt>
                <c:pt idx="20">
                  <c:v>0.00113909145331545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640786880"/>
        <c:axId val="-640816320"/>
        <c:axId val="-641449712"/>
      </c:surface3DChart>
      <c:catAx>
        <c:axId val="-6407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0816320"/>
        <c:crosses val="autoZero"/>
        <c:auto val="1"/>
        <c:lblAlgn val="ctr"/>
        <c:lblOffset val="100"/>
        <c:noMultiLvlLbl val="0"/>
      </c:catAx>
      <c:valAx>
        <c:axId val="-6408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0786880"/>
        <c:crosses val="autoZero"/>
        <c:crossBetween val="midCat"/>
      </c:valAx>
      <c:serAx>
        <c:axId val="-641449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081632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Sheet1!$E$3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0.00112862709225101</c:v>
                </c:pt>
                <c:pt idx="1">
                  <c:v>0.00584262816816507</c:v>
                </c:pt>
                <c:pt idx="2">
                  <c:v>0.023781802961378</c:v>
                </c:pt>
                <c:pt idx="3">
                  <c:v>0.0761132131507761</c:v>
                </c:pt>
                <c:pt idx="4">
                  <c:v>0.191537620267771</c:v>
                </c:pt>
                <c:pt idx="5">
                  <c:v>0.378989231012231</c:v>
                </c:pt>
                <c:pt idx="6">
                  <c:v>0.589628413310525</c:v>
                </c:pt>
                <c:pt idx="7">
                  <c:v>0.721287969198755</c:v>
                </c:pt>
                <c:pt idx="8">
                  <c:v>0.693773528170056</c:v>
                </c:pt>
                <c:pt idx="9">
                  <c:v>0.524693292604347</c:v>
                </c:pt>
                <c:pt idx="10">
                  <c:v>0.312012541803138</c:v>
                </c:pt>
                <c:pt idx="11">
                  <c:v>0.145887251342056</c:v>
                </c:pt>
                <c:pt idx="12">
                  <c:v>0.0536341476855125</c:v>
                </c:pt>
                <c:pt idx="13">
                  <c:v>0.0155040148808869</c:v>
                </c:pt>
                <c:pt idx="14">
                  <c:v>0.00352391740670851</c:v>
                </c:pt>
                <c:pt idx="15">
                  <c:v>0.000629775870078948</c:v>
                </c:pt>
                <c:pt idx="16">
                  <c:v>8.84962898581858E-5</c:v>
                </c:pt>
                <c:pt idx="17">
                  <c:v>9.77783854912453E-6</c:v>
                </c:pt>
                <c:pt idx="18">
                  <c:v>8.49453111794214E-7</c:v>
                </c:pt>
                <c:pt idx="19">
                  <c:v>5.80249416825657E-8</c:v>
                </c:pt>
                <c:pt idx="20">
                  <c:v>3.11651172389657E-9</c:v>
                </c:pt>
              </c:numCache>
            </c:numRef>
          </c:val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Sheet1!$F$4:$F$24</c:f>
              <c:numCache>
                <c:formatCode>General</c:formatCode>
                <c:ptCount val="21"/>
                <c:pt idx="0">
                  <c:v>0.000991140071034214</c:v>
                </c:pt>
                <c:pt idx="1">
                  <c:v>0.00562210703600838</c:v>
                </c:pt>
                <c:pt idx="2">
                  <c:v>0.025075057403159</c:v>
                </c:pt>
                <c:pt idx="3">
                  <c:v>0.0879353534434162</c:v>
                </c:pt>
                <c:pt idx="4">
                  <c:v>0.242473254948625</c:v>
                </c:pt>
                <c:pt idx="5">
                  <c:v>0.525705986650358</c:v>
                </c:pt>
                <c:pt idx="6">
                  <c:v>0.896191363442072</c:v>
                </c:pt>
                <c:pt idx="7">
                  <c:v>1.201260888542257</c:v>
                </c:pt>
                <c:pt idx="8">
                  <c:v>1.26605528799998</c:v>
                </c:pt>
                <c:pt idx="9">
                  <c:v>1.049172157915023</c:v>
                </c:pt>
                <c:pt idx="10">
                  <c:v>0.683627609335198</c:v>
                </c:pt>
                <c:pt idx="11">
                  <c:v>0.350244385606151</c:v>
                </c:pt>
                <c:pt idx="12">
                  <c:v>0.141091718071271</c:v>
                </c:pt>
                <c:pt idx="13">
                  <c:v>0.0446900265649872</c:v>
                </c:pt>
                <c:pt idx="14">
                  <c:v>0.0111300843345828</c:v>
                </c:pt>
                <c:pt idx="15">
                  <c:v>0.00217954102802384</c:v>
                </c:pt>
                <c:pt idx="16">
                  <c:v>0.000335591068254348</c:v>
                </c:pt>
                <c:pt idx="17">
                  <c:v>4.06288462612794E-5</c:v>
                </c:pt>
                <c:pt idx="18">
                  <c:v>3.86756247114346E-6</c:v>
                </c:pt>
                <c:pt idx="19">
                  <c:v>2.89480248202251E-7</c:v>
                </c:pt>
                <c:pt idx="20">
                  <c:v>1.70364572013925E-8</c:v>
                </c:pt>
              </c:numCache>
            </c:numRef>
          </c:val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Sheet1!$G$4:$G$24</c:f>
              <c:numCache>
                <c:formatCode>General</c:formatCode>
                <c:ptCount val="21"/>
                <c:pt idx="0">
                  <c:v>0.000771457994633914</c:v>
                </c:pt>
                <c:pt idx="1">
                  <c:v>0.00479493425566747</c:v>
                </c:pt>
                <c:pt idx="2">
                  <c:v>0.0234332098105269</c:v>
                </c:pt>
                <c:pt idx="3">
                  <c:v>0.090045011220652</c:v>
                </c:pt>
                <c:pt idx="4">
                  <c:v>0.27206099582171</c:v>
                </c:pt>
                <c:pt idx="5">
                  <c:v>0.646326051697185</c:v>
                </c:pt>
                <c:pt idx="6">
                  <c:v>1.207301641288297</c:v>
                </c:pt>
                <c:pt idx="7">
                  <c:v>1.77320387573524</c:v>
                </c:pt>
                <c:pt idx="8">
                  <c:v>2.047765887359776</c:v>
                </c:pt>
                <c:pt idx="9">
                  <c:v>1.859433656244206</c:v>
                </c:pt>
                <c:pt idx="10">
                  <c:v>1.327577313726468</c:v>
                </c:pt>
                <c:pt idx="11">
                  <c:v>0.745276982596668</c:v>
                </c:pt>
                <c:pt idx="12">
                  <c:v>0.328968523822427</c:v>
                </c:pt>
                <c:pt idx="13">
                  <c:v>0.114174662063308</c:v>
                </c:pt>
                <c:pt idx="14">
                  <c:v>0.0311575912073729</c:v>
                </c:pt>
                <c:pt idx="15">
                  <c:v>0.00668554423227194</c:v>
                </c:pt>
                <c:pt idx="16">
                  <c:v>0.0011279462619337</c:v>
                </c:pt>
                <c:pt idx="17">
                  <c:v>0.000149630043936326</c:v>
                </c:pt>
                <c:pt idx="18">
                  <c:v>1.56073061300531E-5</c:v>
                </c:pt>
                <c:pt idx="19">
                  <c:v>1.2800173188246E-6</c:v>
                </c:pt>
                <c:pt idx="20">
                  <c:v>8.25434266480565E-8</c:v>
                </c:pt>
              </c:numCache>
            </c:numRef>
          </c:val>
        </c:ser>
        <c:ser>
          <c:idx val="3"/>
          <c:order val="3"/>
          <c:tx>
            <c:strRef>
              <c:f>Sheet1!$H$3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Sheet1!$H$4:$H$24</c:f>
              <c:numCache>
                <c:formatCode>General</c:formatCode>
                <c:ptCount val="21"/>
                <c:pt idx="0">
                  <c:v>0.000532209005634704</c:v>
                </c:pt>
                <c:pt idx="1">
                  <c:v>0.00362459001583296</c:v>
                </c:pt>
                <c:pt idx="2">
                  <c:v>0.0194094983931089</c:v>
                </c:pt>
                <c:pt idx="3">
                  <c:v>0.0817237873954804</c:v>
                </c:pt>
                <c:pt idx="4">
                  <c:v>0.270558641762804</c:v>
                </c:pt>
                <c:pt idx="5">
                  <c:v>0.704292536485386</c:v>
                </c:pt>
                <c:pt idx="6">
                  <c:v>1.441529430771571</c:v>
                </c:pt>
                <c:pt idx="7">
                  <c:v>2.319918308236748</c:v>
                </c:pt>
                <c:pt idx="8">
                  <c:v>2.935625302814977</c:v>
                </c:pt>
                <c:pt idx="9">
                  <c:v>2.920836880811238</c:v>
                </c:pt>
                <c:pt idx="10">
                  <c:v>2.285034368023212</c:v>
                </c:pt>
                <c:pt idx="11">
                  <c:v>1.405584374292601</c:v>
                </c:pt>
                <c:pt idx="12">
                  <c:v>0.679829264900912</c:v>
                </c:pt>
                <c:pt idx="13">
                  <c:v>0.258536308008473</c:v>
                </c:pt>
                <c:pt idx="14">
                  <c:v>0.0773075625833739</c:v>
                </c:pt>
                <c:pt idx="15">
                  <c:v>0.0181761195311547</c:v>
                </c:pt>
                <c:pt idx="16">
                  <c:v>0.003360153448371</c:v>
                </c:pt>
                <c:pt idx="17">
                  <c:v>0.000488422658141833</c:v>
                </c:pt>
                <c:pt idx="18">
                  <c:v>5.58227524263671E-5</c:v>
                </c:pt>
                <c:pt idx="19">
                  <c:v>5.01655341598458E-6</c:v>
                </c:pt>
                <c:pt idx="20">
                  <c:v>3.54469103604428E-7</c:v>
                </c:pt>
              </c:numCache>
            </c:numRef>
          </c:val>
        </c:ser>
        <c:ser>
          <c:idx val="4"/>
          <c:order val="4"/>
          <c:tx>
            <c:strRef>
              <c:f>Sheet1!$I$3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Sheet1!$I$4:$I$24</c:f>
              <c:numCache>
                <c:formatCode>General</c:formatCode>
                <c:ptCount val="21"/>
                <c:pt idx="0">
                  <c:v>0.000325420448962401</c:v>
                </c:pt>
                <c:pt idx="1">
                  <c:v>0.0024284424090419</c:v>
                </c:pt>
                <c:pt idx="2">
                  <c:v>0.0142491687097998</c:v>
                </c:pt>
                <c:pt idx="3">
                  <c:v>0.065740045426659</c:v>
                </c:pt>
                <c:pt idx="4">
                  <c:v>0.238478495119011</c:v>
                </c:pt>
                <c:pt idx="5">
                  <c:v>0.680216553348021</c:v>
                </c:pt>
                <c:pt idx="6">
                  <c:v>1.525541132270694</c:v>
                </c:pt>
                <c:pt idx="7">
                  <c:v>2.690167975347858</c:v>
                </c:pt>
                <c:pt idx="8">
                  <c:v>3.730041178979966</c:v>
                </c:pt>
                <c:pt idx="9">
                  <c:v>4.066554580278437</c:v>
                </c:pt>
                <c:pt idx="10">
                  <c:v>3.485927386400646</c:v>
                </c:pt>
                <c:pt idx="11">
                  <c:v>2.349572325853939</c:v>
                </c:pt>
                <c:pt idx="12">
                  <c:v>1.245196959490126</c:v>
                </c:pt>
                <c:pt idx="13">
                  <c:v>0.518878930510462</c:v>
                </c:pt>
                <c:pt idx="14">
                  <c:v>0.170009336385685</c:v>
                </c:pt>
                <c:pt idx="15">
                  <c:v>0.0437984013971186</c:v>
                </c:pt>
                <c:pt idx="16">
                  <c:v>0.00887201971170467</c:v>
                </c:pt>
                <c:pt idx="17">
                  <c:v>0.00141307589491243</c:v>
                </c:pt>
                <c:pt idx="18">
                  <c:v>0.000176964938412979</c:v>
                </c:pt>
                <c:pt idx="19">
                  <c:v>1.74255992458855E-5</c:v>
                </c:pt>
                <c:pt idx="20">
                  <c:v>1.34917090138297E-6</c:v>
                </c:pt>
              </c:numCache>
            </c:numRef>
          </c:val>
        </c:ser>
        <c:ser>
          <c:idx val="5"/>
          <c:order val="5"/>
          <c:tx>
            <c:strRef>
              <c:f>Sheet1!$J$3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Sheet1!$J$4:$J$24</c:f>
              <c:numCache>
                <c:formatCode>General</c:formatCode>
                <c:ptCount val="21"/>
                <c:pt idx="0">
                  <c:v>0.000176360022882907</c:v>
                </c:pt>
                <c:pt idx="1">
                  <c:v>0.00144208019700354</c:v>
                </c:pt>
                <c:pt idx="2">
                  <c:v>0.00927165858344477</c:v>
                </c:pt>
                <c:pt idx="3">
                  <c:v>0.0468709979259471</c:v>
                </c:pt>
                <c:pt idx="4">
                  <c:v>0.186307235084163</c:v>
                </c:pt>
                <c:pt idx="5">
                  <c:v>0.582282841356658</c:v>
                </c:pt>
                <c:pt idx="6">
                  <c:v>1.430925475656468</c:v>
                </c:pt>
                <c:pt idx="7">
                  <c:v>2.764895936929639</c:v>
                </c:pt>
                <c:pt idx="8">
                  <c:v>4.20067726384192</c:v>
                </c:pt>
                <c:pt idx="9">
                  <c:v>5.018091700846428</c:v>
                </c:pt>
                <c:pt idx="10">
                  <c:v>4.713425227056487</c:v>
                </c:pt>
                <c:pt idx="11">
                  <c:v>3.481075172137091</c:v>
                </c:pt>
                <c:pt idx="12">
                  <c:v>2.02147759852392</c:v>
                </c:pt>
                <c:pt idx="13">
                  <c:v>0.923003218670332</c:v>
                </c:pt>
                <c:pt idx="14">
                  <c:v>0.331372336009885</c:v>
                </c:pt>
                <c:pt idx="15">
                  <c:v>0.0935422979504756</c:v>
                </c:pt>
                <c:pt idx="16">
                  <c:v>0.0207624486357606</c:v>
                </c:pt>
                <c:pt idx="17">
                  <c:v>0.00362349660639026</c:v>
                </c:pt>
                <c:pt idx="18">
                  <c:v>0.00049722836793397</c:v>
                </c:pt>
                <c:pt idx="19">
                  <c:v>5.36491306156956E-5</c:v>
                </c:pt>
                <c:pt idx="20">
                  <c:v>4.55143380112109E-6</c:v>
                </c:pt>
              </c:numCache>
            </c:numRef>
          </c:val>
        </c:ser>
        <c:ser>
          <c:idx val="6"/>
          <c:order val="6"/>
          <c:tx>
            <c:strRef>
              <c:f>Sheet1!$K$3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Sheet1!$K$4:$K$24</c:f>
              <c:numCache>
                <c:formatCode>General</c:formatCode>
                <c:ptCount val="21"/>
                <c:pt idx="0">
                  <c:v>8.47126248776518E-5</c:v>
                </c:pt>
                <c:pt idx="1">
                  <c:v>0.00075900336846705</c:v>
                </c:pt>
                <c:pt idx="2">
                  <c:v>0.0053470964645854</c:v>
                </c:pt>
                <c:pt idx="3">
                  <c:v>0.0296190473625406</c:v>
                </c:pt>
                <c:pt idx="4">
                  <c:v>0.129003919220149</c:v>
                </c:pt>
                <c:pt idx="5">
                  <c:v>0.44178755157073</c:v>
                </c:pt>
                <c:pt idx="6">
                  <c:v>1.189605040074005</c:v>
                </c:pt>
                <c:pt idx="7">
                  <c:v>2.518667672455256</c:v>
                </c:pt>
                <c:pt idx="8">
                  <c:v>4.19293076957204</c:v>
                </c:pt>
                <c:pt idx="9">
                  <c:v>5.488368547455182</c:v>
                </c:pt>
                <c:pt idx="10">
                  <c:v>5.648688074318482</c:v>
                </c:pt>
                <c:pt idx="11">
                  <c:v>4.5712047153475</c:v>
                </c:pt>
                <c:pt idx="12">
                  <c:v>2.908656929881319</c:v>
                </c:pt>
                <c:pt idx="13">
                  <c:v>1.455234829485218</c:v>
                </c:pt>
                <c:pt idx="14">
                  <c:v>0.572469577775029</c:v>
                </c:pt>
                <c:pt idx="15">
                  <c:v>0.17707224577641</c:v>
                </c:pt>
                <c:pt idx="16">
                  <c:v>0.04306528541306</c:v>
                </c:pt>
                <c:pt idx="17">
                  <c:v>0.00823536619963913</c:v>
                </c:pt>
                <c:pt idx="18">
                  <c:v>0.00123827542138557</c:v>
                </c:pt>
                <c:pt idx="19">
                  <c:v>0.000146396381078433</c:v>
                </c:pt>
                <c:pt idx="20">
                  <c:v>1.36088736154574E-5</c:v>
                </c:pt>
              </c:numCache>
            </c:numRef>
          </c:val>
        </c:ser>
        <c:ser>
          <c:idx val="7"/>
          <c:order val="7"/>
          <c:tx>
            <c:strRef>
              <c:f>Sheet1!$L$3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Sheet1!$L$4:$L$24</c:f>
              <c:numCache>
                <c:formatCode>General</c:formatCode>
                <c:ptCount val="21"/>
                <c:pt idx="0">
                  <c:v>3.60652392004635E-5</c:v>
                </c:pt>
                <c:pt idx="1">
                  <c:v>0.000354071262327107</c:v>
                </c:pt>
                <c:pt idx="2">
                  <c:v>0.00273319925074424</c:v>
                </c:pt>
                <c:pt idx="3">
                  <c:v>0.0165893992024905</c:v>
                </c:pt>
                <c:pt idx="4">
                  <c:v>0.0791714819707559</c:v>
                </c:pt>
                <c:pt idx="5">
                  <c:v>0.297088363874825</c:v>
                </c:pt>
                <c:pt idx="6">
                  <c:v>0.87655921767825</c:v>
                </c:pt>
                <c:pt idx="7">
                  <c:v>2.033553634824982</c:v>
                </c:pt>
                <c:pt idx="8">
                  <c:v>3.709443435859157</c:v>
                </c:pt>
                <c:pt idx="9">
                  <c:v>5.320355178177251</c:v>
                </c:pt>
                <c:pt idx="10">
                  <c:v>6.0</c:v>
                </c:pt>
                <c:pt idx="11">
                  <c:v>5.320355178177251</c:v>
                </c:pt>
                <c:pt idx="12">
                  <c:v>3.709443435859157</c:v>
                </c:pt>
                <c:pt idx="13">
                  <c:v>2.033553634824982</c:v>
                </c:pt>
                <c:pt idx="14">
                  <c:v>0.87655921767825</c:v>
                </c:pt>
                <c:pt idx="15">
                  <c:v>0.297088363874825</c:v>
                </c:pt>
                <c:pt idx="16">
                  <c:v>0.0791714819707559</c:v>
                </c:pt>
                <c:pt idx="17">
                  <c:v>0.0165893992024905</c:v>
                </c:pt>
                <c:pt idx="18">
                  <c:v>0.00273319925074424</c:v>
                </c:pt>
                <c:pt idx="19">
                  <c:v>0.000354071262327107</c:v>
                </c:pt>
                <c:pt idx="20">
                  <c:v>3.60652392004635E-5</c:v>
                </c:pt>
              </c:numCache>
            </c:numRef>
          </c:val>
        </c:ser>
        <c:ser>
          <c:idx val="8"/>
          <c:order val="8"/>
          <c:tx>
            <c:strRef>
              <c:f>Sheet1!$M$3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Sheet1!$M$4:$M$24</c:f>
              <c:numCache>
                <c:formatCode>General</c:formatCode>
                <c:ptCount val="21"/>
                <c:pt idx="0">
                  <c:v>1.36088736154574E-5</c:v>
                </c:pt>
                <c:pt idx="1">
                  <c:v>0.000146396381078433</c:v>
                </c:pt>
                <c:pt idx="2">
                  <c:v>0.00123827542138557</c:v>
                </c:pt>
                <c:pt idx="3">
                  <c:v>0.00823536619963913</c:v>
                </c:pt>
                <c:pt idx="4">
                  <c:v>0.04306528541306</c:v>
                </c:pt>
                <c:pt idx="5">
                  <c:v>0.17707224577641</c:v>
                </c:pt>
                <c:pt idx="6">
                  <c:v>0.572469577775029</c:v>
                </c:pt>
                <c:pt idx="7">
                  <c:v>1.455234829485218</c:v>
                </c:pt>
                <c:pt idx="8">
                  <c:v>2.908656929881319</c:v>
                </c:pt>
                <c:pt idx="9">
                  <c:v>4.5712047153475</c:v>
                </c:pt>
                <c:pt idx="10">
                  <c:v>5.648688074318482</c:v>
                </c:pt>
                <c:pt idx="11">
                  <c:v>5.488368547455182</c:v>
                </c:pt>
                <c:pt idx="12">
                  <c:v>4.19293076957204</c:v>
                </c:pt>
                <c:pt idx="13">
                  <c:v>2.518667672455256</c:v>
                </c:pt>
                <c:pt idx="14">
                  <c:v>1.189605040074005</c:v>
                </c:pt>
                <c:pt idx="15">
                  <c:v>0.44178755157073</c:v>
                </c:pt>
                <c:pt idx="16">
                  <c:v>0.129003919220149</c:v>
                </c:pt>
                <c:pt idx="17">
                  <c:v>0.0296190473625406</c:v>
                </c:pt>
                <c:pt idx="18">
                  <c:v>0.0053470964645854</c:v>
                </c:pt>
                <c:pt idx="19">
                  <c:v>0.00075900336846705</c:v>
                </c:pt>
                <c:pt idx="20">
                  <c:v>8.47126248776518E-5</c:v>
                </c:pt>
              </c:numCache>
            </c:numRef>
          </c:val>
        </c:ser>
        <c:ser>
          <c:idx val="9"/>
          <c:order val="9"/>
          <c:tx>
            <c:strRef>
              <c:f>Sheet1!$N$3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Sheet1!$N$4:$N$24</c:f>
              <c:numCache>
                <c:formatCode>General</c:formatCode>
                <c:ptCount val="21"/>
                <c:pt idx="0">
                  <c:v>4.55143380112109E-6</c:v>
                </c:pt>
                <c:pt idx="1">
                  <c:v>5.36491306156956E-5</c:v>
                </c:pt>
                <c:pt idx="2">
                  <c:v>0.00049722836793397</c:v>
                </c:pt>
                <c:pt idx="3">
                  <c:v>0.00362349660639026</c:v>
                </c:pt>
                <c:pt idx="4">
                  <c:v>0.0207624486357606</c:v>
                </c:pt>
                <c:pt idx="5">
                  <c:v>0.0935422979504756</c:v>
                </c:pt>
                <c:pt idx="6">
                  <c:v>0.331372336009885</c:v>
                </c:pt>
                <c:pt idx="7">
                  <c:v>0.923003218670332</c:v>
                </c:pt>
                <c:pt idx="8">
                  <c:v>2.02147759852392</c:v>
                </c:pt>
                <c:pt idx="9">
                  <c:v>3.481075172137091</c:v>
                </c:pt>
                <c:pt idx="10">
                  <c:v>4.713425227056487</c:v>
                </c:pt>
                <c:pt idx="11">
                  <c:v>5.018091700846428</c:v>
                </c:pt>
                <c:pt idx="12">
                  <c:v>4.20067726384192</c:v>
                </c:pt>
                <c:pt idx="13">
                  <c:v>2.764895936929639</c:v>
                </c:pt>
                <c:pt idx="14">
                  <c:v>1.430925475656468</c:v>
                </c:pt>
                <c:pt idx="15">
                  <c:v>0.582282841356658</c:v>
                </c:pt>
                <c:pt idx="16">
                  <c:v>0.186307235084163</c:v>
                </c:pt>
                <c:pt idx="17">
                  <c:v>0.0468709979259471</c:v>
                </c:pt>
                <c:pt idx="18">
                  <c:v>0.00927165858344477</c:v>
                </c:pt>
                <c:pt idx="19">
                  <c:v>0.00144208019700354</c:v>
                </c:pt>
                <c:pt idx="20">
                  <c:v>0.000176360022882907</c:v>
                </c:pt>
              </c:numCache>
            </c:numRef>
          </c:val>
        </c:ser>
        <c:ser>
          <c:idx val="10"/>
          <c:order val="10"/>
          <c:tx>
            <c:strRef>
              <c:f>Sheet1!$O$3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Sheet1!$O$4:$O$24</c:f>
              <c:numCache>
                <c:formatCode>General</c:formatCode>
                <c:ptCount val="21"/>
                <c:pt idx="0">
                  <c:v>1.34917090138297E-6</c:v>
                </c:pt>
                <c:pt idx="1">
                  <c:v>1.74255992458855E-5</c:v>
                </c:pt>
                <c:pt idx="2">
                  <c:v>0.000176964938412979</c:v>
                </c:pt>
                <c:pt idx="3">
                  <c:v>0.00141307589491243</c:v>
                </c:pt>
                <c:pt idx="4">
                  <c:v>0.00887201971170467</c:v>
                </c:pt>
                <c:pt idx="5">
                  <c:v>0.0437984013971186</c:v>
                </c:pt>
                <c:pt idx="6">
                  <c:v>0.170009336385685</c:v>
                </c:pt>
                <c:pt idx="7">
                  <c:v>0.518878930510462</c:v>
                </c:pt>
                <c:pt idx="8">
                  <c:v>1.245196959490126</c:v>
                </c:pt>
                <c:pt idx="9">
                  <c:v>2.349572325853939</c:v>
                </c:pt>
                <c:pt idx="10">
                  <c:v>3.485927386400646</c:v>
                </c:pt>
                <c:pt idx="11">
                  <c:v>4.066554580278437</c:v>
                </c:pt>
                <c:pt idx="12">
                  <c:v>3.730041178979966</c:v>
                </c:pt>
                <c:pt idx="13">
                  <c:v>2.690167975347858</c:v>
                </c:pt>
                <c:pt idx="14">
                  <c:v>1.525541132270694</c:v>
                </c:pt>
                <c:pt idx="15">
                  <c:v>0.680216553348021</c:v>
                </c:pt>
                <c:pt idx="16">
                  <c:v>0.238478495119011</c:v>
                </c:pt>
                <c:pt idx="17">
                  <c:v>0.065740045426659</c:v>
                </c:pt>
                <c:pt idx="18">
                  <c:v>0.0142491687097998</c:v>
                </c:pt>
                <c:pt idx="19">
                  <c:v>0.0024284424090419</c:v>
                </c:pt>
                <c:pt idx="20">
                  <c:v>0.000325420448962401</c:v>
                </c:pt>
              </c:numCache>
            </c:numRef>
          </c:val>
        </c:ser>
        <c:ser>
          <c:idx val="11"/>
          <c:order val="11"/>
          <c:tx>
            <c:strRef>
              <c:f>Sheet1!$P$3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Sheet1!$P$4:$P$24</c:f>
              <c:numCache>
                <c:formatCode>General</c:formatCode>
                <c:ptCount val="21"/>
                <c:pt idx="0">
                  <c:v>3.54469103604428E-7</c:v>
                </c:pt>
                <c:pt idx="1">
                  <c:v>5.01655341598458E-6</c:v>
                </c:pt>
                <c:pt idx="2">
                  <c:v>5.58227524263671E-5</c:v>
                </c:pt>
                <c:pt idx="3">
                  <c:v>0.000488422658141833</c:v>
                </c:pt>
                <c:pt idx="4">
                  <c:v>0.003360153448371</c:v>
                </c:pt>
                <c:pt idx="5">
                  <c:v>0.0181761195311547</c:v>
                </c:pt>
                <c:pt idx="6">
                  <c:v>0.0773075625833739</c:v>
                </c:pt>
                <c:pt idx="7">
                  <c:v>0.258536308008473</c:v>
                </c:pt>
                <c:pt idx="8">
                  <c:v>0.679829264900912</c:v>
                </c:pt>
                <c:pt idx="9">
                  <c:v>1.405584374292601</c:v>
                </c:pt>
                <c:pt idx="10">
                  <c:v>2.285034368023212</c:v>
                </c:pt>
                <c:pt idx="11">
                  <c:v>2.920836880811238</c:v>
                </c:pt>
                <c:pt idx="12">
                  <c:v>2.935625302814977</c:v>
                </c:pt>
                <c:pt idx="13">
                  <c:v>2.319918308236748</c:v>
                </c:pt>
                <c:pt idx="14">
                  <c:v>1.441529430771571</c:v>
                </c:pt>
                <c:pt idx="15">
                  <c:v>0.704292536485386</c:v>
                </c:pt>
                <c:pt idx="16">
                  <c:v>0.270558641762804</c:v>
                </c:pt>
                <c:pt idx="17">
                  <c:v>0.0817237873954804</c:v>
                </c:pt>
                <c:pt idx="18">
                  <c:v>0.0194094983931089</c:v>
                </c:pt>
                <c:pt idx="19">
                  <c:v>0.00362459001583296</c:v>
                </c:pt>
                <c:pt idx="20">
                  <c:v>0.000532209005634704</c:v>
                </c:pt>
              </c:numCache>
            </c:numRef>
          </c:val>
        </c:ser>
        <c:ser>
          <c:idx val="12"/>
          <c:order val="12"/>
          <c:tx>
            <c:strRef>
              <c:f>Sheet1!$Q$3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Sheet1!$Q$4:$Q$24</c:f>
              <c:numCache>
                <c:formatCode>General</c:formatCode>
                <c:ptCount val="21"/>
                <c:pt idx="0">
                  <c:v>8.25434266480565E-8</c:v>
                </c:pt>
                <c:pt idx="1">
                  <c:v>1.2800173188246E-6</c:v>
                </c:pt>
                <c:pt idx="2">
                  <c:v>1.56073061300531E-5</c:v>
                </c:pt>
                <c:pt idx="3">
                  <c:v>0.000149630043936326</c:v>
                </c:pt>
                <c:pt idx="4">
                  <c:v>0.0011279462619337</c:v>
                </c:pt>
                <c:pt idx="5">
                  <c:v>0.00668554423227194</c:v>
                </c:pt>
                <c:pt idx="6">
                  <c:v>0.0311575912073729</c:v>
                </c:pt>
                <c:pt idx="7">
                  <c:v>0.114174662063308</c:v>
                </c:pt>
                <c:pt idx="8">
                  <c:v>0.328968523822427</c:v>
                </c:pt>
                <c:pt idx="9">
                  <c:v>0.745276982596668</c:v>
                </c:pt>
                <c:pt idx="10">
                  <c:v>1.327577313726468</c:v>
                </c:pt>
                <c:pt idx="11">
                  <c:v>1.859433656244206</c:v>
                </c:pt>
                <c:pt idx="12">
                  <c:v>2.047765887359776</c:v>
                </c:pt>
                <c:pt idx="13">
                  <c:v>1.77320387573524</c:v>
                </c:pt>
                <c:pt idx="14">
                  <c:v>1.207301641288297</c:v>
                </c:pt>
                <c:pt idx="15">
                  <c:v>0.646326051697185</c:v>
                </c:pt>
                <c:pt idx="16">
                  <c:v>0.27206099582171</c:v>
                </c:pt>
                <c:pt idx="17">
                  <c:v>0.090045011220652</c:v>
                </c:pt>
                <c:pt idx="18">
                  <c:v>0.0234332098105269</c:v>
                </c:pt>
                <c:pt idx="19">
                  <c:v>0.00479493425566747</c:v>
                </c:pt>
                <c:pt idx="20">
                  <c:v>0.000771457994633914</c:v>
                </c:pt>
              </c:numCache>
            </c:numRef>
          </c:val>
        </c:ser>
        <c:ser>
          <c:idx val="13"/>
          <c:order val="13"/>
          <c:tx>
            <c:strRef>
              <c:f>Sheet1!$R$3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Sheet1!$R$4:$R$24</c:f>
              <c:numCache>
                <c:formatCode>General</c:formatCode>
                <c:ptCount val="21"/>
                <c:pt idx="0">
                  <c:v>1.70364572013925E-8</c:v>
                </c:pt>
                <c:pt idx="1">
                  <c:v>2.89480248202251E-7</c:v>
                </c:pt>
                <c:pt idx="2">
                  <c:v>3.86756247114346E-6</c:v>
                </c:pt>
                <c:pt idx="3">
                  <c:v>4.06288462612794E-5</c:v>
                </c:pt>
                <c:pt idx="4">
                  <c:v>0.000335591068254348</c:v>
                </c:pt>
                <c:pt idx="5">
                  <c:v>0.00217954102802384</c:v>
                </c:pt>
                <c:pt idx="6">
                  <c:v>0.0111300843345828</c:v>
                </c:pt>
                <c:pt idx="7">
                  <c:v>0.0446900265649872</c:v>
                </c:pt>
                <c:pt idx="8">
                  <c:v>0.141091718071271</c:v>
                </c:pt>
                <c:pt idx="9">
                  <c:v>0.350244385606151</c:v>
                </c:pt>
                <c:pt idx="10">
                  <c:v>0.683627609335198</c:v>
                </c:pt>
                <c:pt idx="11">
                  <c:v>1.049172157915023</c:v>
                </c:pt>
                <c:pt idx="12">
                  <c:v>1.26605528799998</c:v>
                </c:pt>
                <c:pt idx="13">
                  <c:v>1.201260888542257</c:v>
                </c:pt>
                <c:pt idx="14">
                  <c:v>0.896191363442072</c:v>
                </c:pt>
                <c:pt idx="15">
                  <c:v>0.525705986650358</c:v>
                </c:pt>
                <c:pt idx="16">
                  <c:v>0.242473254948625</c:v>
                </c:pt>
                <c:pt idx="17">
                  <c:v>0.0879353534434162</c:v>
                </c:pt>
                <c:pt idx="18">
                  <c:v>0.025075057403159</c:v>
                </c:pt>
                <c:pt idx="19">
                  <c:v>0.00562210703600838</c:v>
                </c:pt>
                <c:pt idx="20">
                  <c:v>0.000991140071034214</c:v>
                </c:pt>
              </c:numCache>
            </c:numRef>
          </c:val>
        </c:ser>
        <c:ser>
          <c:idx val="14"/>
          <c:order val="14"/>
          <c:tx>
            <c:strRef>
              <c:f>Sheet1!$S$3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Sheet1!$S$4:$S$24</c:f>
              <c:numCache>
                <c:formatCode>General</c:formatCode>
                <c:ptCount val="21"/>
                <c:pt idx="0">
                  <c:v>3.11651172389657E-9</c:v>
                </c:pt>
                <c:pt idx="1">
                  <c:v>5.80249416825657E-8</c:v>
                </c:pt>
                <c:pt idx="2">
                  <c:v>8.49453111794214E-7</c:v>
                </c:pt>
                <c:pt idx="3">
                  <c:v>9.77783854912453E-6</c:v>
                </c:pt>
                <c:pt idx="4">
                  <c:v>8.84962898581858E-5</c:v>
                </c:pt>
                <c:pt idx="5">
                  <c:v>0.000629775870078948</c:v>
                </c:pt>
                <c:pt idx="6">
                  <c:v>0.00352391740670851</c:v>
                </c:pt>
                <c:pt idx="7">
                  <c:v>0.0155040148808869</c:v>
                </c:pt>
                <c:pt idx="8">
                  <c:v>0.0536341476855125</c:v>
                </c:pt>
                <c:pt idx="9">
                  <c:v>0.145887251342056</c:v>
                </c:pt>
                <c:pt idx="10">
                  <c:v>0.312012541803138</c:v>
                </c:pt>
                <c:pt idx="11">
                  <c:v>0.524693292604347</c:v>
                </c:pt>
                <c:pt idx="12">
                  <c:v>0.693773528170056</c:v>
                </c:pt>
                <c:pt idx="13">
                  <c:v>0.721287969198755</c:v>
                </c:pt>
                <c:pt idx="14">
                  <c:v>0.589628413310525</c:v>
                </c:pt>
                <c:pt idx="15">
                  <c:v>0.378989231012231</c:v>
                </c:pt>
                <c:pt idx="16">
                  <c:v>0.191537620267771</c:v>
                </c:pt>
                <c:pt idx="17">
                  <c:v>0.0761132131507761</c:v>
                </c:pt>
                <c:pt idx="18">
                  <c:v>0.023781802961378</c:v>
                </c:pt>
                <c:pt idx="19">
                  <c:v>0.00584262816816507</c:v>
                </c:pt>
                <c:pt idx="20">
                  <c:v>0.00112862709225101</c:v>
                </c:pt>
              </c:numCache>
            </c:numRef>
          </c:val>
        </c:ser>
        <c:ser>
          <c:idx val="15"/>
          <c:order val="15"/>
          <c:tx>
            <c:strRef>
              <c:f>Sheet1!$T$3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cat>
          <c:val>
            <c:numRef>
              <c:f>Sheet1!$T$4:$T$24</c:f>
              <c:numCache>
                <c:formatCode>General</c:formatCode>
                <c:ptCount val="21"/>
                <c:pt idx="0">
                  <c:v>5.05301897586047E-10</c:v>
                </c:pt>
                <c:pt idx="1">
                  <c:v>1.03086827576304E-8</c:v>
                </c:pt>
                <c:pt idx="2">
                  <c:v>1.65361411845916E-7</c:v>
                </c:pt>
                <c:pt idx="3">
                  <c:v>2.08566195826983E-6</c:v>
                </c:pt>
                <c:pt idx="4">
                  <c:v>2.06838995216955E-5</c:v>
                </c:pt>
                <c:pt idx="5">
                  <c:v>0.000161287113763514</c:v>
                </c:pt>
                <c:pt idx="6">
                  <c:v>0.000988884734013118</c:v>
                </c:pt>
                <c:pt idx="7">
                  <c:v>0.00476727742737242</c:v>
                </c:pt>
                <c:pt idx="8">
                  <c:v>0.0180706565130855</c:v>
                </c:pt>
                <c:pt idx="9">
                  <c:v>0.0538587397576356</c:v>
                </c:pt>
                <c:pt idx="10">
                  <c:v>0.126216808556997</c:v>
                </c:pt>
                <c:pt idx="11">
                  <c:v>0.232571746132887</c:v>
                </c:pt>
                <c:pt idx="12">
                  <c:v>0.33695776100667</c:v>
                </c:pt>
                <c:pt idx="13">
                  <c:v>0.383859881840118</c:v>
                </c:pt>
                <c:pt idx="14">
                  <c:v>0.343833935474876</c:v>
                </c:pt>
                <c:pt idx="15">
                  <c:v>0.242160610233503</c:v>
                </c:pt>
                <c:pt idx="16">
                  <c:v>0.134102544353821</c:v>
                </c:pt>
                <c:pt idx="17">
                  <c:v>0.0583914533326603</c:v>
                </c:pt>
                <c:pt idx="18">
                  <c:v>0.019991266234901</c:v>
                </c:pt>
                <c:pt idx="19">
                  <c:v>0.00538158336797674</c:v>
                </c:pt>
                <c:pt idx="20">
                  <c:v>0.00113909145331545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613777840"/>
        <c:axId val="-613775776"/>
        <c:axId val="-613773296"/>
      </c:surface3DChart>
      <c:catAx>
        <c:axId val="-61377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775776"/>
        <c:crosses val="autoZero"/>
        <c:auto val="1"/>
        <c:lblAlgn val="ctr"/>
        <c:lblOffset val="100"/>
        <c:noMultiLvlLbl val="0"/>
      </c:catAx>
      <c:valAx>
        <c:axId val="-6137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777840"/>
        <c:crosses val="autoZero"/>
        <c:crossBetween val="midCat"/>
      </c:valAx>
      <c:serAx>
        <c:axId val="-6137732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77577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660400</xdr:colOff>
      <xdr:row>25</xdr:row>
      <xdr:rowOff>12700</xdr:rowOff>
    </xdr:from>
    <xdr:to>
      <xdr:col>21</xdr:col>
      <xdr:colOff>279400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T35"/>
  <sheetViews>
    <sheetView tabSelected="1" workbookViewId="0">
      <selection activeCell="B4" sqref="B4"/>
    </sheetView>
  </sheetViews>
  <sheetFormatPr baseColWidth="10" defaultRowHeight="16" x14ac:dyDescent="0.2"/>
  <cols>
    <col min="2" max="2" width="12" bestFit="1" customWidth="1"/>
  </cols>
  <sheetData>
    <row r="2" spans="1:20" x14ac:dyDescent="0.2">
      <c r="A2" t="s">
        <v>0</v>
      </c>
      <c r="B2">
        <v>7</v>
      </c>
    </row>
    <row r="3" spans="1:20" x14ac:dyDescent="0.2">
      <c r="A3" t="s">
        <v>1</v>
      </c>
      <c r="B3">
        <v>10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</row>
    <row r="4" spans="1:20" x14ac:dyDescent="0.2">
      <c r="A4" t="s">
        <v>2</v>
      </c>
      <c r="B4">
        <v>3</v>
      </c>
      <c r="D4">
        <v>0</v>
      </c>
      <c r="E4">
        <f>$B$7*EXP(-(($B$11*POWER($E$3-$B$2,2)+2*$B$12*($E$3-$B$2)*(D4-$B$3)+$B$13*POWER((D4-$B$3),2))))</f>
        <v>1.1286270922510099E-3</v>
      </c>
      <c r="F4">
        <f>$B$7*EXP(-(($B$11*POWER(F3-$B$2,2)+2*$B$12*(F3-$B$2)*($D$4-$B$3)+$B$13*POWER(($D$4-$B$3),2))))</f>
        <v>9.9114007103421426E-4</v>
      </c>
      <c r="G4">
        <f>$B$7*EXP(-(($B$11*POWER($G$3-$B$2,2)+2*$B$12*($G$3-$B$2)*(D4-$B$3)+$B$13*POWER((D4-$B$3),2))))</f>
        <v>7.7145799463391421E-4</v>
      </c>
      <c r="H4">
        <f>$B$7*EXP(-(($B$11*POWER($H$3-$B$2,2)+2*$B$12*($H$3-$B$2)*(D4-$B$3)+$B$13*POWER((D4-$B$3),2))))</f>
        <v>5.3220900563470403E-4</v>
      </c>
      <c r="I4">
        <f>$B$7*EXP(-(($B$11*POWER($I$3-$B$2,2)+2*$B$12*($I$3-$B$2)*(D4-$B$3)+$B$13*POWER((D4-$B$3),2))))</f>
        <v>3.2542044896240109E-4</v>
      </c>
      <c r="J4">
        <f>$B$7*EXP(-(($B$11*POWER($J$3-$B$2,2)+2*$B$12*($J$3-$B$2)*(D4-$B$3)+$B$13*POWER((D4-$B$3),2))))</f>
        <v>1.7636002288290659E-4</v>
      </c>
      <c r="K4">
        <f>$B$7*EXP(-(($B$11*POWER($K$3-$B$2,2)+2*$B$12*($K$3-$B$2)*(D4-$B$3)+$B$13*POWER((D4-$B$3),2))))</f>
        <v>8.4712624877651804E-5</v>
      </c>
      <c r="L4">
        <f>$B$7*EXP(-(($B$11*POWER($L$3-$B$2,2)+2*$B$12*($L$3-$B$2)*(D4-$B$3)+$B$13*POWER((D4-$B$3),2))))</f>
        <v>3.6065239200463549E-5</v>
      </c>
      <c r="M4">
        <f>$B$7*EXP(-(($B$11*POWER($M$3-$B$2,2)+2*$B$12*($M$3-$B$2)*(D4-$B$3)+$B$13*POWER((D4-$B$3),2))))</f>
        <v>1.3608873615457382E-5</v>
      </c>
      <c r="N4">
        <f>$B$7*EXP(-(($B$11*POWER($N$3-$B$2,2)+2*$B$12*($N$3-$B$2)*(D4-$B$3)+$B$13*POWER((D4-$B$3),2))))</f>
        <v>4.5514338011210946E-6</v>
      </c>
      <c r="O4">
        <f>$B$7*EXP(-(($B$11*POWER($O$3-$B$2,2)+2*$B$12*($O$3-$B$2)*(D4-$B$3)+$B$13*POWER((D4-$B$3),2))))</f>
        <v>1.3491709013829742E-6</v>
      </c>
      <c r="P4">
        <f>$B$7*EXP(-(($B$11*POWER($P$3-$B$2,2)+2*$B$12*($P$3-$B$2)*(D4-$B$3)+$B$13*POWER((D4-$B$3),2))))</f>
        <v>3.5446910360442836E-7</v>
      </c>
      <c r="Q4">
        <f>$B$7*EXP(-(($B$11*POWER($Q$3-$B$2,2)+2*$B$12*($Q$3-$B$2)*(D4-$B$3)+$B$13*POWER((D4-$B$3),2))))</f>
        <v>8.2543426648056554E-8</v>
      </c>
      <c r="R4">
        <f>$B$7*EXP(-(($B$11*POWER($R$3-$B$2,2)+2*$B$12*($R$3-$B$2)*(D4-$B$3)+$B$13*POWER((D4-$B$3),2))))</f>
        <v>1.7036457201392477E-8</v>
      </c>
      <c r="S4">
        <f>$B$7*EXP(-(($B$11*POWER($S$3-$B$2,2)+2*$B$12*($S$3-$B$2)*(D4-$B$3)+$B$13*POWER((D4-$B$3),2))))</f>
        <v>3.1165117238965698E-9</v>
      </c>
      <c r="T4">
        <f>$B$7*EXP(-(($B$11*POWER($T$3-$B$2,2)+2*$B$12*($T$3-$B$2)*(D4-$B$3)+$B$13*POWER((D4-$B$3),2))))</f>
        <v>5.0530189758604749E-10</v>
      </c>
    </row>
    <row r="5" spans="1:20" x14ac:dyDescent="0.2">
      <c r="A5" t="s">
        <v>3</v>
      </c>
      <c r="B5">
        <v>2</v>
      </c>
      <c r="D5">
        <v>1</v>
      </c>
      <c r="E5">
        <f t="shared" ref="E5:E24" si="0">$B$7*EXP(-(($B$11*POWER($E$3-$B$2,2)+2*$B$12*($E$3-$B$2)*(D5-$B$3)+$B$13*POWER((D5-$B$3),2))))</f>
        <v>5.8426281681650694E-3</v>
      </c>
      <c r="F5">
        <f>$B$7*EXP(-(($B$11*POWER($F$3-$B$2,2)+2*$B$12*($F$3-$B$2)*(D5-$B$3)+$B$13*POWER((D5-$B$3),2))))</f>
        <v>5.622107036008385E-3</v>
      </c>
      <c r="G5">
        <f t="shared" ref="G5:G24" si="1">$B$7*EXP(-(($B$11*POWER($G$3-$B$2,2)+2*$B$12*($G$3-$B$2)*(D5-$B$3)+$B$13*POWER((D5-$B$3),2))))</f>
        <v>4.794934255667474E-3</v>
      </c>
      <c r="H5">
        <f t="shared" ref="H5:H24" si="2">$B$7*EXP(-(($B$11*POWER($H$3-$B$2,2)+2*$B$12*($H$3-$B$2)*(D5-$B$3)+$B$13*POWER((D5-$B$3),2))))</f>
        <v>3.62459001583296E-3</v>
      </c>
      <c r="I5">
        <f t="shared" ref="I5:I24" si="3">$B$7*EXP(-(($B$11*POWER($I$3-$B$2,2)+2*$B$12*($I$3-$B$2)*(D5-$B$3)+$B$13*POWER((D5-$B$3),2))))</f>
        <v>2.4284424090419031E-3</v>
      </c>
      <c r="J5">
        <f t="shared" ref="J5:J24" si="4">$B$7*EXP(-(($B$11*POWER($J$3-$B$2,2)+2*$B$12*($J$3-$B$2)*(D5-$B$3)+$B$13*POWER((D5-$B$3),2))))</f>
        <v>1.4420801970035388E-3</v>
      </c>
      <c r="K5">
        <f t="shared" ref="K5:K24" si="5">$B$7*EXP(-(($B$11*POWER($K$3-$B$2,2)+2*$B$12*($K$3-$B$2)*(D5-$B$3)+$B$13*POWER((D5-$B$3),2))))</f>
        <v>7.5900336846705045E-4</v>
      </c>
      <c r="L5">
        <f t="shared" ref="L5:L24" si="6">$B$7*EXP(-(($B$11*POWER($L$3-$B$2,2)+2*$B$12*($L$3-$B$2)*(D5-$B$3)+$B$13*POWER((D5-$B$3),2))))</f>
        <v>3.5407126232710743E-4</v>
      </c>
      <c r="M5">
        <f t="shared" ref="M5:M24" si="7">$B$7*EXP(-(($B$11*POWER($M$3-$B$2,2)+2*$B$12*($M$3-$B$2)*(D5-$B$3)+$B$13*POWER((D5-$B$3),2))))</f>
        <v>1.4639638107843278E-4</v>
      </c>
      <c r="N5">
        <f t="shared" ref="N5:N24" si="8">$B$7*EXP(-(($B$11*POWER($N$3-$B$2,2)+2*$B$12*($N$3-$B$2)*(D5-$B$3)+$B$13*POWER((D5-$B$3),2))))</f>
        <v>5.3649130615695615E-5</v>
      </c>
      <c r="O5">
        <f t="shared" ref="O5:O24" si="9">$B$7*EXP(-(($B$11*POWER($O$3-$B$2,2)+2*$B$12*($O$3-$B$2)*(D5-$B$3)+$B$13*POWER((D5-$B$3),2))))</f>
        <v>1.7425599245885542E-5</v>
      </c>
      <c r="P5">
        <f t="shared" ref="P5:P24" si="10">$B$7*EXP(-(($B$11*POWER($P$3-$B$2,2)+2*$B$12*($P$3-$B$2)*(D5-$B$3)+$B$13*POWER((D5-$B$3),2))))</f>
        <v>5.0165534159845857E-6</v>
      </c>
      <c r="Q5">
        <f t="shared" ref="Q5:Q24" si="11">$B$7*EXP(-(($B$11*POWER($Q$3-$B$2,2)+2*$B$12*($Q$3-$B$2)*(D5-$B$3)+$B$13*POWER((D5-$B$3),2))))</f>
        <v>1.2800173188245975E-6</v>
      </c>
      <c r="R5">
        <f t="shared" ref="R5:R24" si="12">$B$7*EXP(-(($B$11*POWER($R$3-$B$2,2)+2*$B$12*($R$3-$B$2)*(D5-$B$3)+$B$13*POWER((D5-$B$3),2))))</f>
        <v>2.894802482022509E-7</v>
      </c>
      <c r="S5">
        <f t="shared" ref="S5:S24" si="13">$B$7*EXP(-(($B$11*POWER($S$3-$B$2,2)+2*$B$12*($S$3-$B$2)*(D5-$B$3)+$B$13*POWER((D5-$B$3),2))))</f>
        <v>5.8024941682565661E-8</v>
      </c>
      <c r="T5">
        <f t="shared" ref="T5:T24" si="14">$B$7*EXP(-(($B$11*POWER($T$3-$B$2,2)+2*$B$12*($T$3-$B$2)*(D5-$B$3)+$B$13*POWER((D5-$B$3),2))))</f>
        <v>1.0308682757630421E-8</v>
      </c>
    </row>
    <row r="6" spans="1:20" x14ac:dyDescent="0.2">
      <c r="A6" t="s">
        <v>4</v>
      </c>
      <c r="B6">
        <v>50</v>
      </c>
      <c r="D6">
        <v>2</v>
      </c>
      <c r="E6">
        <f t="shared" si="0"/>
        <v>2.3781802961377992E-2</v>
      </c>
      <c r="F6">
        <f t="shared" ref="F6:F24" si="15">$B$7*EXP(-(($B$11*POWER($F$3-$B$2,2)+2*$B$12*($F$3-$B$2)*(D6-$B$3)+$B$13*POWER((D6-$B$3),2))))</f>
        <v>2.5075057403158983E-2</v>
      </c>
      <c r="G6">
        <f t="shared" si="1"/>
        <v>2.3433209810526903E-2</v>
      </c>
      <c r="H6">
        <f t="shared" si="2"/>
        <v>1.9409498393108883E-2</v>
      </c>
      <c r="I6">
        <f t="shared" si="3"/>
        <v>1.4249168709799771E-2</v>
      </c>
      <c r="J6">
        <f t="shared" si="4"/>
        <v>9.2716585834447772E-3</v>
      </c>
      <c r="K6">
        <f t="shared" si="5"/>
        <v>5.3470964645853988E-3</v>
      </c>
      <c r="L6">
        <f t="shared" si="6"/>
        <v>2.7331992507442396E-3</v>
      </c>
      <c r="M6">
        <f t="shared" si="7"/>
        <v>1.238275421385571E-3</v>
      </c>
      <c r="N6">
        <f t="shared" si="8"/>
        <v>4.972283679339697E-4</v>
      </c>
      <c r="O6">
        <f t="shared" si="9"/>
        <v>1.769649384129791E-4</v>
      </c>
      <c r="P6">
        <f t="shared" si="10"/>
        <v>5.5822752426367145E-5</v>
      </c>
      <c r="Q6">
        <f t="shared" si="11"/>
        <v>1.5607306130053092E-5</v>
      </c>
      <c r="R6">
        <f t="shared" si="12"/>
        <v>3.8675624711434568E-6</v>
      </c>
      <c r="S6">
        <f t="shared" si="13"/>
        <v>8.4945311179421455E-7</v>
      </c>
      <c r="T6">
        <f t="shared" si="14"/>
        <v>1.6536141184591616E-7</v>
      </c>
    </row>
    <row r="7" spans="1:20" x14ac:dyDescent="0.2">
      <c r="A7" t="s">
        <v>5</v>
      </c>
      <c r="B7">
        <v>6</v>
      </c>
      <c r="D7">
        <v>3</v>
      </c>
      <c r="E7">
        <f t="shared" si="0"/>
        <v>7.6113213150776099E-2</v>
      </c>
      <c r="F7">
        <f t="shared" si="15"/>
        <v>8.7935353443416173E-2</v>
      </c>
      <c r="G7">
        <f t="shared" si="1"/>
        <v>9.0045011220651991E-2</v>
      </c>
      <c r="H7">
        <f t="shared" si="2"/>
        <v>8.172378739548046E-2</v>
      </c>
      <c r="I7">
        <f t="shared" si="3"/>
        <v>6.5740045426659025E-2</v>
      </c>
      <c r="J7">
        <f t="shared" si="4"/>
        <v>4.6870997925947157E-2</v>
      </c>
      <c r="K7">
        <f t="shared" si="5"/>
        <v>2.9619047362540604E-2</v>
      </c>
      <c r="L7">
        <f t="shared" si="6"/>
        <v>1.6589399202490553E-2</v>
      </c>
      <c r="M7">
        <f t="shared" si="7"/>
        <v>8.2353661996391343E-3</v>
      </c>
      <c r="N7">
        <f t="shared" si="8"/>
        <v>3.623496606390263E-3</v>
      </c>
      <c r="O7">
        <f t="shared" si="9"/>
        <v>1.4130758949124278E-3</v>
      </c>
      <c r="P7">
        <f t="shared" si="10"/>
        <v>4.8842265814183321E-4</v>
      </c>
      <c r="Q7">
        <f t="shared" si="11"/>
        <v>1.4963004393632633E-4</v>
      </c>
      <c r="R7">
        <f t="shared" si="12"/>
        <v>4.0628846261279414E-5</v>
      </c>
      <c r="S7">
        <f t="shared" si="13"/>
        <v>9.7778385491245297E-6</v>
      </c>
      <c r="T7">
        <f t="shared" si="14"/>
        <v>2.0856619582698347E-6</v>
      </c>
    </row>
    <row r="8" spans="1:20" x14ac:dyDescent="0.2">
      <c r="D8">
        <v>4</v>
      </c>
      <c r="E8">
        <f t="shared" si="0"/>
        <v>0.19153762026777096</v>
      </c>
      <c r="F8">
        <f t="shared" si="15"/>
        <v>0.24247325494862482</v>
      </c>
      <c r="G8">
        <f t="shared" si="1"/>
        <v>0.27206099582171023</v>
      </c>
      <c r="H8">
        <f t="shared" si="2"/>
        <v>0.27055864176280398</v>
      </c>
      <c r="I8">
        <f t="shared" si="3"/>
        <v>0.23847849511901142</v>
      </c>
      <c r="J8">
        <f t="shared" si="4"/>
        <v>0.18630723508416286</v>
      </c>
      <c r="K8">
        <f t="shared" si="5"/>
        <v>0.12900391922014873</v>
      </c>
      <c r="L8">
        <f t="shared" si="6"/>
        <v>7.9171481970755908E-2</v>
      </c>
      <c r="M8">
        <f t="shared" si="7"/>
        <v>4.3065285413059998E-2</v>
      </c>
      <c r="N8">
        <f t="shared" si="8"/>
        <v>2.0762448635760607E-2</v>
      </c>
      <c r="O8">
        <f t="shared" si="9"/>
        <v>8.8720197117046762E-3</v>
      </c>
      <c r="P8">
        <f t="shared" si="10"/>
        <v>3.3601534483710016E-3</v>
      </c>
      <c r="Q8">
        <f t="shared" si="11"/>
        <v>1.1279462619336988E-3</v>
      </c>
      <c r="R8">
        <f t="shared" si="12"/>
        <v>3.355910682543477E-4</v>
      </c>
      <c r="S8">
        <f t="shared" si="13"/>
        <v>8.8496289858185822E-5</v>
      </c>
      <c r="T8">
        <f t="shared" si="14"/>
        <v>2.0683899521695518E-5</v>
      </c>
    </row>
    <row r="9" spans="1:20" x14ac:dyDescent="0.2">
      <c r="D9">
        <v>5</v>
      </c>
      <c r="E9">
        <f t="shared" si="0"/>
        <v>0.37898923101223153</v>
      </c>
      <c r="F9">
        <f t="shared" si="15"/>
        <v>0.52570598665035795</v>
      </c>
      <c r="G9">
        <f t="shared" si="1"/>
        <v>0.64632605169718471</v>
      </c>
      <c r="H9">
        <f t="shared" si="2"/>
        <v>0.70429253648538592</v>
      </c>
      <c r="I9">
        <f t="shared" si="3"/>
        <v>0.68021655334802078</v>
      </c>
      <c r="J9">
        <f t="shared" si="4"/>
        <v>0.58228284135665809</v>
      </c>
      <c r="K9">
        <f t="shared" si="5"/>
        <v>0.44178755157072958</v>
      </c>
      <c r="L9">
        <f t="shared" si="6"/>
        <v>0.29708836387482462</v>
      </c>
      <c r="M9">
        <f t="shared" si="7"/>
        <v>0.17707224577641034</v>
      </c>
      <c r="N9">
        <f t="shared" si="8"/>
        <v>9.3542297950475667E-2</v>
      </c>
      <c r="O9">
        <f t="shared" si="9"/>
        <v>4.3798401397118589E-2</v>
      </c>
      <c r="P9">
        <f t="shared" si="10"/>
        <v>1.817611953115475E-2</v>
      </c>
      <c r="Q9">
        <f t="shared" si="11"/>
        <v>6.6855442322719429E-3</v>
      </c>
      <c r="R9">
        <f t="shared" si="12"/>
        <v>2.1795410280238373E-3</v>
      </c>
      <c r="S9">
        <f t="shared" si="13"/>
        <v>6.297758700789483E-4</v>
      </c>
      <c r="T9">
        <f t="shared" si="14"/>
        <v>1.6128711376351378E-4</v>
      </c>
    </row>
    <row r="10" spans="1:20" x14ac:dyDescent="0.2">
      <c r="D10">
        <v>6</v>
      </c>
      <c r="E10">
        <f t="shared" si="0"/>
        <v>0.58962841331052551</v>
      </c>
      <c r="F10">
        <f t="shared" si="15"/>
        <v>0.89619136344207206</v>
      </c>
      <c r="G10">
        <f t="shared" si="1"/>
        <v>1.2073016412882973</v>
      </c>
      <c r="H10">
        <f t="shared" si="2"/>
        <v>1.4415294307715711</v>
      </c>
      <c r="I10">
        <f t="shared" si="3"/>
        <v>1.5255411322706944</v>
      </c>
      <c r="J10">
        <f t="shared" si="4"/>
        <v>1.4309254756564684</v>
      </c>
      <c r="K10">
        <f t="shared" si="5"/>
        <v>1.1896050400740046</v>
      </c>
      <c r="L10">
        <f t="shared" si="6"/>
        <v>0.87655921767824974</v>
      </c>
      <c r="M10">
        <f t="shared" si="7"/>
        <v>0.57246957777502949</v>
      </c>
      <c r="N10">
        <f t="shared" si="8"/>
        <v>0.33137233600988525</v>
      </c>
      <c r="O10">
        <f t="shared" si="9"/>
        <v>0.17000933638568516</v>
      </c>
      <c r="P10">
        <f t="shared" si="10"/>
        <v>7.7307562583373901E-2</v>
      </c>
      <c r="Q10">
        <f t="shared" si="11"/>
        <v>3.1157591207372888E-2</v>
      </c>
      <c r="R10">
        <f t="shared" si="12"/>
        <v>1.1130084334582816E-2</v>
      </c>
      <c r="S10">
        <f t="shared" si="13"/>
        <v>3.5239174067085064E-3</v>
      </c>
      <c r="T10">
        <f t="shared" si="14"/>
        <v>9.8888473401311829E-4</v>
      </c>
    </row>
    <row r="11" spans="1:20" x14ac:dyDescent="0.2">
      <c r="A11" t="s">
        <v>6</v>
      </c>
      <c r="B11">
        <f>(POWER(COS($B$6),2))/(2*POWER($B$4,2))+(POWER(SIN($B$6),2)/(2*POWER($B$5,2)))</f>
        <v>6.0336150267788755E-2</v>
      </c>
      <c r="D11">
        <v>7</v>
      </c>
      <c r="E11">
        <f t="shared" si="0"/>
        <v>0.72128796919875537</v>
      </c>
      <c r="F11">
        <f t="shared" si="15"/>
        <v>1.2012608885422571</v>
      </c>
      <c r="G11">
        <f t="shared" si="1"/>
        <v>1.77320387573524</v>
      </c>
      <c r="H11">
        <f t="shared" si="2"/>
        <v>2.3199183082367485</v>
      </c>
      <c r="I11">
        <f t="shared" si="3"/>
        <v>2.6901679753478578</v>
      </c>
      <c r="J11">
        <f t="shared" si="4"/>
        <v>2.7648959369296389</v>
      </c>
      <c r="K11">
        <f t="shared" si="5"/>
        <v>2.5186676724552557</v>
      </c>
      <c r="L11">
        <f t="shared" si="6"/>
        <v>2.0335536348249823</v>
      </c>
      <c r="M11">
        <f t="shared" si="7"/>
        <v>1.455234829485218</v>
      </c>
      <c r="N11">
        <f t="shared" si="8"/>
        <v>0.92300321867033208</v>
      </c>
      <c r="O11">
        <f t="shared" si="9"/>
        <v>0.51887893051046219</v>
      </c>
      <c r="P11">
        <f t="shared" si="10"/>
        <v>0.25853630800847305</v>
      </c>
      <c r="Q11">
        <f t="shared" si="11"/>
        <v>0.11417466206330801</v>
      </c>
      <c r="R11">
        <f t="shared" si="12"/>
        <v>4.4690026564987169E-2</v>
      </c>
      <c r="S11">
        <f t="shared" si="13"/>
        <v>1.5504014880886857E-2</v>
      </c>
      <c r="T11">
        <f t="shared" si="14"/>
        <v>4.7672774273724208E-3</v>
      </c>
    </row>
    <row r="12" spans="1:20" x14ac:dyDescent="0.2">
      <c r="A12" t="s">
        <v>7</v>
      </c>
      <c r="B12">
        <f>SIN(2*$B$6)/(4*POWER($B$4,2)) +(SIN(2*$B$6))/(4*POWER($B$5,2))</f>
        <v>-4.5713564822408778E-2</v>
      </c>
      <c r="D12">
        <v>8</v>
      </c>
      <c r="E12">
        <f t="shared" si="0"/>
        <v>0.69377352817005633</v>
      </c>
      <c r="F12">
        <f t="shared" si="15"/>
        <v>1.2660552879999796</v>
      </c>
      <c r="G12">
        <f t="shared" si="1"/>
        <v>2.0477658873597759</v>
      </c>
      <c r="H12">
        <f t="shared" si="2"/>
        <v>2.9356253028149766</v>
      </c>
      <c r="I12">
        <f t="shared" si="3"/>
        <v>3.7300411789799659</v>
      </c>
      <c r="J12">
        <f t="shared" si="4"/>
        <v>4.2006772638419205</v>
      </c>
      <c r="K12">
        <f t="shared" si="5"/>
        <v>4.1929307695720404</v>
      </c>
      <c r="L12">
        <f t="shared" si="6"/>
        <v>3.7094434358591566</v>
      </c>
      <c r="M12">
        <f t="shared" si="7"/>
        <v>2.9086569298813192</v>
      </c>
      <c r="N12">
        <f t="shared" si="8"/>
        <v>2.0214775985239202</v>
      </c>
      <c r="O12">
        <f t="shared" si="9"/>
        <v>1.245196959490126</v>
      </c>
      <c r="P12">
        <f t="shared" si="10"/>
        <v>0.67982926490091256</v>
      </c>
      <c r="Q12">
        <f t="shared" si="11"/>
        <v>0.32896852382242714</v>
      </c>
      <c r="R12">
        <f t="shared" si="12"/>
        <v>0.14109171807127074</v>
      </c>
      <c r="S12">
        <f t="shared" si="13"/>
        <v>5.3634147685512473E-2</v>
      </c>
      <c r="T12">
        <f t="shared" si="14"/>
        <v>1.8070656513085464E-2</v>
      </c>
    </row>
    <row r="13" spans="1:20" x14ac:dyDescent="0.2">
      <c r="A13" t="s">
        <v>8</v>
      </c>
      <c r="B13">
        <f>(POWER(SIN($B$6),2)/(2*POWER($B$4,2))) + ((POWER(COS($B$6),2)/(2*POWER($B$5,2))))</f>
        <v>0.12021940528776683</v>
      </c>
      <c r="D13">
        <v>9</v>
      </c>
      <c r="E13">
        <f t="shared" si="0"/>
        <v>0.52469329260434749</v>
      </c>
      <c r="F13">
        <f t="shared" si="15"/>
        <v>1.0491721579150233</v>
      </c>
      <c r="G13">
        <f t="shared" si="1"/>
        <v>1.8594336562442058</v>
      </c>
      <c r="H13">
        <f t="shared" si="2"/>
        <v>2.9208368808112377</v>
      </c>
      <c r="I13">
        <f t="shared" si="3"/>
        <v>4.0665545802784369</v>
      </c>
      <c r="J13">
        <f t="shared" si="4"/>
        <v>5.0180917008464281</v>
      </c>
      <c r="K13">
        <f t="shared" si="5"/>
        <v>5.488368547455182</v>
      </c>
      <c r="L13">
        <f t="shared" si="6"/>
        <v>5.3203551781772509</v>
      </c>
      <c r="M13">
        <f t="shared" si="7"/>
        <v>4.5712047153475002</v>
      </c>
      <c r="N13">
        <f t="shared" si="8"/>
        <v>3.4810751721370914</v>
      </c>
      <c r="O13">
        <f t="shared" si="9"/>
        <v>2.3495723258539392</v>
      </c>
      <c r="P13">
        <f t="shared" si="10"/>
        <v>1.4055843742926006</v>
      </c>
      <c r="Q13">
        <f t="shared" si="11"/>
        <v>0.74527698259666797</v>
      </c>
      <c r="R13">
        <f t="shared" si="12"/>
        <v>0.3502443856061509</v>
      </c>
      <c r="S13">
        <f t="shared" si="13"/>
        <v>0.14588725134205557</v>
      </c>
      <c r="T13">
        <f t="shared" si="14"/>
        <v>5.3858739757635637E-2</v>
      </c>
    </row>
    <row r="14" spans="1:20" x14ac:dyDescent="0.2">
      <c r="D14">
        <v>10</v>
      </c>
      <c r="E14">
        <f t="shared" si="0"/>
        <v>0.31201254180313848</v>
      </c>
      <c r="F14">
        <f t="shared" si="15"/>
        <v>0.68362760933519762</v>
      </c>
      <c r="G14">
        <f t="shared" si="1"/>
        <v>1.3275773137264681</v>
      </c>
      <c r="H14">
        <f t="shared" si="2"/>
        <v>2.2850343680232124</v>
      </c>
      <c r="I14">
        <f t="shared" si="3"/>
        <v>3.4859273864006464</v>
      </c>
      <c r="J14">
        <f t="shared" si="4"/>
        <v>4.7134252270564874</v>
      </c>
      <c r="K14">
        <f t="shared" si="5"/>
        <v>5.648688074318482</v>
      </c>
      <c r="L14">
        <f>$B$7*EXP(-(($B$11*POWER($L$3-$B$2,2)+2*$B$12*($L$3-$B$2)*(D14-$B$3)+$B$13*POWER((D14-$B$3),2))))</f>
        <v>6</v>
      </c>
      <c r="M14">
        <f t="shared" si="7"/>
        <v>5.648688074318482</v>
      </c>
      <c r="N14">
        <f t="shared" si="8"/>
        <v>4.7134252270564874</v>
      </c>
      <c r="O14">
        <f t="shared" si="9"/>
        <v>3.4859273864006464</v>
      </c>
      <c r="P14">
        <f t="shared" si="10"/>
        <v>2.2850343680232124</v>
      </c>
      <c r="Q14">
        <f t="shared" si="11"/>
        <v>1.3275773137264681</v>
      </c>
      <c r="R14">
        <f t="shared" si="12"/>
        <v>0.68362760933519762</v>
      </c>
      <c r="S14">
        <f t="shared" si="13"/>
        <v>0.31201254180313848</v>
      </c>
      <c r="T14">
        <f t="shared" si="14"/>
        <v>0.12621680855699746</v>
      </c>
    </row>
    <row r="15" spans="1:20" x14ac:dyDescent="0.2">
      <c r="D15">
        <v>11</v>
      </c>
      <c r="E15">
        <f t="shared" si="0"/>
        <v>0.14588725134205557</v>
      </c>
      <c r="F15">
        <f t="shared" si="15"/>
        <v>0.3502443856061509</v>
      </c>
      <c r="G15">
        <f t="shared" si="1"/>
        <v>0.74527698259666797</v>
      </c>
      <c r="H15">
        <f t="shared" si="2"/>
        <v>1.4055843742926006</v>
      </c>
      <c r="I15">
        <f t="shared" si="3"/>
        <v>2.3495723258539392</v>
      </c>
      <c r="J15">
        <f t="shared" si="4"/>
        <v>3.4810751721370914</v>
      </c>
      <c r="K15">
        <f>$B$7*EXP(-(($B$11*POWER($K$3-$B$2,2)+2*$B$12*($K$3-$B$2)*(D15-$B$3)+$B$13*POWER((D15-$B$3),2))))</f>
        <v>4.5712047153475002</v>
      </c>
      <c r="L15">
        <f t="shared" si="6"/>
        <v>5.3203551781772509</v>
      </c>
      <c r="M15">
        <f t="shared" si="7"/>
        <v>5.488368547455182</v>
      </c>
      <c r="N15">
        <f t="shared" si="8"/>
        <v>5.0180917008464281</v>
      </c>
      <c r="O15">
        <f t="shared" si="9"/>
        <v>4.0665545802784369</v>
      </c>
      <c r="P15">
        <f t="shared" si="10"/>
        <v>2.9208368808112377</v>
      </c>
      <c r="Q15">
        <f t="shared" si="11"/>
        <v>1.8594336562442058</v>
      </c>
      <c r="R15">
        <f t="shared" si="12"/>
        <v>1.0491721579150233</v>
      </c>
      <c r="S15">
        <f t="shared" si="13"/>
        <v>0.52469329260434749</v>
      </c>
      <c r="T15">
        <f t="shared" si="14"/>
        <v>0.23257174613288678</v>
      </c>
    </row>
    <row r="16" spans="1:20" x14ac:dyDescent="0.2">
      <c r="D16">
        <v>12</v>
      </c>
      <c r="E16">
        <f t="shared" si="0"/>
        <v>5.3634147685512473E-2</v>
      </c>
      <c r="F16">
        <f t="shared" si="15"/>
        <v>0.14109171807127074</v>
      </c>
      <c r="G16">
        <f t="shared" si="1"/>
        <v>0.32896852382242714</v>
      </c>
      <c r="H16">
        <f t="shared" si="2"/>
        <v>0.67982926490091256</v>
      </c>
      <c r="I16">
        <f t="shared" si="3"/>
        <v>1.245196959490126</v>
      </c>
      <c r="J16">
        <f t="shared" si="4"/>
        <v>2.0214775985239202</v>
      </c>
      <c r="K16">
        <f t="shared" si="5"/>
        <v>2.9086569298813192</v>
      </c>
      <c r="L16">
        <f t="shared" si="6"/>
        <v>3.7094434358591566</v>
      </c>
      <c r="M16">
        <f t="shared" si="7"/>
        <v>4.1929307695720404</v>
      </c>
      <c r="N16">
        <f t="shared" si="8"/>
        <v>4.2006772638419205</v>
      </c>
      <c r="O16">
        <f t="shared" si="9"/>
        <v>3.7300411789799659</v>
      </c>
      <c r="P16">
        <f t="shared" si="10"/>
        <v>2.9356253028149766</v>
      </c>
      <c r="Q16">
        <f t="shared" si="11"/>
        <v>2.0477658873597759</v>
      </c>
      <c r="R16">
        <f t="shared" si="12"/>
        <v>1.2660552879999796</v>
      </c>
      <c r="S16">
        <f t="shared" si="13"/>
        <v>0.69377352817005633</v>
      </c>
      <c r="T16">
        <f t="shared" si="14"/>
        <v>0.33695776100666963</v>
      </c>
    </row>
    <row r="17" spans="1:20" x14ac:dyDescent="0.2">
      <c r="D17">
        <v>13</v>
      </c>
      <c r="E17">
        <f t="shared" si="0"/>
        <v>1.5504014880886857E-2</v>
      </c>
      <c r="F17">
        <f t="shared" si="15"/>
        <v>4.4690026564987169E-2</v>
      </c>
      <c r="G17">
        <f t="shared" si="1"/>
        <v>0.11417466206330801</v>
      </c>
      <c r="H17">
        <f t="shared" si="2"/>
        <v>0.25853630800847305</v>
      </c>
      <c r="I17">
        <f t="shared" si="3"/>
        <v>0.51887893051046219</v>
      </c>
      <c r="J17">
        <f t="shared" si="4"/>
        <v>0.92300321867033208</v>
      </c>
      <c r="K17">
        <f t="shared" si="5"/>
        <v>1.455234829485218</v>
      </c>
      <c r="L17">
        <f t="shared" si="6"/>
        <v>2.0335536348249823</v>
      </c>
      <c r="M17">
        <f t="shared" si="7"/>
        <v>2.5186676724552557</v>
      </c>
      <c r="N17">
        <f t="shared" si="8"/>
        <v>2.7648959369296389</v>
      </c>
      <c r="O17">
        <f t="shared" si="9"/>
        <v>2.6901679753478578</v>
      </c>
      <c r="P17">
        <f t="shared" si="10"/>
        <v>2.3199183082367485</v>
      </c>
      <c r="Q17">
        <f t="shared" si="11"/>
        <v>1.77320387573524</v>
      </c>
      <c r="R17">
        <f t="shared" si="12"/>
        <v>1.2012608885422571</v>
      </c>
      <c r="S17">
        <f t="shared" si="13"/>
        <v>0.72128796919875537</v>
      </c>
      <c r="T17">
        <f t="shared" si="14"/>
        <v>0.38385988184011766</v>
      </c>
    </row>
    <row r="18" spans="1:20" x14ac:dyDescent="0.2">
      <c r="D18">
        <v>14</v>
      </c>
      <c r="E18">
        <f t="shared" si="0"/>
        <v>3.5239174067085064E-3</v>
      </c>
      <c r="F18">
        <f t="shared" si="15"/>
        <v>1.1130084334582816E-2</v>
      </c>
      <c r="G18">
        <f t="shared" si="1"/>
        <v>3.1157591207372888E-2</v>
      </c>
      <c r="H18">
        <f t="shared" si="2"/>
        <v>7.7307562583373901E-2</v>
      </c>
      <c r="I18">
        <f t="shared" si="3"/>
        <v>0.17000933638568516</v>
      </c>
      <c r="J18">
        <f t="shared" si="4"/>
        <v>0.33137233600988525</v>
      </c>
      <c r="K18">
        <f t="shared" si="5"/>
        <v>0.57246957777502949</v>
      </c>
      <c r="L18">
        <f t="shared" si="6"/>
        <v>0.87655921767824974</v>
      </c>
      <c r="M18">
        <f t="shared" si="7"/>
        <v>1.1896050400740046</v>
      </c>
      <c r="N18">
        <f t="shared" si="8"/>
        <v>1.4309254756564684</v>
      </c>
      <c r="O18">
        <f t="shared" si="9"/>
        <v>1.5255411322706944</v>
      </c>
      <c r="P18">
        <f t="shared" si="10"/>
        <v>1.4415294307715711</v>
      </c>
      <c r="Q18">
        <f t="shared" si="11"/>
        <v>1.2073016412882973</v>
      </c>
      <c r="R18">
        <f t="shared" si="12"/>
        <v>0.89619136344207206</v>
      </c>
      <c r="S18">
        <f t="shared" si="13"/>
        <v>0.58962841331052551</v>
      </c>
      <c r="T18">
        <f t="shared" si="14"/>
        <v>0.34383393547487645</v>
      </c>
    </row>
    <row r="19" spans="1:20" x14ac:dyDescent="0.2">
      <c r="D19">
        <v>15</v>
      </c>
      <c r="E19">
        <f t="shared" si="0"/>
        <v>6.297758700789483E-4</v>
      </c>
      <c r="F19">
        <f t="shared" si="15"/>
        <v>2.1795410280238373E-3</v>
      </c>
      <c r="G19">
        <f t="shared" si="1"/>
        <v>6.6855442322719429E-3</v>
      </c>
      <c r="H19">
        <f t="shared" si="2"/>
        <v>1.817611953115475E-2</v>
      </c>
      <c r="I19">
        <f t="shared" si="3"/>
        <v>4.3798401397118589E-2</v>
      </c>
      <c r="J19">
        <f t="shared" si="4"/>
        <v>9.3542297950475667E-2</v>
      </c>
      <c r="K19">
        <f t="shared" si="5"/>
        <v>0.17707224577641034</v>
      </c>
      <c r="L19">
        <f t="shared" si="6"/>
        <v>0.29708836387482462</v>
      </c>
      <c r="M19">
        <f t="shared" si="7"/>
        <v>0.44178755157072958</v>
      </c>
      <c r="N19">
        <f t="shared" si="8"/>
        <v>0.58228284135665809</v>
      </c>
      <c r="O19">
        <f t="shared" si="9"/>
        <v>0.68021655334802078</v>
      </c>
      <c r="P19">
        <f t="shared" si="10"/>
        <v>0.70429253648538592</v>
      </c>
      <c r="Q19">
        <f t="shared" si="11"/>
        <v>0.64632605169718471</v>
      </c>
      <c r="R19">
        <f t="shared" si="12"/>
        <v>0.52570598665035795</v>
      </c>
      <c r="S19">
        <f t="shared" si="13"/>
        <v>0.37898923101223153</v>
      </c>
      <c r="T19">
        <f t="shared" si="14"/>
        <v>0.24216061023350285</v>
      </c>
    </row>
    <row r="20" spans="1:20" x14ac:dyDescent="0.2">
      <c r="D20">
        <v>16</v>
      </c>
      <c r="E20">
        <f t="shared" si="0"/>
        <v>8.8496289858185822E-5</v>
      </c>
      <c r="F20">
        <f t="shared" si="15"/>
        <v>3.355910682543477E-4</v>
      </c>
      <c r="G20">
        <f t="shared" si="1"/>
        <v>1.1279462619336988E-3</v>
      </c>
      <c r="H20">
        <f t="shared" si="2"/>
        <v>3.3601534483710016E-3</v>
      </c>
      <c r="I20">
        <f t="shared" si="3"/>
        <v>8.8720197117046762E-3</v>
      </c>
      <c r="J20">
        <f t="shared" si="4"/>
        <v>2.0762448635760607E-2</v>
      </c>
      <c r="K20">
        <f t="shared" si="5"/>
        <v>4.3065285413059998E-2</v>
      </c>
      <c r="L20">
        <f t="shared" si="6"/>
        <v>7.9171481970755908E-2</v>
      </c>
      <c r="M20">
        <f t="shared" si="7"/>
        <v>0.12900391922014873</v>
      </c>
      <c r="N20">
        <f t="shared" si="8"/>
        <v>0.18630723508416286</v>
      </c>
      <c r="O20">
        <f t="shared" si="9"/>
        <v>0.23847849511901142</v>
      </c>
      <c r="P20">
        <f t="shared" si="10"/>
        <v>0.27055864176280398</v>
      </c>
      <c r="Q20">
        <f t="shared" si="11"/>
        <v>0.27206099582171023</v>
      </c>
      <c r="R20">
        <f t="shared" si="12"/>
        <v>0.24247325494862482</v>
      </c>
      <c r="S20">
        <f t="shared" si="13"/>
        <v>0.19153762026777096</v>
      </c>
      <c r="T20">
        <f t="shared" si="14"/>
        <v>0.13410254435382082</v>
      </c>
    </row>
    <row r="21" spans="1:20" x14ac:dyDescent="0.2">
      <c r="D21">
        <v>17</v>
      </c>
      <c r="E21">
        <f t="shared" si="0"/>
        <v>9.7778385491245297E-6</v>
      </c>
      <c r="F21">
        <f t="shared" si="15"/>
        <v>4.0628846261279414E-5</v>
      </c>
      <c r="G21">
        <f t="shared" si="1"/>
        <v>1.4963004393632633E-4</v>
      </c>
      <c r="H21">
        <f t="shared" si="2"/>
        <v>4.8842265814183321E-4</v>
      </c>
      <c r="I21">
        <f t="shared" si="3"/>
        <v>1.4130758949124278E-3</v>
      </c>
      <c r="J21">
        <f t="shared" si="4"/>
        <v>3.623496606390263E-3</v>
      </c>
      <c r="K21">
        <f t="shared" si="5"/>
        <v>8.2353661996391343E-3</v>
      </c>
      <c r="L21">
        <f t="shared" si="6"/>
        <v>1.6589399202490553E-2</v>
      </c>
      <c r="M21">
        <f t="shared" si="7"/>
        <v>2.9619047362540604E-2</v>
      </c>
      <c r="N21">
        <f t="shared" si="8"/>
        <v>4.6870997925947157E-2</v>
      </c>
      <c r="O21">
        <f t="shared" si="9"/>
        <v>6.5740045426659025E-2</v>
      </c>
      <c r="P21">
        <f t="shared" si="10"/>
        <v>8.172378739548046E-2</v>
      </c>
      <c r="Q21">
        <f t="shared" si="11"/>
        <v>9.0045011220651991E-2</v>
      </c>
      <c r="R21">
        <f t="shared" si="12"/>
        <v>8.7935353443416173E-2</v>
      </c>
      <c r="S21">
        <f t="shared" si="13"/>
        <v>7.6113213150776099E-2</v>
      </c>
      <c r="T21">
        <f t="shared" si="14"/>
        <v>5.8391453332660326E-2</v>
      </c>
    </row>
    <row r="22" spans="1:20" x14ac:dyDescent="0.2">
      <c r="D22">
        <v>18</v>
      </c>
      <c r="E22">
        <f t="shared" si="0"/>
        <v>8.4945311179421455E-7</v>
      </c>
      <c r="F22">
        <f t="shared" si="15"/>
        <v>3.8675624711434568E-6</v>
      </c>
      <c r="G22">
        <f t="shared" si="1"/>
        <v>1.5607306130053092E-5</v>
      </c>
      <c r="H22">
        <f t="shared" si="2"/>
        <v>5.5822752426367145E-5</v>
      </c>
      <c r="I22">
        <f t="shared" si="3"/>
        <v>1.769649384129791E-4</v>
      </c>
      <c r="J22">
        <f t="shared" si="4"/>
        <v>4.972283679339697E-4</v>
      </c>
      <c r="K22">
        <f t="shared" si="5"/>
        <v>1.238275421385571E-3</v>
      </c>
      <c r="L22">
        <f t="shared" si="6"/>
        <v>2.7331992507442396E-3</v>
      </c>
      <c r="M22">
        <f t="shared" si="7"/>
        <v>5.3470964645853988E-3</v>
      </c>
      <c r="N22">
        <f t="shared" si="8"/>
        <v>9.2716585834447772E-3</v>
      </c>
      <c r="O22">
        <f t="shared" si="9"/>
        <v>1.4249168709799771E-2</v>
      </c>
      <c r="P22">
        <f t="shared" si="10"/>
        <v>1.9409498393108883E-2</v>
      </c>
      <c r="Q22">
        <f t="shared" si="11"/>
        <v>2.3433209810526903E-2</v>
      </c>
      <c r="R22">
        <f t="shared" si="12"/>
        <v>2.5075057403158983E-2</v>
      </c>
      <c r="S22">
        <f t="shared" si="13"/>
        <v>2.3781802961377992E-2</v>
      </c>
      <c r="T22">
        <f t="shared" si="14"/>
        <v>1.9991266234901019E-2</v>
      </c>
    </row>
    <row r="23" spans="1:20" x14ac:dyDescent="0.2">
      <c r="D23">
        <v>19</v>
      </c>
      <c r="E23">
        <f t="shared" si="0"/>
        <v>5.8024941682565661E-8</v>
      </c>
      <c r="F23">
        <f t="shared" si="15"/>
        <v>2.894802482022509E-7</v>
      </c>
      <c r="G23">
        <f t="shared" si="1"/>
        <v>1.2800173188245975E-6</v>
      </c>
      <c r="H23">
        <f t="shared" si="2"/>
        <v>5.0165534159845857E-6</v>
      </c>
      <c r="I23">
        <f t="shared" si="3"/>
        <v>1.7425599245885542E-5</v>
      </c>
      <c r="J23">
        <f t="shared" si="4"/>
        <v>5.3649130615695615E-5</v>
      </c>
      <c r="K23">
        <f t="shared" si="5"/>
        <v>1.4639638107843278E-4</v>
      </c>
      <c r="L23">
        <f t="shared" si="6"/>
        <v>3.5407126232710743E-4</v>
      </c>
      <c r="M23">
        <f t="shared" si="7"/>
        <v>7.5900336846705045E-4</v>
      </c>
      <c r="N23">
        <f t="shared" si="8"/>
        <v>1.4420801970035388E-3</v>
      </c>
      <c r="O23">
        <f t="shared" si="9"/>
        <v>2.4284424090419031E-3</v>
      </c>
      <c r="P23">
        <f t="shared" si="10"/>
        <v>3.62459001583296E-3</v>
      </c>
      <c r="Q23">
        <f t="shared" si="11"/>
        <v>4.794934255667474E-3</v>
      </c>
      <c r="R23">
        <f t="shared" si="12"/>
        <v>5.622107036008385E-3</v>
      </c>
      <c r="S23">
        <f t="shared" si="13"/>
        <v>5.8426281681650694E-3</v>
      </c>
      <c r="T23">
        <f t="shared" si="14"/>
        <v>5.3815833679767382E-3</v>
      </c>
    </row>
    <row r="24" spans="1:20" x14ac:dyDescent="0.2">
      <c r="D24">
        <v>20</v>
      </c>
      <c r="E24">
        <f t="shared" si="0"/>
        <v>3.1165117238965698E-9</v>
      </c>
      <c r="F24">
        <f t="shared" si="15"/>
        <v>1.7036457201392477E-8</v>
      </c>
      <c r="G24">
        <f t="shared" si="1"/>
        <v>8.2543426648056554E-8</v>
      </c>
      <c r="H24">
        <f t="shared" si="2"/>
        <v>3.5446910360442836E-7</v>
      </c>
      <c r="I24">
        <f t="shared" si="3"/>
        <v>1.3491709013829742E-6</v>
      </c>
      <c r="J24">
        <f t="shared" si="4"/>
        <v>4.5514338011210946E-6</v>
      </c>
      <c r="K24">
        <f t="shared" si="5"/>
        <v>1.3608873615457382E-5</v>
      </c>
      <c r="L24">
        <f t="shared" si="6"/>
        <v>3.6065239200463549E-5</v>
      </c>
      <c r="M24">
        <f t="shared" si="7"/>
        <v>8.4712624877651804E-5</v>
      </c>
      <c r="N24">
        <f t="shared" si="8"/>
        <v>1.7636002288290659E-4</v>
      </c>
      <c r="O24">
        <f t="shared" si="9"/>
        <v>3.2542044896240109E-4</v>
      </c>
      <c r="P24">
        <f t="shared" si="10"/>
        <v>5.3220900563470403E-4</v>
      </c>
      <c r="Q24">
        <f t="shared" si="11"/>
        <v>7.7145799463391421E-4</v>
      </c>
      <c r="R24">
        <f t="shared" si="12"/>
        <v>9.9114007103421426E-4</v>
      </c>
      <c r="S24">
        <f t="shared" si="13"/>
        <v>1.1286270922510099E-3</v>
      </c>
      <c r="T24">
        <f t="shared" si="14"/>
        <v>1.1390914533154456E-3</v>
      </c>
    </row>
    <row r="27" spans="1:20" x14ac:dyDescent="0.2">
      <c r="A27" s="1" t="s">
        <v>9</v>
      </c>
      <c r="D27" s="1" t="s">
        <v>13</v>
      </c>
      <c r="G27" s="1" t="s">
        <v>10</v>
      </c>
      <c r="J27" s="1" t="s">
        <v>11</v>
      </c>
      <c r="K27" t="s">
        <v>14</v>
      </c>
      <c r="M27" s="1" t="s">
        <v>12</v>
      </c>
      <c r="N27" t="s">
        <v>15</v>
      </c>
      <c r="P27" s="1"/>
      <c r="S27" s="1"/>
    </row>
    <row r="28" spans="1:20" x14ac:dyDescent="0.2">
      <c r="A28" t="s">
        <v>0</v>
      </c>
      <c r="B28">
        <v>233.33</v>
      </c>
      <c r="D28" t="s">
        <v>0</v>
      </c>
      <c r="E28">
        <v>166.67</v>
      </c>
      <c r="G28" t="s">
        <v>0</v>
      </c>
      <c r="H28">
        <v>300</v>
      </c>
      <c r="J28" t="s">
        <v>0</v>
      </c>
      <c r="K28">
        <v>233.33</v>
      </c>
      <c r="M28" t="s">
        <v>0</v>
      </c>
      <c r="N28">
        <v>0</v>
      </c>
    </row>
    <row r="29" spans="1:20" x14ac:dyDescent="0.2">
      <c r="A29" t="s">
        <v>1</v>
      </c>
      <c r="B29">
        <v>325</v>
      </c>
      <c r="D29" t="s">
        <v>1</v>
      </c>
      <c r="E29">
        <v>325</v>
      </c>
      <c r="G29" t="s">
        <v>1</v>
      </c>
      <c r="H29">
        <v>200</v>
      </c>
      <c r="J29" t="s">
        <v>1</v>
      </c>
      <c r="K29">
        <v>325</v>
      </c>
      <c r="M29" t="s">
        <v>1</v>
      </c>
      <c r="N29">
        <v>0</v>
      </c>
    </row>
    <row r="30" spans="1:20" x14ac:dyDescent="0.2">
      <c r="A30" t="s">
        <v>2</v>
      </c>
      <c r="B30">
        <v>166.67</v>
      </c>
      <c r="D30" t="s">
        <v>2</v>
      </c>
      <c r="E30">
        <v>100</v>
      </c>
      <c r="G30" t="s">
        <v>2</v>
      </c>
      <c r="H30">
        <v>133.33000000000001</v>
      </c>
      <c r="J30" t="s">
        <v>2</v>
      </c>
      <c r="K30">
        <v>100</v>
      </c>
      <c r="M30" t="s">
        <v>2</v>
      </c>
      <c r="N30">
        <v>0</v>
      </c>
    </row>
    <row r="31" spans="1:20" x14ac:dyDescent="0.2">
      <c r="A31" t="s">
        <v>3</v>
      </c>
      <c r="B31">
        <v>75</v>
      </c>
      <c r="D31" t="s">
        <v>3</v>
      </c>
      <c r="E31">
        <v>50</v>
      </c>
      <c r="G31" t="s">
        <v>3</v>
      </c>
      <c r="H31">
        <v>100</v>
      </c>
      <c r="J31" t="s">
        <v>3</v>
      </c>
      <c r="K31">
        <v>50</v>
      </c>
      <c r="M31" t="s">
        <v>3</v>
      </c>
      <c r="N31">
        <v>0</v>
      </c>
    </row>
    <row r="32" spans="1:20" x14ac:dyDescent="0.2">
      <c r="A32" t="s">
        <v>4</v>
      </c>
      <c r="B32">
        <v>100</v>
      </c>
      <c r="D32" t="s">
        <v>4</v>
      </c>
      <c r="E32">
        <v>30</v>
      </c>
      <c r="G32" t="s">
        <v>4</v>
      </c>
      <c r="H32">
        <v>60</v>
      </c>
      <c r="J32" t="s">
        <v>4</v>
      </c>
      <c r="K32">
        <v>50</v>
      </c>
      <c r="M32" t="s">
        <v>4</v>
      </c>
      <c r="N32">
        <v>0</v>
      </c>
    </row>
    <row r="33" spans="1:14" x14ac:dyDescent="0.2">
      <c r="A33" t="s">
        <v>5</v>
      </c>
      <c r="B33">
        <v>40</v>
      </c>
      <c r="D33" t="s">
        <v>5</v>
      </c>
      <c r="E33">
        <v>80</v>
      </c>
      <c r="G33" t="s">
        <v>5</v>
      </c>
      <c r="H33">
        <v>60</v>
      </c>
      <c r="J33" t="s">
        <v>5</v>
      </c>
      <c r="K33">
        <v>40</v>
      </c>
      <c r="M33" t="s">
        <v>5</v>
      </c>
      <c r="N33">
        <v>0</v>
      </c>
    </row>
    <row r="35" spans="1:14" x14ac:dyDescent="0.2">
      <c r="A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2020-02-17T15:04:39Z</dcterms:created>
  <dcterms:modified xsi:type="dcterms:W3CDTF">2020-03-23T16:15:00Z</dcterms:modified>
</cp:coreProperties>
</file>