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fsanehsheikhmiri/Documents/Afsaneh/Graduation_project/"/>
    </mc:Choice>
  </mc:AlternateContent>
  <bookViews>
    <workbookView xWindow="0" yWindow="460" windowWidth="28800" windowHeight="16440" tabRatio="500" activeTab="1"/>
  </bookViews>
  <sheets>
    <sheet name="graph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2" i="1"/>
  <c r="B13" i="1"/>
  <c r="E4" i="1"/>
  <c r="R22" i="1"/>
  <c r="R23" i="1"/>
  <c r="R2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L14" i="1"/>
  <c r="L5" i="1"/>
  <c r="L6" i="1"/>
  <c r="L7" i="1"/>
  <c r="L8" i="1"/>
  <c r="L9" i="1"/>
  <c r="L10" i="1"/>
  <c r="L11" i="1"/>
  <c r="L12" i="1"/>
  <c r="L13" i="1"/>
  <c r="L15" i="1"/>
  <c r="L16" i="1"/>
  <c r="L17" i="1"/>
  <c r="L18" i="1"/>
  <c r="L19" i="1"/>
  <c r="L20" i="1"/>
  <c r="L21" i="1"/>
  <c r="L22" i="1"/>
  <c r="L23" i="1"/>
  <c r="L24" i="1"/>
  <c r="K15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T4" i="1"/>
  <c r="S4" i="1"/>
  <c r="R4" i="1"/>
  <c r="Q4" i="1"/>
  <c r="P4" i="1"/>
  <c r="O4" i="1"/>
  <c r="N4" i="1"/>
  <c r="M4" i="1"/>
  <c r="L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4" i="1"/>
  <c r="I2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E5" i="1"/>
  <c r="F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</calcChain>
</file>

<file path=xl/sharedStrings.xml><?xml version="1.0" encoding="utf-8"?>
<sst xmlns="http://schemas.openxmlformats.org/spreadsheetml/2006/main" count="46" uniqueCount="16">
  <si>
    <t>ux</t>
  </si>
  <si>
    <t>uy</t>
  </si>
  <si>
    <t>sx</t>
  </si>
  <si>
    <t>sy</t>
  </si>
  <si>
    <t>theta</t>
  </si>
  <si>
    <t>A</t>
  </si>
  <si>
    <t>a</t>
  </si>
  <si>
    <t>b</t>
  </si>
  <si>
    <t>c</t>
  </si>
  <si>
    <t>stade 2</t>
  </si>
  <si>
    <t>stade 4</t>
  </si>
  <si>
    <t>stade 5</t>
  </si>
  <si>
    <t>stade 6</t>
  </si>
  <si>
    <t>stade 3</t>
  </si>
  <si>
    <t>non-cancéreuses</t>
  </si>
  <si>
    <t>pas de tumeur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</si>
</sst>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Intensité des pixels</a:t>
            </a:r>
            <a:r>
              <a:rPr lang="en-US" baseline="0"/>
              <a:t> selon la fonction gaussienne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Sheet1!$E$3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Sheet1!$E$4:$E$24</c:f>
              <c:numCache>
                <c:formatCode>General</c:formatCode>
                <c:ptCount val="21"/>
                <c:pt idx="0">
                  <c:v>6.40808691021949E-7</c:v>
                </c:pt>
                <c:pt idx="1">
                  <c:v>6.82417124319134E-6</c:v>
                </c:pt>
                <c:pt idx="2">
                  <c:v>5.71413097455842E-5</c:v>
                </c:pt>
                <c:pt idx="3">
                  <c:v>0.000376209030750337</c:v>
                </c:pt>
                <c:pt idx="4">
                  <c:v>0.00194754272272169</c:v>
                </c:pt>
                <c:pt idx="5">
                  <c:v>0.00792726765379266</c:v>
                </c:pt>
                <c:pt idx="6">
                  <c:v>0.0253710710502587</c:v>
                </c:pt>
                <c:pt idx="7">
                  <c:v>0.0638458734225903</c:v>
                </c:pt>
                <c:pt idx="8">
                  <c:v>0.126329743670744</c:v>
                </c:pt>
                <c:pt idx="9">
                  <c:v>0.196542804436842</c:v>
                </c:pt>
                <c:pt idx="10">
                  <c:v>0.240429323066252</c:v>
                </c:pt>
                <c:pt idx="11">
                  <c:v>0.231257842723352</c:v>
                </c:pt>
                <c:pt idx="12">
                  <c:v>0.174897764201449</c:v>
                </c:pt>
                <c:pt idx="13">
                  <c:v>0.104004180601046</c:v>
                </c:pt>
                <c:pt idx="14">
                  <c:v>0.0486290837806852</c:v>
                </c:pt>
                <c:pt idx="15">
                  <c:v>0.0178780492285042</c:v>
                </c:pt>
                <c:pt idx="16">
                  <c:v>0.00516800496029562</c:v>
                </c:pt>
                <c:pt idx="17">
                  <c:v>0.0011746391355695</c:v>
                </c:pt>
                <c:pt idx="18">
                  <c:v>0.000209925290026316</c:v>
                </c:pt>
                <c:pt idx="19">
                  <c:v>2.94987632860619E-5</c:v>
                </c:pt>
                <c:pt idx="20">
                  <c:v>3.25927951637484E-6</c:v>
                </c:pt>
              </c:numCache>
            </c:numRef>
          </c:val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Sheet1!$F$4:$F$24</c:f>
              <c:numCache>
                <c:formatCode>General</c:formatCode>
                <c:ptCount val="21"/>
                <c:pt idx="0">
                  <c:v>4.27753983978038E-7</c:v>
                </c:pt>
                <c:pt idx="1">
                  <c:v>4.99139436140081E-6</c:v>
                </c:pt>
                <c:pt idx="2">
                  <c:v>4.57960959225899E-5</c:v>
                </c:pt>
                <c:pt idx="3">
                  <c:v>0.000330380023678071</c:v>
                </c:pt>
                <c:pt idx="4">
                  <c:v>0.00187403567866946</c:v>
                </c:pt>
                <c:pt idx="5">
                  <c:v>0.00835835246771966</c:v>
                </c:pt>
                <c:pt idx="6">
                  <c:v>0.0293117844811387</c:v>
                </c:pt>
                <c:pt idx="7">
                  <c:v>0.0808244183162083</c:v>
                </c:pt>
                <c:pt idx="8">
                  <c:v>0.175235328883453</c:v>
                </c:pt>
                <c:pt idx="9">
                  <c:v>0.298730454480691</c:v>
                </c:pt>
                <c:pt idx="10">
                  <c:v>0.400420296180752</c:v>
                </c:pt>
                <c:pt idx="11">
                  <c:v>0.422018429333326</c:v>
                </c:pt>
                <c:pt idx="12">
                  <c:v>0.349724052638341</c:v>
                </c:pt>
                <c:pt idx="13">
                  <c:v>0.227875869778399</c:v>
                </c:pt>
                <c:pt idx="14">
                  <c:v>0.116748128535384</c:v>
                </c:pt>
                <c:pt idx="15">
                  <c:v>0.0470305726904236</c:v>
                </c:pt>
                <c:pt idx="16">
                  <c:v>0.0148966755216624</c:v>
                </c:pt>
                <c:pt idx="17">
                  <c:v>0.0037100281115276</c:v>
                </c:pt>
                <c:pt idx="18">
                  <c:v>0.000726513676007946</c:v>
                </c:pt>
                <c:pt idx="19">
                  <c:v>0.000111863689418116</c:v>
                </c:pt>
                <c:pt idx="20">
                  <c:v>1.35429487537598E-5</c:v>
                </c:pt>
              </c:numCache>
            </c:numRef>
          </c:val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Sheet1!$G$4:$G$24</c:f>
              <c:numCache>
                <c:formatCode>General</c:formatCode>
                <c:ptCount val="21"/>
                <c:pt idx="0">
                  <c:v>2.53076849126416E-7</c:v>
                </c:pt>
                <c:pt idx="1">
                  <c:v>3.23583626216686E-6</c:v>
                </c:pt>
                <c:pt idx="2">
                  <c:v>3.25311493699205E-5</c:v>
                </c:pt>
                <c:pt idx="3">
                  <c:v>0.000257152664877971</c:v>
                </c:pt>
                <c:pt idx="4">
                  <c:v>0.00159831141855582</c:v>
                </c:pt>
                <c:pt idx="5">
                  <c:v>0.0078110699368423</c:v>
                </c:pt>
                <c:pt idx="6">
                  <c:v>0.0300150037402173</c:v>
                </c:pt>
                <c:pt idx="7">
                  <c:v>0.0906869986072367</c:v>
                </c:pt>
                <c:pt idx="8">
                  <c:v>0.215442017232395</c:v>
                </c:pt>
                <c:pt idx="9">
                  <c:v>0.402433880429432</c:v>
                </c:pt>
                <c:pt idx="10">
                  <c:v>0.591067958578413</c:v>
                </c:pt>
                <c:pt idx="11">
                  <c:v>0.682588629119925</c:v>
                </c:pt>
                <c:pt idx="12">
                  <c:v>0.619811218748068</c:v>
                </c:pt>
                <c:pt idx="13">
                  <c:v>0.442525771242156</c:v>
                </c:pt>
                <c:pt idx="14">
                  <c:v>0.248425660865556</c:v>
                </c:pt>
                <c:pt idx="15">
                  <c:v>0.109656174607476</c:v>
                </c:pt>
                <c:pt idx="16">
                  <c:v>0.0380582206877693</c:v>
                </c:pt>
                <c:pt idx="17">
                  <c:v>0.010385863735791</c:v>
                </c:pt>
                <c:pt idx="18">
                  <c:v>0.00222851474409065</c:v>
                </c:pt>
                <c:pt idx="19">
                  <c:v>0.000375982087311233</c:v>
                </c:pt>
                <c:pt idx="20">
                  <c:v>4.98766813121088E-5</c:v>
                </c:pt>
              </c:numCache>
            </c:numRef>
          </c:val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Sheet1!$H$4:$H$24</c:f>
              <c:numCache>
                <c:formatCode>General</c:formatCode>
                <c:ptCount val="21"/>
                <c:pt idx="0">
                  <c:v>1.32709942227434E-7</c:v>
                </c:pt>
                <c:pt idx="1">
                  <c:v>1.85927605785237E-6</c:v>
                </c:pt>
                <c:pt idx="2">
                  <c:v>2.04815606072047E-5</c:v>
                </c:pt>
                <c:pt idx="3">
                  <c:v>0.000177403001878235</c:v>
                </c:pt>
                <c:pt idx="4">
                  <c:v>0.00120819667194432</c:v>
                </c:pt>
                <c:pt idx="5">
                  <c:v>0.00646983279770296</c:v>
                </c:pt>
                <c:pt idx="6">
                  <c:v>0.0272412624651601</c:v>
                </c:pt>
                <c:pt idx="7">
                  <c:v>0.0901862139209346</c:v>
                </c:pt>
                <c:pt idx="8">
                  <c:v>0.234764178828462</c:v>
                </c:pt>
                <c:pt idx="9">
                  <c:v>0.48050981025719</c:v>
                </c:pt>
                <c:pt idx="10">
                  <c:v>0.773306102745583</c:v>
                </c:pt>
                <c:pt idx="11">
                  <c:v>0.978541767604992</c:v>
                </c:pt>
                <c:pt idx="12">
                  <c:v>0.973612293603746</c:v>
                </c:pt>
                <c:pt idx="13">
                  <c:v>0.761678122674404</c:v>
                </c:pt>
                <c:pt idx="14">
                  <c:v>0.4685281247642</c:v>
                </c:pt>
                <c:pt idx="15">
                  <c:v>0.226609754966971</c:v>
                </c:pt>
                <c:pt idx="16">
                  <c:v>0.0861787693361577</c:v>
                </c:pt>
                <c:pt idx="17">
                  <c:v>0.0257691875277913</c:v>
                </c:pt>
                <c:pt idx="18">
                  <c:v>0.00605870651038492</c:v>
                </c:pt>
                <c:pt idx="19">
                  <c:v>0.001120051149457</c:v>
                </c:pt>
                <c:pt idx="20">
                  <c:v>0.000162807552713944</c:v>
                </c:pt>
              </c:numCache>
            </c:numRef>
          </c:val>
        </c:ser>
        <c:ser>
          <c:idx val="4"/>
          <c:order val="4"/>
          <c:tx>
            <c:strRef>
              <c:f>Sheet1!$I$3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Sheet1!$I$4:$I$24</c:f>
              <c:numCache>
                <c:formatCode>General</c:formatCode>
                <c:ptCount val="21"/>
                <c:pt idx="0">
                  <c:v>6.16804008199298E-8</c:v>
                </c:pt>
                <c:pt idx="1">
                  <c:v>9.46877729061996E-7</c:v>
                </c:pt>
                <c:pt idx="2">
                  <c:v>1.14292930394063E-5</c:v>
                </c:pt>
                <c:pt idx="3">
                  <c:v>0.000108473482987467</c:v>
                </c:pt>
                <c:pt idx="4">
                  <c:v>0.000809480803013967</c:v>
                </c:pt>
                <c:pt idx="5">
                  <c:v>0.00474972290326659</c:v>
                </c:pt>
                <c:pt idx="6">
                  <c:v>0.021913348475553</c:v>
                </c:pt>
                <c:pt idx="7">
                  <c:v>0.0794928317063371</c:v>
                </c:pt>
                <c:pt idx="8">
                  <c:v>0.226738851116007</c:v>
                </c:pt>
                <c:pt idx="9">
                  <c:v>0.508513710756898</c:v>
                </c:pt>
                <c:pt idx="10">
                  <c:v>0.896722658449286</c:v>
                </c:pt>
                <c:pt idx="11">
                  <c:v>1.243347059659989</c:v>
                </c:pt>
                <c:pt idx="12">
                  <c:v>1.355518193426145</c:v>
                </c:pt>
                <c:pt idx="13">
                  <c:v>1.161975795466882</c:v>
                </c:pt>
                <c:pt idx="14">
                  <c:v>0.783190775284646</c:v>
                </c:pt>
                <c:pt idx="15">
                  <c:v>0.415065653163375</c:v>
                </c:pt>
                <c:pt idx="16">
                  <c:v>0.172959643503487</c:v>
                </c:pt>
                <c:pt idx="17">
                  <c:v>0.0566697787952284</c:v>
                </c:pt>
                <c:pt idx="18">
                  <c:v>0.0145994671323729</c:v>
                </c:pt>
                <c:pt idx="19">
                  <c:v>0.00295733990390156</c:v>
                </c:pt>
                <c:pt idx="20">
                  <c:v>0.000471025298304142</c:v>
                </c:pt>
              </c:numCache>
            </c:numRef>
          </c:val>
        </c:ser>
        <c:ser>
          <c:idx val="5"/>
          <c:order val="5"/>
          <c:tx>
            <c:strRef>
              <c:f>Sheet1!$J$3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Sheet1!$J$4:$J$24</c:f>
              <c:numCache>
                <c:formatCode>General</c:formatCode>
                <c:ptCount val="21"/>
                <c:pt idx="0">
                  <c:v>2.54087675492409E-8</c:v>
                </c:pt>
                <c:pt idx="1">
                  <c:v>4.27402061606206E-7</c:v>
                </c:pt>
                <c:pt idx="2">
                  <c:v>5.65286191091552E-6</c:v>
                </c:pt>
                <c:pt idx="3">
                  <c:v>5.87866742943022E-5</c:v>
                </c:pt>
                <c:pt idx="4">
                  <c:v>0.000480693399001179</c:v>
                </c:pt>
                <c:pt idx="5">
                  <c:v>0.00309055286114826</c:v>
                </c:pt>
                <c:pt idx="6">
                  <c:v>0.0156236659753157</c:v>
                </c:pt>
                <c:pt idx="7">
                  <c:v>0.0621024116947209</c:v>
                </c:pt>
                <c:pt idx="8">
                  <c:v>0.194094280452219</c:v>
                </c:pt>
                <c:pt idx="9">
                  <c:v>0.476975158552156</c:v>
                </c:pt>
                <c:pt idx="10">
                  <c:v>0.921631978976546</c:v>
                </c:pt>
                <c:pt idx="11">
                  <c:v>1.400225754613974</c:v>
                </c:pt>
                <c:pt idx="12">
                  <c:v>1.672697233615476</c:v>
                </c:pt>
                <c:pt idx="13">
                  <c:v>1.571141742352163</c:v>
                </c:pt>
                <c:pt idx="14">
                  <c:v>1.160358390712364</c:v>
                </c:pt>
                <c:pt idx="15">
                  <c:v>0.67382586617464</c:v>
                </c:pt>
                <c:pt idx="16">
                  <c:v>0.307667739556777</c:v>
                </c:pt>
                <c:pt idx="17">
                  <c:v>0.110457445336628</c:v>
                </c:pt>
                <c:pt idx="18">
                  <c:v>0.0311807659834919</c:v>
                </c:pt>
                <c:pt idx="19">
                  <c:v>0.0069208162119202</c:v>
                </c:pt>
                <c:pt idx="20">
                  <c:v>0.00120783220213009</c:v>
                </c:pt>
              </c:numCache>
            </c:numRef>
          </c:val>
        </c:ser>
        <c:ser>
          <c:idx val="6"/>
          <c:order val="6"/>
          <c:tx>
            <c:strRef>
              <c:f>Sheet1!$K$3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Sheet1!$K$4:$K$24</c:f>
              <c:numCache>
                <c:formatCode>General</c:formatCode>
                <c:ptCount val="21"/>
                <c:pt idx="0">
                  <c:v>9.27710984327542E-9</c:v>
                </c:pt>
                <c:pt idx="1">
                  <c:v>1.70990510624344E-7</c:v>
                </c:pt>
                <c:pt idx="2">
                  <c:v>2.47805003460275E-6</c:v>
                </c:pt>
                <c:pt idx="3">
                  <c:v>2.82375416258839E-5</c:v>
                </c:pt>
                <c:pt idx="4">
                  <c:v>0.00025300112282235</c:v>
                </c:pt>
                <c:pt idx="5">
                  <c:v>0.00178236548819513</c:v>
                </c:pt>
                <c:pt idx="6">
                  <c:v>0.00987301578751353</c:v>
                </c:pt>
                <c:pt idx="7">
                  <c:v>0.0430013064067162</c:v>
                </c:pt>
                <c:pt idx="8">
                  <c:v>0.147262517190243</c:v>
                </c:pt>
                <c:pt idx="9">
                  <c:v>0.396535013358001</c:v>
                </c:pt>
                <c:pt idx="10">
                  <c:v>0.839555890818418</c:v>
                </c:pt>
                <c:pt idx="11">
                  <c:v>1.397643589857347</c:v>
                </c:pt>
                <c:pt idx="12">
                  <c:v>1.829456182485061</c:v>
                </c:pt>
                <c:pt idx="13">
                  <c:v>1.882896024772827</c:v>
                </c:pt>
                <c:pt idx="14">
                  <c:v>1.523734905115833</c:v>
                </c:pt>
                <c:pt idx="15">
                  <c:v>0.96955230996044</c:v>
                </c:pt>
                <c:pt idx="16">
                  <c:v>0.485078276495073</c:v>
                </c:pt>
                <c:pt idx="17">
                  <c:v>0.190823192591676</c:v>
                </c:pt>
                <c:pt idx="18">
                  <c:v>0.0590240819254701</c:v>
                </c:pt>
                <c:pt idx="19">
                  <c:v>0.0143550951376867</c:v>
                </c:pt>
                <c:pt idx="20">
                  <c:v>0.00274512206654638</c:v>
                </c:pt>
              </c:numCache>
            </c:numRef>
          </c:val>
        </c:ser>
        <c:ser>
          <c:idx val="7"/>
          <c:order val="7"/>
          <c:tx>
            <c:strRef>
              <c:f>Sheet1!$L$3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Sheet1!$L$4:$L$24</c:f>
              <c:numCache>
                <c:formatCode>General</c:formatCode>
                <c:ptCount val="21"/>
                <c:pt idx="0">
                  <c:v>3.00216448607491E-9</c:v>
                </c:pt>
                <c:pt idx="1">
                  <c:v>6.06317483509353E-8</c:v>
                </c:pt>
                <c:pt idx="2">
                  <c:v>9.62818555046318E-7</c:v>
                </c:pt>
                <c:pt idx="3">
                  <c:v>1.20217464001545E-5</c:v>
                </c:pt>
                <c:pt idx="4">
                  <c:v>0.000118023754109036</c:v>
                </c:pt>
                <c:pt idx="5">
                  <c:v>0.000911066416914746</c:v>
                </c:pt>
                <c:pt idx="6">
                  <c:v>0.00552979973416352</c:v>
                </c:pt>
                <c:pt idx="7">
                  <c:v>0.026390493990252</c:v>
                </c:pt>
                <c:pt idx="8">
                  <c:v>0.0990294546249415</c:v>
                </c:pt>
                <c:pt idx="9">
                  <c:v>0.29218640589275</c:v>
                </c:pt>
                <c:pt idx="10">
                  <c:v>0.677851211608327</c:v>
                </c:pt>
                <c:pt idx="11">
                  <c:v>1.236481145286386</c:v>
                </c:pt>
                <c:pt idx="12">
                  <c:v>1.773451726059084</c:v>
                </c:pt>
                <c:pt idx="13">
                  <c:v>2.0</c:v>
                </c:pt>
                <c:pt idx="14">
                  <c:v>1.773451726059084</c:v>
                </c:pt>
                <c:pt idx="15">
                  <c:v>1.236481145286386</c:v>
                </c:pt>
                <c:pt idx="16">
                  <c:v>0.677851211608327</c:v>
                </c:pt>
                <c:pt idx="17">
                  <c:v>0.29218640589275</c:v>
                </c:pt>
                <c:pt idx="18">
                  <c:v>0.0990294546249415</c:v>
                </c:pt>
                <c:pt idx="19">
                  <c:v>0.026390493990252</c:v>
                </c:pt>
                <c:pt idx="20">
                  <c:v>0.00552979973416352</c:v>
                </c:pt>
              </c:numCache>
            </c:numRef>
          </c:val>
        </c:ser>
        <c:ser>
          <c:idx val="8"/>
          <c:order val="8"/>
          <c:tx>
            <c:strRef>
              <c:f>Sheet1!$M$3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Sheet1!$M$4:$M$24</c:f>
              <c:numCache>
                <c:formatCode>General</c:formatCode>
                <c:ptCount val="21"/>
                <c:pt idx="0">
                  <c:v>8.61090808240006E-10</c:v>
                </c:pt>
                <c:pt idx="1">
                  <c:v>1.90555224140204E-8</c:v>
                </c:pt>
                <c:pt idx="2">
                  <c:v>3.3156716595191E-7</c:v>
                </c:pt>
                <c:pt idx="3">
                  <c:v>4.53629120515246E-6</c:v>
                </c:pt>
                <c:pt idx="4">
                  <c:v>4.87987936928109E-5</c:v>
                </c:pt>
                <c:pt idx="5">
                  <c:v>0.00041275847379519</c:v>
                </c:pt>
                <c:pt idx="6">
                  <c:v>0.00274512206654638</c:v>
                </c:pt>
                <c:pt idx="7">
                  <c:v>0.0143550951376867</c:v>
                </c:pt>
                <c:pt idx="8">
                  <c:v>0.0590240819254701</c:v>
                </c:pt>
                <c:pt idx="9">
                  <c:v>0.190823192591676</c:v>
                </c:pt>
                <c:pt idx="10">
                  <c:v>0.485078276495073</c:v>
                </c:pt>
                <c:pt idx="11">
                  <c:v>0.96955230996044</c:v>
                </c:pt>
                <c:pt idx="12">
                  <c:v>1.523734905115833</c:v>
                </c:pt>
                <c:pt idx="13">
                  <c:v>1.882896024772827</c:v>
                </c:pt>
                <c:pt idx="14">
                  <c:v>1.829456182485061</c:v>
                </c:pt>
                <c:pt idx="15">
                  <c:v>1.397643589857347</c:v>
                </c:pt>
                <c:pt idx="16">
                  <c:v>0.839555890818418</c:v>
                </c:pt>
                <c:pt idx="17">
                  <c:v>0.396535013358001</c:v>
                </c:pt>
                <c:pt idx="18">
                  <c:v>0.147262517190243</c:v>
                </c:pt>
                <c:pt idx="19">
                  <c:v>0.0430013064067162</c:v>
                </c:pt>
                <c:pt idx="20">
                  <c:v>0.00987301578751353</c:v>
                </c:pt>
              </c:numCache>
            </c:numRef>
          </c:val>
        </c:ser>
        <c:ser>
          <c:idx val="9"/>
          <c:order val="9"/>
          <c:tx>
            <c:strRef>
              <c:f>Sheet1!$N$3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Sheet1!$N$4:$N$24</c:f>
              <c:numCache>
                <c:formatCode>General</c:formatCode>
                <c:ptCount val="21"/>
                <c:pt idx="0">
                  <c:v>2.18905215680943E-10</c:v>
                </c:pt>
                <c:pt idx="1">
                  <c:v>5.30804154615034E-9</c:v>
                </c:pt>
                <c:pt idx="2">
                  <c:v>1.01202506509738E-7</c:v>
                </c:pt>
                <c:pt idx="3">
                  <c:v>1.5171446003737E-6</c:v>
                </c:pt>
                <c:pt idx="4">
                  <c:v>1.78830435385652E-5</c:v>
                </c:pt>
                <c:pt idx="5">
                  <c:v>0.000165742789311323</c:v>
                </c:pt>
                <c:pt idx="6">
                  <c:v>0.00120783220213009</c:v>
                </c:pt>
                <c:pt idx="7">
                  <c:v>0.0069208162119202</c:v>
                </c:pt>
                <c:pt idx="8">
                  <c:v>0.0311807659834919</c:v>
                </c:pt>
                <c:pt idx="9">
                  <c:v>0.110457445336628</c:v>
                </c:pt>
                <c:pt idx="10">
                  <c:v>0.307667739556777</c:v>
                </c:pt>
                <c:pt idx="11">
                  <c:v>0.67382586617464</c:v>
                </c:pt>
                <c:pt idx="12">
                  <c:v>1.160358390712364</c:v>
                </c:pt>
                <c:pt idx="13">
                  <c:v>1.571141742352163</c:v>
                </c:pt>
                <c:pt idx="14">
                  <c:v>1.672697233615476</c:v>
                </c:pt>
                <c:pt idx="15">
                  <c:v>1.400225754613974</c:v>
                </c:pt>
                <c:pt idx="16">
                  <c:v>0.921631978976546</c:v>
                </c:pt>
                <c:pt idx="17">
                  <c:v>0.476975158552156</c:v>
                </c:pt>
                <c:pt idx="18">
                  <c:v>0.194094280452219</c:v>
                </c:pt>
                <c:pt idx="19">
                  <c:v>0.0621024116947209</c:v>
                </c:pt>
                <c:pt idx="20">
                  <c:v>0.0156236659753157</c:v>
                </c:pt>
              </c:numCache>
            </c:numRef>
          </c:val>
        </c:ser>
        <c:ser>
          <c:idx val="10"/>
          <c:order val="10"/>
          <c:tx>
            <c:strRef>
              <c:f>Sheet1!$O$3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Sheet1!$O$4:$O$24</c:f>
              <c:numCache>
                <c:formatCode>General</c:formatCode>
                <c:ptCount val="21"/>
                <c:pt idx="0">
                  <c:v>4.93237344545846E-11</c:v>
                </c:pt>
                <c:pt idx="1">
                  <c:v>1.31051034337578E-9</c:v>
                </c:pt>
                <c:pt idx="2">
                  <c:v>2.73781252772008E-8</c:v>
                </c:pt>
                <c:pt idx="3">
                  <c:v>4.49723633794325E-7</c:v>
                </c:pt>
                <c:pt idx="4">
                  <c:v>5.80853308196185E-6</c:v>
                </c:pt>
                <c:pt idx="5">
                  <c:v>5.89883128043264E-5</c:v>
                </c:pt>
                <c:pt idx="6">
                  <c:v>0.000471025298304142</c:v>
                </c:pt>
                <c:pt idx="7">
                  <c:v>0.00295733990390156</c:v>
                </c:pt>
                <c:pt idx="8">
                  <c:v>0.0145994671323729</c:v>
                </c:pt>
                <c:pt idx="9">
                  <c:v>0.0566697787952284</c:v>
                </c:pt>
                <c:pt idx="10">
                  <c:v>0.172959643503487</c:v>
                </c:pt>
                <c:pt idx="11">
                  <c:v>0.415065653163375</c:v>
                </c:pt>
                <c:pt idx="12">
                  <c:v>0.783190775284646</c:v>
                </c:pt>
                <c:pt idx="13">
                  <c:v>1.161975795466882</c:v>
                </c:pt>
                <c:pt idx="14">
                  <c:v>1.355518193426145</c:v>
                </c:pt>
                <c:pt idx="15">
                  <c:v>1.243347059659989</c:v>
                </c:pt>
                <c:pt idx="16">
                  <c:v>0.896722658449286</c:v>
                </c:pt>
                <c:pt idx="17">
                  <c:v>0.508513710756898</c:v>
                </c:pt>
                <c:pt idx="18">
                  <c:v>0.226738851116007</c:v>
                </c:pt>
                <c:pt idx="19">
                  <c:v>0.0794928317063371</c:v>
                </c:pt>
                <c:pt idx="20">
                  <c:v>0.021913348475553</c:v>
                </c:pt>
              </c:numCache>
            </c:numRef>
          </c:val>
        </c:ser>
        <c:ser>
          <c:idx val="11"/>
          <c:order val="11"/>
          <c:tx>
            <c:strRef>
              <c:f>Sheet1!$P$3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Sheet1!$P$4:$P$24</c:f>
              <c:numCache>
                <c:formatCode>General</c:formatCode>
                <c:ptCount val="21"/>
                <c:pt idx="0">
                  <c:v>9.8502777922063E-12</c:v>
                </c:pt>
                <c:pt idx="1">
                  <c:v>2.86773672707104E-10</c:v>
                </c:pt>
                <c:pt idx="2">
                  <c:v>6.5646084834467E-9</c:v>
                </c:pt>
                <c:pt idx="3">
                  <c:v>1.18156367868143E-7</c:v>
                </c:pt>
                <c:pt idx="4">
                  <c:v>1.67218447199486E-6</c:v>
                </c:pt>
                <c:pt idx="5">
                  <c:v>1.86075841421224E-5</c:v>
                </c:pt>
                <c:pt idx="6">
                  <c:v>0.000162807552713944</c:v>
                </c:pt>
                <c:pt idx="7">
                  <c:v>0.001120051149457</c:v>
                </c:pt>
                <c:pt idx="8">
                  <c:v>0.00605870651038492</c:v>
                </c:pt>
                <c:pt idx="9">
                  <c:v>0.0257691875277913</c:v>
                </c:pt>
                <c:pt idx="10">
                  <c:v>0.0861787693361577</c:v>
                </c:pt>
                <c:pt idx="11">
                  <c:v>0.226609754966971</c:v>
                </c:pt>
                <c:pt idx="12">
                  <c:v>0.4685281247642</c:v>
                </c:pt>
                <c:pt idx="13">
                  <c:v>0.761678122674404</c:v>
                </c:pt>
                <c:pt idx="14">
                  <c:v>0.973612293603746</c:v>
                </c:pt>
                <c:pt idx="15">
                  <c:v>0.978541767604992</c:v>
                </c:pt>
                <c:pt idx="16">
                  <c:v>0.773306102745583</c:v>
                </c:pt>
                <c:pt idx="17">
                  <c:v>0.48050981025719</c:v>
                </c:pt>
                <c:pt idx="18">
                  <c:v>0.234764178828462</c:v>
                </c:pt>
                <c:pt idx="19">
                  <c:v>0.0901862139209346</c:v>
                </c:pt>
                <c:pt idx="20">
                  <c:v>0.0272412624651601</c:v>
                </c:pt>
              </c:numCache>
            </c:numRef>
          </c:val>
        </c:ser>
        <c:ser>
          <c:idx val="12"/>
          <c:order val="12"/>
          <c:tx>
            <c:strRef>
              <c:f>Sheet1!$Q$3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Sheet1!$Q$4:$Q$24</c:f>
              <c:numCache>
                <c:formatCode>General</c:formatCode>
                <c:ptCount val="21"/>
                <c:pt idx="0">
                  <c:v>1.7435471311286E-12</c:v>
                </c:pt>
                <c:pt idx="1">
                  <c:v>5.56199750188654E-11</c:v>
                </c:pt>
                <c:pt idx="2">
                  <c:v>1.39510417586834E-9</c:v>
                </c:pt>
                <c:pt idx="3">
                  <c:v>2.75144755493522E-8</c:v>
                </c:pt>
                <c:pt idx="4">
                  <c:v>4.26672439608199E-7</c:v>
                </c:pt>
                <c:pt idx="5">
                  <c:v>5.20243537668436E-6</c:v>
                </c:pt>
                <c:pt idx="6">
                  <c:v>4.98766813121088E-5</c:v>
                </c:pt>
                <c:pt idx="7">
                  <c:v>0.000375982087311233</c:v>
                </c:pt>
                <c:pt idx="8">
                  <c:v>0.00222851474409065</c:v>
                </c:pt>
                <c:pt idx="9">
                  <c:v>0.010385863735791</c:v>
                </c:pt>
                <c:pt idx="10">
                  <c:v>0.0380582206877693</c:v>
                </c:pt>
                <c:pt idx="11">
                  <c:v>0.109656174607476</c:v>
                </c:pt>
                <c:pt idx="12">
                  <c:v>0.248425660865556</c:v>
                </c:pt>
                <c:pt idx="13">
                  <c:v>0.442525771242156</c:v>
                </c:pt>
                <c:pt idx="14">
                  <c:v>0.619811218748068</c:v>
                </c:pt>
                <c:pt idx="15">
                  <c:v>0.682588629119925</c:v>
                </c:pt>
                <c:pt idx="16">
                  <c:v>0.591067958578413</c:v>
                </c:pt>
                <c:pt idx="17">
                  <c:v>0.402433880429432</c:v>
                </c:pt>
                <c:pt idx="18">
                  <c:v>0.215442017232395</c:v>
                </c:pt>
                <c:pt idx="19">
                  <c:v>0.0906869986072367</c:v>
                </c:pt>
                <c:pt idx="20">
                  <c:v>0.0300150037402173</c:v>
                </c:pt>
              </c:numCache>
            </c:numRef>
          </c:val>
        </c:ser>
        <c:ser>
          <c:idx val="13"/>
          <c:order val="13"/>
          <c:tx>
            <c:strRef>
              <c:f>Sheet1!$R$3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Sheet1!$R$4:$R$24</c:f>
              <c:numCache>
                <c:formatCode>General</c:formatCode>
                <c:ptCount val="21"/>
                <c:pt idx="0">
                  <c:v>2.73534172688585E-13</c:v>
                </c:pt>
                <c:pt idx="1">
                  <c:v>9.56125687768565E-12</c:v>
                </c:pt>
                <c:pt idx="2">
                  <c:v>2.62782919569468E-10</c:v>
                </c:pt>
                <c:pt idx="3">
                  <c:v>5.67881906713082E-9</c:v>
                </c:pt>
                <c:pt idx="4">
                  <c:v>9.64934160674169E-8</c:v>
                </c:pt>
                <c:pt idx="5">
                  <c:v>1.28918749038115E-6</c:v>
                </c:pt>
                <c:pt idx="6">
                  <c:v>1.35429487537598E-5</c:v>
                </c:pt>
                <c:pt idx="7">
                  <c:v>0.000111863689418116</c:v>
                </c:pt>
                <c:pt idx="8">
                  <c:v>0.000726513676007946</c:v>
                </c:pt>
                <c:pt idx="9">
                  <c:v>0.0037100281115276</c:v>
                </c:pt>
                <c:pt idx="10">
                  <c:v>0.0148966755216624</c:v>
                </c:pt>
                <c:pt idx="11">
                  <c:v>0.0470305726904236</c:v>
                </c:pt>
                <c:pt idx="12">
                  <c:v>0.116748128535384</c:v>
                </c:pt>
                <c:pt idx="13">
                  <c:v>0.227875869778399</c:v>
                </c:pt>
                <c:pt idx="14">
                  <c:v>0.349724052638341</c:v>
                </c:pt>
                <c:pt idx="15">
                  <c:v>0.422018429333326</c:v>
                </c:pt>
                <c:pt idx="16">
                  <c:v>0.400420296180752</c:v>
                </c:pt>
                <c:pt idx="17">
                  <c:v>0.298730454480691</c:v>
                </c:pt>
                <c:pt idx="18">
                  <c:v>0.175235328883453</c:v>
                </c:pt>
                <c:pt idx="19">
                  <c:v>0.0808244183162083</c:v>
                </c:pt>
                <c:pt idx="20">
                  <c:v>0.0293117844811387</c:v>
                </c:pt>
              </c:numCache>
            </c:numRef>
          </c:val>
        </c:ser>
        <c:ser>
          <c:idx val="14"/>
          <c:order val="14"/>
          <c:tx>
            <c:strRef>
              <c:f>Sheet1!$S$3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Sheet1!$S$4:$S$24</c:f>
              <c:numCache>
                <c:formatCode>General</c:formatCode>
                <c:ptCount val="21"/>
                <c:pt idx="0">
                  <c:v>3.80348909381685E-14</c:v>
                </c:pt>
                <c:pt idx="1">
                  <c:v>1.45677295087308E-12</c:v>
                </c:pt>
                <c:pt idx="2">
                  <c:v>4.38712808348453E-11</c:v>
                </c:pt>
                <c:pt idx="3">
                  <c:v>1.03883724129886E-9</c:v>
                </c:pt>
                <c:pt idx="4">
                  <c:v>1.93416472275219E-8</c:v>
                </c:pt>
                <c:pt idx="5">
                  <c:v>2.83151037264738E-7</c:v>
                </c:pt>
                <c:pt idx="6">
                  <c:v>3.25927951637484E-6</c:v>
                </c:pt>
                <c:pt idx="7">
                  <c:v>2.94987632860619E-5</c:v>
                </c:pt>
                <c:pt idx="8">
                  <c:v>0.000209925290026316</c:v>
                </c:pt>
                <c:pt idx="9">
                  <c:v>0.0011746391355695</c:v>
                </c:pt>
                <c:pt idx="10">
                  <c:v>0.00516800496029562</c:v>
                </c:pt>
                <c:pt idx="11">
                  <c:v>0.0178780492285042</c:v>
                </c:pt>
                <c:pt idx="12">
                  <c:v>0.0486290837806852</c:v>
                </c:pt>
                <c:pt idx="13">
                  <c:v>0.104004180601046</c:v>
                </c:pt>
                <c:pt idx="14">
                  <c:v>0.174897764201449</c:v>
                </c:pt>
                <c:pt idx="15">
                  <c:v>0.231257842723352</c:v>
                </c:pt>
                <c:pt idx="16">
                  <c:v>0.240429323066252</c:v>
                </c:pt>
                <c:pt idx="17">
                  <c:v>0.196542804436842</c:v>
                </c:pt>
                <c:pt idx="18">
                  <c:v>0.126329743670744</c:v>
                </c:pt>
                <c:pt idx="19">
                  <c:v>0.0638458734225903</c:v>
                </c:pt>
                <c:pt idx="20">
                  <c:v>0.0253710710502587</c:v>
                </c:pt>
              </c:numCache>
            </c:numRef>
          </c:val>
        </c:ser>
        <c:ser>
          <c:idx val="15"/>
          <c:order val="15"/>
          <c:tx>
            <c:strRef>
              <c:f>Sheet1!$T$3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Sheet1!$T$4:$T$24</c:f>
              <c:numCache>
                <c:formatCode>General</c:formatCode>
                <c:ptCount val="21"/>
                <c:pt idx="0">
                  <c:v>4.68754495494368E-15</c:v>
                </c:pt>
                <c:pt idx="1">
                  <c:v>1.96725853113621E-13</c:v>
                </c:pt>
                <c:pt idx="2">
                  <c:v>6.49166619730347E-12</c:v>
                </c:pt>
                <c:pt idx="3">
                  <c:v>1.68433965862016E-10</c:v>
                </c:pt>
                <c:pt idx="4">
                  <c:v>3.43622758587681E-9</c:v>
                </c:pt>
                <c:pt idx="5">
                  <c:v>5.51204706153054E-8</c:v>
                </c:pt>
                <c:pt idx="6">
                  <c:v>6.95220652756611E-7</c:v>
                </c:pt>
                <c:pt idx="7">
                  <c:v>6.89463317389851E-6</c:v>
                </c:pt>
                <c:pt idx="8">
                  <c:v>5.37623712545046E-5</c:v>
                </c:pt>
                <c:pt idx="9">
                  <c:v>0.000329628244671039</c:v>
                </c:pt>
                <c:pt idx="10">
                  <c:v>0.00158909247579081</c:v>
                </c:pt>
                <c:pt idx="11">
                  <c:v>0.00602355217102849</c:v>
                </c:pt>
                <c:pt idx="12">
                  <c:v>0.0179529132525452</c:v>
                </c:pt>
                <c:pt idx="13">
                  <c:v>0.0420722695189991</c:v>
                </c:pt>
                <c:pt idx="14">
                  <c:v>0.0775239153776289</c:v>
                </c:pt>
                <c:pt idx="15">
                  <c:v>0.11231925366889</c:v>
                </c:pt>
                <c:pt idx="16">
                  <c:v>0.127953293946706</c:v>
                </c:pt>
                <c:pt idx="17">
                  <c:v>0.114611311824959</c:v>
                </c:pt>
                <c:pt idx="18">
                  <c:v>0.0807202034111676</c:v>
                </c:pt>
                <c:pt idx="19">
                  <c:v>0.0447008481179403</c:v>
                </c:pt>
                <c:pt idx="20">
                  <c:v>0.0194638177775534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439929744"/>
        <c:axId val="-439972784"/>
        <c:axId val="-439591920"/>
      </c:surface3DChart>
      <c:catAx>
        <c:axId val="-43992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9972784"/>
        <c:crosses val="autoZero"/>
        <c:auto val="1"/>
        <c:lblAlgn val="ctr"/>
        <c:lblOffset val="100"/>
        <c:noMultiLvlLbl val="0"/>
      </c:catAx>
      <c:valAx>
        <c:axId val="-4399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9929744"/>
        <c:crosses val="autoZero"/>
        <c:crossBetween val="midCat"/>
      </c:valAx>
      <c:serAx>
        <c:axId val="-439591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997278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Sheet1!$E$3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Sheet1!$E$4:$E$24</c:f>
              <c:numCache>
                <c:formatCode>General</c:formatCode>
                <c:ptCount val="21"/>
                <c:pt idx="0">
                  <c:v>6.40808691021949E-7</c:v>
                </c:pt>
                <c:pt idx="1">
                  <c:v>6.82417124319134E-6</c:v>
                </c:pt>
                <c:pt idx="2">
                  <c:v>5.71413097455842E-5</c:v>
                </c:pt>
                <c:pt idx="3">
                  <c:v>0.000376209030750337</c:v>
                </c:pt>
                <c:pt idx="4">
                  <c:v>0.00194754272272169</c:v>
                </c:pt>
                <c:pt idx="5">
                  <c:v>0.00792726765379266</c:v>
                </c:pt>
                <c:pt idx="6">
                  <c:v>0.0253710710502587</c:v>
                </c:pt>
                <c:pt idx="7">
                  <c:v>0.0638458734225903</c:v>
                </c:pt>
                <c:pt idx="8">
                  <c:v>0.126329743670744</c:v>
                </c:pt>
                <c:pt idx="9">
                  <c:v>0.196542804436842</c:v>
                </c:pt>
                <c:pt idx="10">
                  <c:v>0.240429323066252</c:v>
                </c:pt>
                <c:pt idx="11">
                  <c:v>0.231257842723352</c:v>
                </c:pt>
                <c:pt idx="12">
                  <c:v>0.174897764201449</c:v>
                </c:pt>
                <c:pt idx="13">
                  <c:v>0.104004180601046</c:v>
                </c:pt>
                <c:pt idx="14">
                  <c:v>0.0486290837806852</c:v>
                </c:pt>
                <c:pt idx="15">
                  <c:v>0.0178780492285042</c:v>
                </c:pt>
                <c:pt idx="16">
                  <c:v>0.00516800496029562</c:v>
                </c:pt>
                <c:pt idx="17">
                  <c:v>0.0011746391355695</c:v>
                </c:pt>
                <c:pt idx="18">
                  <c:v>0.000209925290026316</c:v>
                </c:pt>
                <c:pt idx="19">
                  <c:v>2.94987632860619E-5</c:v>
                </c:pt>
                <c:pt idx="20">
                  <c:v>3.25927951637484E-6</c:v>
                </c:pt>
              </c:numCache>
            </c:numRef>
          </c:val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Sheet1!$F$4:$F$24</c:f>
              <c:numCache>
                <c:formatCode>General</c:formatCode>
                <c:ptCount val="21"/>
                <c:pt idx="0">
                  <c:v>4.27753983978038E-7</c:v>
                </c:pt>
                <c:pt idx="1">
                  <c:v>4.99139436140081E-6</c:v>
                </c:pt>
                <c:pt idx="2">
                  <c:v>4.57960959225899E-5</c:v>
                </c:pt>
                <c:pt idx="3">
                  <c:v>0.000330380023678071</c:v>
                </c:pt>
                <c:pt idx="4">
                  <c:v>0.00187403567866946</c:v>
                </c:pt>
                <c:pt idx="5">
                  <c:v>0.00835835246771966</c:v>
                </c:pt>
                <c:pt idx="6">
                  <c:v>0.0293117844811387</c:v>
                </c:pt>
                <c:pt idx="7">
                  <c:v>0.0808244183162083</c:v>
                </c:pt>
                <c:pt idx="8">
                  <c:v>0.175235328883453</c:v>
                </c:pt>
                <c:pt idx="9">
                  <c:v>0.298730454480691</c:v>
                </c:pt>
                <c:pt idx="10">
                  <c:v>0.400420296180752</c:v>
                </c:pt>
                <c:pt idx="11">
                  <c:v>0.422018429333326</c:v>
                </c:pt>
                <c:pt idx="12">
                  <c:v>0.349724052638341</c:v>
                </c:pt>
                <c:pt idx="13">
                  <c:v>0.227875869778399</c:v>
                </c:pt>
                <c:pt idx="14">
                  <c:v>0.116748128535384</c:v>
                </c:pt>
                <c:pt idx="15">
                  <c:v>0.0470305726904236</c:v>
                </c:pt>
                <c:pt idx="16">
                  <c:v>0.0148966755216624</c:v>
                </c:pt>
                <c:pt idx="17">
                  <c:v>0.0037100281115276</c:v>
                </c:pt>
                <c:pt idx="18">
                  <c:v>0.000726513676007946</c:v>
                </c:pt>
                <c:pt idx="19">
                  <c:v>0.000111863689418116</c:v>
                </c:pt>
                <c:pt idx="20">
                  <c:v>1.35429487537598E-5</c:v>
                </c:pt>
              </c:numCache>
            </c:numRef>
          </c:val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Sheet1!$G$4:$G$24</c:f>
              <c:numCache>
                <c:formatCode>General</c:formatCode>
                <c:ptCount val="21"/>
                <c:pt idx="0">
                  <c:v>2.53076849126416E-7</c:v>
                </c:pt>
                <c:pt idx="1">
                  <c:v>3.23583626216686E-6</c:v>
                </c:pt>
                <c:pt idx="2">
                  <c:v>3.25311493699205E-5</c:v>
                </c:pt>
                <c:pt idx="3">
                  <c:v>0.000257152664877971</c:v>
                </c:pt>
                <c:pt idx="4">
                  <c:v>0.00159831141855582</c:v>
                </c:pt>
                <c:pt idx="5">
                  <c:v>0.0078110699368423</c:v>
                </c:pt>
                <c:pt idx="6">
                  <c:v>0.0300150037402173</c:v>
                </c:pt>
                <c:pt idx="7">
                  <c:v>0.0906869986072367</c:v>
                </c:pt>
                <c:pt idx="8">
                  <c:v>0.215442017232395</c:v>
                </c:pt>
                <c:pt idx="9">
                  <c:v>0.402433880429432</c:v>
                </c:pt>
                <c:pt idx="10">
                  <c:v>0.591067958578413</c:v>
                </c:pt>
                <c:pt idx="11">
                  <c:v>0.682588629119925</c:v>
                </c:pt>
                <c:pt idx="12">
                  <c:v>0.619811218748068</c:v>
                </c:pt>
                <c:pt idx="13">
                  <c:v>0.442525771242156</c:v>
                </c:pt>
                <c:pt idx="14">
                  <c:v>0.248425660865556</c:v>
                </c:pt>
                <c:pt idx="15">
                  <c:v>0.109656174607476</c:v>
                </c:pt>
                <c:pt idx="16">
                  <c:v>0.0380582206877693</c:v>
                </c:pt>
                <c:pt idx="17">
                  <c:v>0.010385863735791</c:v>
                </c:pt>
                <c:pt idx="18">
                  <c:v>0.00222851474409065</c:v>
                </c:pt>
                <c:pt idx="19">
                  <c:v>0.000375982087311233</c:v>
                </c:pt>
                <c:pt idx="20">
                  <c:v>4.98766813121088E-5</c:v>
                </c:pt>
              </c:numCache>
            </c:numRef>
          </c:val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Sheet1!$H$4:$H$24</c:f>
              <c:numCache>
                <c:formatCode>General</c:formatCode>
                <c:ptCount val="21"/>
                <c:pt idx="0">
                  <c:v>1.32709942227434E-7</c:v>
                </c:pt>
                <c:pt idx="1">
                  <c:v>1.85927605785237E-6</c:v>
                </c:pt>
                <c:pt idx="2">
                  <c:v>2.04815606072047E-5</c:v>
                </c:pt>
                <c:pt idx="3">
                  <c:v>0.000177403001878235</c:v>
                </c:pt>
                <c:pt idx="4">
                  <c:v>0.00120819667194432</c:v>
                </c:pt>
                <c:pt idx="5">
                  <c:v>0.00646983279770296</c:v>
                </c:pt>
                <c:pt idx="6">
                  <c:v>0.0272412624651601</c:v>
                </c:pt>
                <c:pt idx="7">
                  <c:v>0.0901862139209346</c:v>
                </c:pt>
                <c:pt idx="8">
                  <c:v>0.234764178828462</c:v>
                </c:pt>
                <c:pt idx="9">
                  <c:v>0.48050981025719</c:v>
                </c:pt>
                <c:pt idx="10">
                  <c:v>0.773306102745583</c:v>
                </c:pt>
                <c:pt idx="11">
                  <c:v>0.978541767604992</c:v>
                </c:pt>
                <c:pt idx="12">
                  <c:v>0.973612293603746</c:v>
                </c:pt>
                <c:pt idx="13">
                  <c:v>0.761678122674404</c:v>
                </c:pt>
                <c:pt idx="14">
                  <c:v>0.4685281247642</c:v>
                </c:pt>
                <c:pt idx="15">
                  <c:v>0.226609754966971</c:v>
                </c:pt>
                <c:pt idx="16">
                  <c:v>0.0861787693361577</c:v>
                </c:pt>
                <c:pt idx="17">
                  <c:v>0.0257691875277913</c:v>
                </c:pt>
                <c:pt idx="18">
                  <c:v>0.00605870651038492</c:v>
                </c:pt>
                <c:pt idx="19">
                  <c:v>0.001120051149457</c:v>
                </c:pt>
                <c:pt idx="20">
                  <c:v>0.000162807552713944</c:v>
                </c:pt>
              </c:numCache>
            </c:numRef>
          </c:val>
        </c:ser>
        <c:ser>
          <c:idx val="4"/>
          <c:order val="4"/>
          <c:tx>
            <c:strRef>
              <c:f>Sheet1!$I$3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Sheet1!$I$4:$I$24</c:f>
              <c:numCache>
                <c:formatCode>General</c:formatCode>
                <c:ptCount val="21"/>
                <c:pt idx="0">
                  <c:v>6.16804008199298E-8</c:v>
                </c:pt>
                <c:pt idx="1">
                  <c:v>9.46877729061996E-7</c:v>
                </c:pt>
                <c:pt idx="2">
                  <c:v>1.14292930394063E-5</c:v>
                </c:pt>
                <c:pt idx="3">
                  <c:v>0.000108473482987467</c:v>
                </c:pt>
                <c:pt idx="4">
                  <c:v>0.000809480803013967</c:v>
                </c:pt>
                <c:pt idx="5">
                  <c:v>0.00474972290326659</c:v>
                </c:pt>
                <c:pt idx="6">
                  <c:v>0.021913348475553</c:v>
                </c:pt>
                <c:pt idx="7">
                  <c:v>0.0794928317063371</c:v>
                </c:pt>
                <c:pt idx="8">
                  <c:v>0.226738851116007</c:v>
                </c:pt>
                <c:pt idx="9">
                  <c:v>0.508513710756898</c:v>
                </c:pt>
                <c:pt idx="10">
                  <c:v>0.896722658449286</c:v>
                </c:pt>
                <c:pt idx="11">
                  <c:v>1.243347059659989</c:v>
                </c:pt>
                <c:pt idx="12">
                  <c:v>1.355518193426145</c:v>
                </c:pt>
                <c:pt idx="13">
                  <c:v>1.161975795466882</c:v>
                </c:pt>
                <c:pt idx="14">
                  <c:v>0.783190775284646</c:v>
                </c:pt>
                <c:pt idx="15">
                  <c:v>0.415065653163375</c:v>
                </c:pt>
                <c:pt idx="16">
                  <c:v>0.172959643503487</c:v>
                </c:pt>
                <c:pt idx="17">
                  <c:v>0.0566697787952284</c:v>
                </c:pt>
                <c:pt idx="18">
                  <c:v>0.0145994671323729</c:v>
                </c:pt>
                <c:pt idx="19">
                  <c:v>0.00295733990390156</c:v>
                </c:pt>
                <c:pt idx="20">
                  <c:v>0.000471025298304142</c:v>
                </c:pt>
              </c:numCache>
            </c:numRef>
          </c:val>
        </c:ser>
        <c:ser>
          <c:idx val="5"/>
          <c:order val="5"/>
          <c:tx>
            <c:strRef>
              <c:f>Sheet1!$J$3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Sheet1!$J$4:$J$24</c:f>
              <c:numCache>
                <c:formatCode>General</c:formatCode>
                <c:ptCount val="21"/>
                <c:pt idx="0">
                  <c:v>2.54087675492409E-8</c:v>
                </c:pt>
                <c:pt idx="1">
                  <c:v>4.27402061606206E-7</c:v>
                </c:pt>
                <c:pt idx="2">
                  <c:v>5.65286191091552E-6</c:v>
                </c:pt>
                <c:pt idx="3">
                  <c:v>5.87866742943022E-5</c:v>
                </c:pt>
                <c:pt idx="4">
                  <c:v>0.000480693399001179</c:v>
                </c:pt>
                <c:pt idx="5">
                  <c:v>0.00309055286114826</c:v>
                </c:pt>
                <c:pt idx="6">
                  <c:v>0.0156236659753157</c:v>
                </c:pt>
                <c:pt idx="7">
                  <c:v>0.0621024116947209</c:v>
                </c:pt>
                <c:pt idx="8">
                  <c:v>0.194094280452219</c:v>
                </c:pt>
                <c:pt idx="9">
                  <c:v>0.476975158552156</c:v>
                </c:pt>
                <c:pt idx="10">
                  <c:v>0.921631978976546</c:v>
                </c:pt>
                <c:pt idx="11">
                  <c:v>1.400225754613974</c:v>
                </c:pt>
                <c:pt idx="12">
                  <c:v>1.672697233615476</c:v>
                </c:pt>
                <c:pt idx="13">
                  <c:v>1.571141742352163</c:v>
                </c:pt>
                <c:pt idx="14">
                  <c:v>1.160358390712364</c:v>
                </c:pt>
                <c:pt idx="15">
                  <c:v>0.67382586617464</c:v>
                </c:pt>
                <c:pt idx="16">
                  <c:v>0.307667739556777</c:v>
                </c:pt>
                <c:pt idx="17">
                  <c:v>0.110457445336628</c:v>
                </c:pt>
                <c:pt idx="18">
                  <c:v>0.0311807659834919</c:v>
                </c:pt>
                <c:pt idx="19">
                  <c:v>0.0069208162119202</c:v>
                </c:pt>
                <c:pt idx="20">
                  <c:v>0.00120783220213009</c:v>
                </c:pt>
              </c:numCache>
            </c:numRef>
          </c:val>
        </c:ser>
        <c:ser>
          <c:idx val="6"/>
          <c:order val="6"/>
          <c:tx>
            <c:strRef>
              <c:f>Sheet1!$K$3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Sheet1!$K$4:$K$24</c:f>
              <c:numCache>
                <c:formatCode>General</c:formatCode>
                <c:ptCount val="21"/>
                <c:pt idx="0">
                  <c:v>9.27710984327542E-9</c:v>
                </c:pt>
                <c:pt idx="1">
                  <c:v>1.70990510624344E-7</c:v>
                </c:pt>
                <c:pt idx="2">
                  <c:v>2.47805003460275E-6</c:v>
                </c:pt>
                <c:pt idx="3">
                  <c:v>2.82375416258839E-5</c:v>
                </c:pt>
                <c:pt idx="4">
                  <c:v>0.00025300112282235</c:v>
                </c:pt>
                <c:pt idx="5">
                  <c:v>0.00178236548819513</c:v>
                </c:pt>
                <c:pt idx="6">
                  <c:v>0.00987301578751353</c:v>
                </c:pt>
                <c:pt idx="7">
                  <c:v>0.0430013064067162</c:v>
                </c:pt>
                <c:pt idx="8">
                  <c:v>0.147262517190243</c:v>
                </c:pt>
                <c:pt idx="9">
                  <c:v>0.396535013358001</c:v>
                </c:pt>
                <c:pt idx="10">
                  <c:v>0.839555890818418</c:v>
                </c:pt>
                <c:pt idx="11">
                  <c:v>1.397643589857347</c:v>
                </c:pt>
                <c:pt idx="12">
                  <c:v>1.829456182485061</c:v>
                </c:pt>
                <c:pt idx="13">
                  <c:v>1.882896024772827</c:v>
                </c:pt>
                <c:pt idx="14">
                  <c:v>1.523734905115833</c:v>
                </c:pt>
                <c:pt idx="15">
                  <c:v>0.96955230996044</c:v>
                </c:pt>
                <c:pt idx="16">
                  <c:v>0.485078276495073</c:v>
                </c:pt>
                <c:pt idx="17">
                  <c:v>0.190823192591676</c:v>
                </c:pt>
                <c:pt idx="18">
                  <c:v>0.0590240819254701</c:v>
                </c:pt>
                <c:pt idx="19">
                  <c:v>0.0143550951376867</c:v>
                </c:pt>
                <c:pt idx="20">
                  <c:v>0.00274512206654638</c:v>
                </c:pt>
              </c:numCache>
            </c:numRef>
          </c:val>
        </c:ser>
        <c:ser>
          <c:idx val="7"/>
          <c:order val="7"/>
          <c:tx>
            <c:strRef>
              <c:f>Sheet1!$L$3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Sheet1!$L$4:$L$24</c:f>
              <c:numCache>
                <c:formatCode>General</c:formatCode>
                <c:ptCount val="21"/>
                <c:pt idx="0">
                  <c:v>3.00216448607491E-9</c:v>
                </c:pt>
                <c:pt idx="1">
                  <c:v>6.06317483509353E-8</c:v>
                </c:pt>
                <c:pt idx="2">
                  <c:v>9.62818555046318E-7</c:v>
                </c:pt>
                <c:pt idx="3">
                  <c:v>1.20217464001545E-5</c:v>
                </c:pt>
                <c:pt idx="4">
                  <c:v>0.000118023754109036</c:v>
                </c:pt>
                <c:pt idx="5">
                  <c:v>0.000911066416914746</c:v>
                </c:pt>
                <c:pt idx="6">
                  <c:v>0.00552979973416352</c:v>
                </c:pt>
                <c:pt idx="7">
                  <c:v>0.026390493990252</c:v>
                </c:pt>
                <c:pt idx="8">
                  <c:v>0.0990294546249415</c:v>
                </c:pt>
                <c:pt idx="9">
                  <c:v>0.29218640589275</c:v>
                </c:pt>
                <c:pt idx="10">
                  <c:v>0.677851211608327</c:v>
                </c:pt>
                <c:pt idx="11">
                  <c:v>1.236481145286386</c:v>
                </c:pt>
                <c:pt idx="12">
                  <c:v>1.773451726059084</c:v>
                </c:pt>
                <c:pt idx="13">
                  <c:v>2.0</c:v>
                </c:pt>
                <c:pt idx="14">
                  <c:v>1.773451726059084</c:v>
                </c:pt>
                <c:pt idx="15">
                  <c:v>1.236481145286386</c:v>
                </c:pt>
                <c:pt idx="16">
                  <c:v>0.677851211608327</c:v>
                </c:pt>
                <c:pt idx="17">
                  <c:v>0.29218640589275</c:v>
                </c:pt>
                <c:pt idx="18">
                  <c:v>0.0990294546249415</c:v>
                </c:pt>
                <c:pt idx="19">
                  <c:v>0.026390493990252</c:v>
                </c:pt>
                <c:pt idx="20">
                  <c:v>0.00552979973416352</c:v>
                </c:pt>
              </c:numCache>
            </c:numRef>
          </c:val>
        </c:ser>
        <c:ser>
          <c:idx val="8"/>
          <c:order val="8"/>
          <c:tx>
            <c:strRef>
              <c:f>Sheet1!$M$3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Sheet1!$M$4:$M$24</c:f>
              <c:numCache>
                <c:formatCode>General</c:formatCode>
                <c:ptCount val="21"/>
                <c:pt idx="0">
                  <c:v>8.61090808240006E-10</c:v>
                </c:pt>
                <c:pt idx="1">
                  <c:v>1.90555224140204E-8</c:v>
                </c:pt>
                <c:pt idx="2">
                  <c:v>3.3156716595191E-7</c:v>
                </c:pt>
                <c:pt idx="3">
                  <c:v>4.53629120515246E-6</c:v>
                </c:pt>
                <c:pt idx="4">
                  <c:v>4.87987936928109E-5</c:v>
                </c:pt>
                <c:pt idx="5">
                  <c:v>0.00041275847379519</c:v>
                </c:pt>
                <c:pt idx="6">
                  <c:v>0.00274512206654638</c:v>
                </c:pt>
                <c:pt idx="7">
                  <c:v>0.0143550951376867</c:v>
                </c:pt>
                <c:pt idx="8">
                  <c:v>0.0590240819254701</c:v>
                </c:pt>
                <c:pt idx="9">
                  <c:v>0.190823192591676</c:v>
                </c:pt>
                <c:pt idx="10">
                  <c:v>0.485078276495073</c:v>
                </c:pt>
                <c:pt idx="11">
                  <c:v>0.96955230996044</c:v>
                </c:pt>
                <c:pt idx="12">
                  <c:v>1.523734905115833</c:v>
                </c:pt>
                <c:pt idx="13">
                  <c:v>1.882896024772827</c:v>
                </c:pt>
                <c:pt idx="14">
                  <c:v>1.829456182485061</c:v>
                </c:pt>
                <c:pt idx="15">
                  <c:v>1.397643589857347</c:v>
                </c:pt>
                <c:pt idx="16">
                  <c:v>0.839555890818418</c:v>
                </c:pt>
                <c:pt idx="17">
                  <c:v>0.396535013358001</c:v>
                </c:pt>
                <c:pt idx="18">
                  <c:v>0.147262517190243</c:v>
                </c:pt>
                <c:pt idx="19">
                  <c:v>0.0430013064067162</c:v>
                </c:pt>
                <c:pt idx="20">
                  <c:v>0.00987301578751353</c:v>
                </c:pt>
              </c:numCache>
            </c:numRef>
          </c:val>
        </c:ser>
        <c:ser>
          <c:idx val="9"/>
          <c:order val="9"/>
          <c:tx>
            <c:strRef>
              <c:f>Sheet1!$N$3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Sheet1!$N$4:$N$24</c:f>
              <c:numCache>
                <c:formatCode>General</c:formatCode>
                <c:ptCount val="21"/>
                <c:pt idx="0">
                  <c:v>2.18905215680943E-10</c:v>
                </c:pt>
                <c:pt idx="1">
                  <c:v>5.30804154615034E-9</c:v>
                </c:pt>
                <c:pt idx="2">
                  <c:v>1.01202506509738E-7</c:v>
                </c:pt>
                <c:pt idx="3">
                  <c:v>1.5171446003737E-6</c:v>
                </c:pt>
                <c:pt idx="4">
                  <c:v>1.78830435385652E-5</c:v>
                </c:pt>
                <c:pt idx="5">
                  <c:v>0.000165742789311323</c:v>
                </c:pt>
                <c:pt idx="6">
                  <c:v>0.00120783220213009</c:v>
                </c:pt>
                <c:pt idx="7">
                  <c:v>0.0069208162119202</c:v>
                </c:pt>
                <c:pt idx="8">
                  <c:v>0.0311807659834919</c:v>
                </c:pt>
                <c:pt idx="9">
                  <c:v>0.110457445336628</c:v>
                </c:pt>
                <c:pt idx="10">
                  <c:v>0.307667739556777</c:v>
                </c:pt>
                <c:pt idx="11">
                  <c:v>0.67382586617464</c:v>
                </c:pt>
                <c:pt idx="12">
                  <c:v>1.160358390712364</c:v>
                </c:pt>
                <c:pt idx="13">
                  <c:v>1.571141742352163</c:v>
                </c:pt>
                <c:pt idx="14">
                  <c:v>1.672697233615476</c:v>
                </c:pt>
                <c:pt idx="15">
                  <c:v>1.400225754613974</c:v>
                </c:pt>
                <c:pt idx="16">
                  <c:v>0.921631978976546</c:v>
                </c:pt>
                <c:pt idx="17">
                  <c:v>0.476975158552156</c:v>
                </c:pt>
                <c:pt idx="18">
                  <c:v>0.194094280452219</c:v>
                </c:pt>
                <c:pt idx="19">
                  <c:v>0.0621024116947209</c:v>
                </c:pt>
                <c:pt idx="20">
                  <c:v>0.0156236659753157</c:v>
                </c:pt>
              </c:numCache>
            </c:numRef>
          </c:val>
        </c:ser>
        <c:ser>
          <c:idx val="10"/>
          <c:order val="10"/>
          <c:tx>
            <c:strRef>
              <c:f>Sheet1!$O$3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Sheet1!$O$4:$O$24</c:f>
              <c:numCache>
                <c:formatCode>General</c:formatCode>
                <c:ptCount val="21"/>
                <c:pt idx="0">
                  <c:v>4.93237344545846E-11</c:v>
                </c:pt>
                <c:pt idx="1">
                  <c:v>1.31051034337578E-9</c:v>
                </c:pt>
                <c:pt idx="2">
                  <c:v>2.73781252772008E-8</c:v>
                </c:pt>
                <c:pt idx="3">
                  <c:v>4.49723633794325E-7</c:v>
                </c:pt>
                <c:pt idx="4">
                  <c:v>5.80853308196185E-6</c:v>
                </c:pt>
                <c:pt idx="5">
                  <c:v>5.89883128043264E-5</c:v>
                </c:pt>
                <c:pt idx="6">
                  <c:v>0.000471025298304142</c:v>
                </c:pt>
                <c:pt idx="7">
                  <c:v>0.00295733990390156</c:v>
                </c:pt>
                <c:pt idx="8">
                  <c:v>0.0145994671323729</c:v>
                </c:pt>
                <c:pt idx="9">
                  <c:v>0.0566697787952284</c:v>
                </c:pt>
                <c:pt idx="10">
                  <c:v>0.172959643503487</c:v>
                </c:pt>
                <c:pt idx="11">
                  <c:v>0.415065653163375</c:v>
                </c:pt>
                <c:pt idx="12">
                  <c:v>0.783190775284646</c:v>
                </c:pt>
                <c:pt idx="13">
                  <c:v>1.161975795466882</c:v>
                </c:pt>
                <c:pt idx="14">
                  <c:v>1.355518193426145</c:v>
                </c:pt>
                <c:pt idx="15">
                  <c:v>1.243347059659989</c:v>
                </c:pt>
                <c:pt idx="16">
                  <c:v>0.896722658449286</c:v>
                </c:pt>
                <c:pt idx="17">
                  <c:v>0.508513710756898</c:v>
                </c:pt>
                <c:pt idx="18">
                  <c:v>0.226738851116007</c:v>
                </c:pt>
                <c:pt idx="19">
                  <c:v>0.0794928317063371</c:v>
                </c:pt>
                <c:pt idx="20">
                  <c:v>0.021913348475553</c:v>
                </c:pt>
              </c:numCache>
            </c:numRef>
          </c:val>
        </c:ser>
        <c:ser>
          <c:idx val="11"/>
          <c:order val="11"/>
          <c:tx>
            <c:strRef>
              <c:f>Sheet1!$P$3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Sheet1!$P$4:$P$24</c:f>
              <c:numCache>
                <c:formatCode>General</c:formatCode>
                <c:ptCount val="21"/>
                <c:pt idx="0">
                  <c:v>9.8502777922063E-12</c:v>
                </c:pt>
                <c:pt idx="1">
                  <c:v>2.86773672707104E-10</c:v>
                </c:pt>
                <c:pt idx="2">
                  <c:v>6.5646084834467E-9</c:v>
                </c:pt>
                <c:pt idx="3">
                  <c:v>1.18156367868143E-7</c:v>
                </c:pt>
                <c:pt idx="4">
                  <c:v>1.67218447199486E-6</c:v>
                </c:pt>
                <c:pt idx="5">
                  <c:v>1.86075841421224E-5</c:v>
                </c:pt>
                <c:pt idx="6">
                  <c:v>0.000162807552713944</c:v>
                </c:pt>
                <c:pt idx="7">
                  <c:v>0.001120051149457</c:v>
                </c:pt>
                <c:pt idx="8">
                  <c:v>0.00605870651038492</c:v>
                </c:pt>
                <c:pt idx="9">
                  <c:v>0.0257691875277913</c:v>
                </c:pt>
                <c:pt idx="10">
                  <c:v>0.0861787693361577</c:v>
                </c:pt>
                <c:pt idx="11">
                  <c:v>0.226609754966971</c:v>
                </c:pt>
                <c:pt idx="12">
                  <c:v>0.4685281247642</c:v>
                </c:pt>
                <c:pt idx="13">
                  <c:v>0.761678122674404</c:v>
                </c:pt>
                <c:pt idx="14">
                  <c:v>0.973612293603746</c:v>
                </c:pt>
                <c:pt idx="15">
                  <c:v>0.978541767604992</c:v>
                </c:pt>
                <c:pt idx="16">
                  <c:v>0.773306102745583</c:v>
                </c:pt>
                <c:pt idx="17">
                  <c:v>0.48050981025719</c:v>
                </c:pt>
                <c:pt idx="18">
                  <c:v>0.234764178828462</c:v>
                </c:pt>
                <c:pt idx="19">
                  <c:v>0.0901862139209346</c:v>
                </c:pt>
                <c:pt idx="20">
                  <c:v>0.0272412624651601</c:v>
                </c:pt>
              </c:numCache>
            </c:numRef>
          </c:val>
        </c:ser>
        <c:ser>
          <c:idx val="12"/>
          <c:order val="12"/>
          <c:tx>
            <c:strRef>
              <c:f>Sheet1!$Q$3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Sheet1!$Q$4:$Q$24</c:f>
              <c:numCache>
                <c:formatCode>General</c:formatCode>
                <c:ptCount val="21"/>
                <c:pt idx="0">
                  <c:v>1.7435471311286E-12</c:v>
                </c:pt>
                <c:pt idx="1">
                  <c:v>5.56199750188654E-11</c:v>
                </c:pt>
                <c:pt idx="2">
                  <c:v>1.39510417586834E-9</c:v>
                </c:pt>
                <c:pt idx="3">
                  <c:v>2.75144755493522E-8</c:v>
                </c:pt>
                <c:pt idx="4">
                  <c:v>4.26672439608199E-7</c:v>
                </c:pt>
                <c:pt idx="5">
                  <c:v>5.20243537668436E-6</c:v>
                </c:pt>
                <c:pt idx="6">
                  <c:v>4.98766813121088E-5</c:v>
                </c:pt>
                <c:pt idx="7">
                  <c:v>0.000375982087311233</c:v>
                </c:pt>
                <c:pt idx="8">
                  <c:v>0.00222851474409065</c:v>
                </c:pt>
                <c:pt idx="9">
                  <c:v>0.010385863735791</c:v>
                </c:pt>
                <c:pt idx="10">
                  <c:v>0.0380582206877693</c:v>
                </c:pt>
                <c:pt idx="11">
                  <c:v>0.109656174607476</c:v>
                </c:pt>
                <c:pt idx="12">
                  <c:v>0.248425660865556</c:v>
                </c:pt>
                <c:pt idx="13">
                  <c:v>0.442525771242156</c:v>
                </c:pt>
                <c:pt idx="14">
                  <c:v>0.619811218748068</c:v>
                </c:pt>
                <c:pt idx="15">
                  <c:v>0.682588629119925</c:v>
                </c:pt>
                <c:pt idx="16">
                  <c:v>0.591067958578413</c:v>
                </c:pt>
                <c:pt idx="17">
                  <c:v>0.402433880429432</c:v>
                </c:pt>
                <c:pt idx="18">
                  <c:v>0.215442017232395</c:v>
                </c:pt>
                <c:pt idx="19">
                  <c:v>0.0906869986072367</c:v>
                </c:pt>
                <c:pt idx="20">
                  <c:v>0.0300150037402173</c:v>
                </c:pt>
              </c:numCache>
            </c:numRef>
          </c:val>
        </c:ser>
        <c:ser>
          <c:idx val="13"/>
          <c:order val="13"/>
          <c:tx>
            <c:strRef>
              <c:f>Sheet1!$R$3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Sheet1!$R$4:$R$24</c:f>
              <c:numCache>
                <c:formatCode>General</c:formatCode>
                <c:ptCount val="21"/>
                <c:pt idx="0">
                  <c:v>2.73534172688585E-13</c:v>
                </c:pt>
                <c:pt idx="1">
                  <c:v>9.56125687768565E-12</c:v>
                </c:pt>
                <c:pt idx="2">
                  <c:v>2.62782919569468E-10</c:v>
                </c:pt>
                <c:pt idx="3">
                  <c:v>5.67881906713082E-9</c:v>
                </c:pt>
                <c:pt idx="4">
                  <c:v>9.64934160674169E-8</c:v>
                </c:pt>
                <c:pt idx="5">
                  <c:v>1.28918749038115E-6</c:v>
                </c:pt>
                <c:pt idx="6">
                  <c:v>1.35429487537598E-5</c:v>
                </c:pt>
                <c:pt idx="7">
                  <c:v>0.000111863689418116</c:v>
                </c:pt>
                <c:pt idx="8">
                  <c:v>0.000726513676007946</c:v>
                </c:pt>
                <c:pt idx="9">
                  <c:v>0.0037100281115276</c:v>
                </c:pt>
                <c:pt idx="10">
                  <c:v>0.0148966755216624</c:v>
                </c:pt>
                <c:pt idx="11">
                  <c:v>0.0470305726904236</c:v>
                </c:pt>
                <c:pt idx="12">
                  <c:v>0.116748128535384</c:v>
                </c:pt>
                <c:pt idx="13">
                  <c:v>0.227875869778399</c:v>
                </c:pt>
                <c:pt idx="14">
                  <c:v>0.349724052638341</c:v>
                </c:pt>
                <c:pt idx="15">
                  <c:v>0.422018429333326</c:v>
                </c:pt>
                <c:pt idx="16">
                  <c:v>0.400420296180752</c:v>
                </c:pt>
                <c:pt idx="17">
                  <c:v>0.298730454480691</c:v>
                </c:pt>
                <c:pt idx="18">
                  <c:v>0.175235328883453</c:v>
                </c:pt>
                <c:pt idx="19">
                  <c:v>0.0808244183162083</c:v>
                </c:pt>
                <c:pt idx="20">
                  <c:v>0.0293117844811387</c:v>
                </c:pt>
              </c:numCache>
            </c:numRef>
          </c:val>
        </c:ser>
        <c:ser>
          <c:idx val="14"/>
          <c:order val="14"/>
          <c:tx>
            <c:strRef>
              <c:f>Sheet1!$S$3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Sheet1!$S$4:$S$24</c:f>
              <c:numCache>
                <c:formatCode>General</c:formatCode>
                <c:ptCount val="21"/>
                <c:pt idx="0">
                  <c:v>3.80348909381685E-14</c:v>
                </c:pt>
                <c:pt idx="1">
                  <c:v>1.45677295087308E-12</c:v>
                </c:pt>
                <c:pt idx="2">
                  <c:v>4.38712808348453E-11</c:v>
                </c:pt>
                <c:pt idx="3">
                  <c:v>1.03883724129886E-9</c:v>
                </c:pt>
                <c:pt idx="4">
                  <c:v>1.93416472275219E-8</c:v>
                </c:pt>
                <c:pt idx="5">
                  <c:v>2.83151037264738E-7</c:v>
                </c:pt>
                <c:pt idx="6">
                  <c:v>3.25927951637484E-6</c:v>
                </c:pt>
                <c:pt idx="7">
                  <c:v>2.94987632860619E-5</c:v>
                </c:pt>
                <c:pt idx="8">
                  <c:v>0.000209925290026316</c:v>
                </c:pt>
                <c:pt idx="9">
                  <c:v>0.0011746391355695</c:v>
                </c:pt>
                <c:pt idx="10">
                  <c:v>0.00516800496029562</c:v>
                </c:pt>
                <c:pt idx="11">
                  <c:v>0.0178780492285042</c:v>
                </c:pt>
                <c:pt idx="12">
                  <c:v>0.0486290837806852</c:v>
                </c:pt>
                <c:pt idx="13">
                  <c:v>0.104004180601046</c:v>
                </c:pt>
                <c:pt idx="14">
                  <c:v>0.174897764201449</c:v>
                </c:pt>
                <c:pt idx="15">
                  <c:v>0.231257842723352</c:v>
                </c:pt>
                <c:pt idx="16">
                  <c:v>0.240429323066252</c:v>
                </c:pt>
                <c:pt idx="17">
                  <c:v>0.196542804436842</c:v>
                </c:pt>
                <c:pt idx="18">
                  <c:v>0.126329743670744</c:v>
                </c:pt>
                <c:pt idx="19">
                  <c:v>0.0638458734225903</c:v>
                </c:pt>
                <c:pt idx="20">
                  <c:v>0.0253710710502587</c:v>
                </c:pt>
              </c:numCache>
            </c:numRef>
          </c:val>
        </c:ser>
        <c:ser>
          <c:idx val="15"/>
          <c:order val="15"/>
          <c:tx>
            <c:strRef>
              <c:f>Sheet1!$T$3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Sheet1!$D$4:$D$24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Sheet1!$T$4:$T$24</c:f>
              <c:numCache>
                <c:formatCode>General</c:formatCode>
                <c:ptCount val="21"/>
                <c:pt idx="0">
                  <c:v>4.68754495494368E-15</c:v>
                </c:pt>
                <c:pt idx="1">
                  <c:v>1.96725853113621E-13</c:v>
                </c:pt>
                <c:pt idx="2">
                  <c:v>6.49166619730347E-12</c:v>
                </c:pt>
                <c:pt idx="3">
                  <c:v>1.68433965862016E-10</c:v>
                </c:pt>
                <c:pt idx="4">
                  <c:v>3.43622758587681E-9</c:v>
                </c:pt>
                <c:pt idx="5">
                  <c:v>5.51204706153054E-8</c:v>
                </c:pt>
                <c:pt idx="6">
                  <c:v>6.95220652756611E-7</c:v>
                </c:pt>
                <c:pt idx="7">
                  <c:v>6.89463317389851E-6</c:v>
                </c:pt>
                <c:pt idx="8">
                  <c:v>5.37623712545046E-5</c:v>
                </c:pt>
                <c:pt idx="9">
                  <c:v>0.000329628244671039</c:v>
                </c:pt>
                <c:pt idx="10">
                  <c:v>0.00158909247579081</c:v>
                </c:pt>
                <c:pt idx="11">
                  <c:v>0.00602355217102849</c:v>
                </c:pt>
                <c:pt idx="12">
                  <c:v>0.0179529132525452</c:v>
                </c:pt>
                <c:pt idx="13">
                  <c:v>0.0420722695189991</c:v>
                </c:pt>
                <c:pt idx="14">
                  <c:v>0.0775239153776289</c:v>
                </c:pt>
                <c:pt idx="15">
                  <c:v>0.11231925366889</c:v>
                </c:pt>
                <c:pt idx="16">
                  <c:v>0.127953293946706</c:v>
                </c:pt>
                <c:pt idx="17">
                  <c:v>0.114611311824959</c:v>
                </c:pt>
                <c:pt idx="18">
                  <c:v>0.0807202034111676</c:v>
                </c:pt>
                <c:pt idx="19">
                  <c:v>0.0447008481179403</c:v>
                </c:pt>
                <c:pt idx="20">
                  <c:v>0.0194638177775534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356470912"/>
        <c:axId val="-356468864"/>
        <c:axId val="-356490240"/>
      </c:surface3DChart>
      <c:catAx>
        <c:axId val="-3564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6468864"/>
        <c:crosses val="autoZero"/>
        <c:auto val="1"/>
        <c:lblAlgn val="ctr"/>
        <c:lblOffset val="100"/>
        <c:noMultiLvlLbl val="0"/>
      </c:catAx>
      <c:valAx>
        <c:axId val="-3564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6470912"/>
        <c:crosses val="autoZero"/>
        <c:crossBetween val="midCat"/>
      </c:valAx>
      <c:serAx>
        <c:axId val="-356490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646886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673100</xdr:colOff>
      <xdr:row>24</xdr:row>
      <xdr:rowOff>139700</xdr:rowOff>
    </xdr:from>
    <xdr:to>
      <xdr:col>21</xdr:col>
      <xdr:colOff>292100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T35"/>
  <sheetViews>
    <sheetView tabSelected="1" workbookViewId="0">
      <selection activeCell="N34" sqref="N34"/>
    </sheetView>
  </sheetViews>
  <sheetFormatPr baseColWidth="10" defaultRowHeight="16" x14ac:dyDescent="0.2"/>
  <cols>
    <col min="2" max="2" width="12" bestFit="1" customWidth="1"/>
  </cols>
  <sheetData>
    <row r="2" spans="1:20" x14ac:dyDescent="0.2">
      <c r="A2" t="s">
        <v>0</v>
      </c>
      <c r="B2">
        <v>7</v>
      </c>
    </row>
    <row r="3" spans="1:20" x14ac:dyDescent="0.2">
      <c r="A3" t="s">
        <v>1</v>
      </c>
      <c r="B3">
        <v>13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</row>
    <row r="4" spans="1:20" x14ac:dyDescent="0.2">
      <c r="A4" t="s">
        <v>2</v>
      </c>
      <c r="B4">
        <v>3</v>
      </c>
      <c r="D4">
        <v>0</v>
      </c>
      <c r="E4">
        <f>$B$7*EXP(-(($B$11*POWER($E$3-$B$2,2)+2*$B$12*($E$3-$B$2)*(D4-$B$3)+$B$13*POWER((D4-$B$3),2))))</f>
        <v>6.4080869102194921E-7</v>
      </c>
      <c r="F4">
        <f>$B$7*EXP(-(($B$11*POWER(F3-$B$2,2)+2*$B$12*(F3-$B$2)*($D$4-$B$3)+$B$13*POWER(($D$4-$B$3),2))))</f>
        <v>4.2775398397803813E-7</v>
      </c>
      <c r="G4">
        <f>$B$7*EXP(-(($B$11*POWER($G$3-$B$2,2)+2*$B$12*($G$3-$B$2)*(D4-$B$3)+$B$13*POWER((D4-$B$3),2))))</f>
        <v>2.5307684912641574E-7</v>
      </c>
      <c r="H4">
        <f>$B$7*EXP(-(($B$11*POWER($H$3-$B$2,2)+2*$B$12*($H$3-$B$2)*(D4-$B$3)+$B$13*POWER((D4-$B$3),2))))</f>
        <v>1.3270994222743428E-7</v>
      </c>
      <c r="I4">
        <f>$B$7*EXP(-(($B$11*POWER($I$3-$B$2,2)+2*$B$12*($I$3-$B$2)*(D4-$B$3)+$B$13*POWER((D4-$B$3),2))))</f>
        <v>6.1680400819929788E-8</v>
      </c>
      <c r="J4">
        <f>$B$7*EXP(-(($B$11*POWER($J$3-$B$2,2)+2*$B$12*($J$3-$B$2)*(D4-$B$3)+$B$13*POWER((D4-$B$3),2))))</f>
        <v>2.540876754924095E-8</v>
      </c>
      <c r="K4">
        <f>$B$7*EXP(-(($B$11*POWER($K$3-$B$2,2)+2*$B$12*($K$3-$B$2)*(D4-$B$3)+$B$13*POWER((D4-$B$3),2))))</f>
        <v>9.2771098432754191E-9</v>
      </c>
      <c r="L4">
        <f>$B$7*EXP(-(($B$11*POWER($L$3-$B$2,2)+2*$B$12*($L$3-$B$2)*(D4-$B$3)+$B$13*POWER((D4-$B$3),2))))</f>
        <v>3.0021644860749112E-9</v>
      </c>
      <c r="M4">
        <f>$B$7*EXP(-(($B$11*POWER($M$3-$B$2,2)+2*$B$12*($M$3-$B$2)*(D4-$B$3)+$B$13*POWER((D4-$B$3),2))))</f>
        <v>8.6109080824000591E-10</v>
      </c>
      <c r="N4">
        <f>$B$7*EXP(-(($B$11*POWER($N$3-$B$2,2)+2*$B$12*($N$3-$B$2)*(D4-$B$3)+$B$13*POWER((D4-$B$3),2))))</f>
        <v>2.189052156809431E-10</v>
      </c>
      <c r="O4">
        <f>$B$7*EXP(-(($B$11*POWER($O$3-$B$2,2)+2*$B$12*($O$3-$B$2)*(D4-$B$3)+$B$13*POWER((D4-$B$3),2))))</f>
        <v>4.9323734454584635E-11</v>
      </c>
      <c r="P4">
        <f>$B$7*EXP(-(($B$11*POWER($P$3-$B$2,2)+2*$B$12*($P$3-$B$2)*(D4-$B$3)+$B$13*POWER((D4-$B$3),2))))</f>
        <v>9.8502777922062985E-12</v>
      </c>
      <c r="Q4">
        <f>$B$7*EXP(-(($B$11*POWER($Q$3-$B$2,2)+2*$B$12*($Q$3-$B$2)*(D4-$B$3)+$B$13*POWER((D4-$B$3),2))))</f>
        <v>1.7435471311286017E-12</v>
      </c>
      <c r="R4">
        <f>$B$7*EXP(-(($B$11*POWER($R$3-$B$2,2)+2*$B$12*($R$3-$B$2)*(D4-$B$3)+$B$13*POWER((D4-$B$3),2))))</f>
        <v>2.7353417268858497E-13</v>
      </c>
      <c r="S4">
        <f>$B$7*EXP(-(($B$11*POWER($S$3-$B$2,2)+2*$B$12*($S$3-$B$2)*(D4-$B$3)+$B$13*POWER((D4-$B$3),2))))</f>
        <v>3.8034890938168539E-14</v>
      </c>
      <c r="T4">
        <f>$B$7*EXP(-(($B$11*POWER($T$3-$B$2,2)+2*$B$12*($T$3-$B$2)*(D4-$B$3)+$B$13*POWER((D4-$B$3),2))))</f>
        <v>4.6875449549436836E-15</v>
      </c>
    </row>
    <row r="5" spans="1:20" x14ac:dyDescent="0.2">
      <c r="A5" t="s">
        <v>3</v>
      </c>
      <c r="B5">
        <v>2</v>
      </c>
      <c r="D5">
        <v>1</v>
      </c>
      <c r="E5">
        <f t="shared" ref="E5:E24" si="0">$B$7*EXP(-(($B$11*POWER($E$3-$B$2,2)+2*$B$12*($E$3-$B$2)*(D5-$B$3)+$B$13*POWER((D5-$B$3),2))))</f>
        <v>6.8241712431913395E-6</v>
      </c>
      <c r="F5">
        <f>$B$7*EXP(-(($B$11*POWER($F$3-$B$2,2)+2*$B$12*($F$3-$B$2)*(D5-$B$3)+$B$13*POWER((D5-$B$3),2))))</f>
        <v>4.9913943614008079E-6</v>
      </c>
      <c r="G5">
        <f t="shared" ref="G5:G24" si="1">$B$7*EXP(-(($B$11*POWER($G$3-$B$2,2)+2*$B$12*($G$3-$B$2)*(D5-$B$3)+$B$13*POWER((D5-$B$3),2))))</f>
        <v>3.2358362621668651E-6</v>
      </c>
      <c r="H5">
        <f t="shared" ref="H5:H24" si="2">$B$7*EXP(-(($B$11*POWER($H$3-$B$2,2)+2*$B$12*($H$3-$B$2)*(D5-$B$3)+$B$13*POWER((D5-$B$3),2))))</f>
        <v>1.8592760578523671E-6</v>
      </c>
      <c r="I5">
        <f t="shared" ref="I5:I24" si="3">$B$7*EXP(-(($B$11*POWER($I$3-$B$2,2)+2*$B$12*($I$3-$B$2)*(D5-$B$3)+$B$13*POWER((D5-$B$3),2))))</f>
        <v>9.4687772906199602E-7</v>
      </c>
      <c r="J5">
        <f t="shared" ref="J5:J24" si="4">$B$7*EXP(-(($B$11*POWER($J$3-$B$2,2)+2*$B$12*($J$3-$B$2)*(D5-$B$3)+$B$13*POWER((D5-$B$3),2))))</f>
        <v>4.2740206160620617E-7</v>
      </c>
      <c r="K5">
        <f t="shared" ref="K5:K24" si="5">$B$7*EXP(-(($B$11*POWER($K$3-$B$2,2)+2*$B$12*($K$3-$B$2)*(D5-$B$3)+$B$13*POWER((D5-$B$3),2))))</f>
        <v>1.7099051062434398E-7</v>
      </c>
      <c r="L5">
        <f t="shared" ref="L5:L24" si="6">$B$7*EXP(-(($B$11*POWER($L$3-$B$2,2)+2*$B$12*($L$3-$B$2)*(D5-$B$3)+$B$13*POWER((D5-$B$3),2))))</f>
        <v>6.0631748350935315E-8</v>
      </c>
      <c r="M5">
        <f t="shared" ref="M5:M24" si="7">$B$7*EXP(-(($B$11*POWER($M$3-$B$2,2)+2*$B$12*($M$3-$B$2)*(D5-$B$3)+$B$13*POWER((D5-$B$3),2))))</f>
        <v>1.9055522414020366E-8</v>
      </c>
      <c r="N5">
        <f t="shared" ref="N5:N24" si="8">$B$7*EXP(-(($B$11*POWER($N$3-$B$2,2)+2*$B$12*($N$3-$B$2)*(D5-$B$3)+$B$13*POWER((D5-$B$3),2))))</f>
        <v>5.3080415461503464E-9</v>
      </c>
      <c r="O5">
        <f t="shared" ref="O5:O24" si="9">$B$7*EXP(-(($B$11*POWER($O$3-$B$2,2)+2*$B$12*($O$3-$B$2)*(D5-$B$3)+$B$13*POWER((D5-$B$3),2))))</f>
        <v>1.3105103433757807E-9</v>
      </c>
      <c r="P5">
        <f t="shared" ref="P5:P24" si="10">$B$7*EXP(-(($B$11*POWER($P$3-$B$2,2)+2*$B$12*($P$3-$B$2)*(D5-$B$3)+$B$13*POWER((D5-$B$3),2))))</f>
        <v>2.8677367270710421E-10</v>
      </c>
      <c r="Q5">
        <f t="shared" ref="Q5:Q24" si="11">$B$7*EXP(-(($B$11*POWER($Q$3-$B$2,2)+2*$B$12*($Q$3-$B$2)*(D5-$B$3)+$B$13*POWER((D5-$B$3),2))))</f>
        <v>5.5619975018865433E-11</v>
      </c>
      <c r="R5">
        <f t="shared" ref="R5:R24" si="12">$B$7*EXP(-(($B$11*POWER($R$3-$B$2,2)+2*$B$12*($R$3-$B$2)*(D5-$B$3)+$B$13*POWER((D5-$B$3),2))))</f>
        <v>9.5612568776856501E-12</v>
      </c>
      <c r="S5">
        <f t="shared" ref="S5:S24" si="13">$B$7*EXP(-(($B$11*POWER($S$3-$B$2,2)+2*$B$12*($S$3-$B$2)*(D5-$B$3)+$B$13*POWER((D5-$B$3),2))))</f>
        <v>1.4567729508730846E-12</v>
      </c>
      <c r="T5">
        <f t="shared" ref="T5:T24" si="14">$B$7*EXP(-(($B$11*POWER($T$3-$B$2,2)+2*$B$12*($T$3-$B$2)*(D5-$B$3)+$B$13*POWER((D5-$B$3),2))))</f>
        <v>1.9672585311362126E-13</v>
      </c>
    </row>
    <row r="6" spans="1:20" x14ac:dyDescent="0.2">
      <c r="A6" t="s">
        <v>4</v>
      </c>
      <c r="B6">
        <v>50</v>
      </c>
      <c r="D6">
        <v>2</v>
      </c>
      <c r="E6">
        <f t="shared" si="0"/>
        <v>5.7141309745584163E-5</v>
      </c>
      <c r="F6">
        <f t="shared" ref="F6:F24" si="15">$B$7*EXP(-(($B$11*POWER($F$3-$B$2,2)+2*$B$12*($F$3-$B$2)*(D6-$B$3)+$B$13*POWER((D6-$B$3),2))))</f>
        <v>4.5796095922589872E-5</v>
      </c>
      <c r="G6">
        <f t="shared" si="1"/>
        <v>3.2531149369920455E-5</v>
      </c>
      <c r="H6">
        <f t="shared" si="2"/>
        <v>2.0481560607204717E-5</v>
      </c>
      <c r="I6">
        <f t="shared" si="3"/>
        <v>1.1429293039406297E-5</v>
      </c>
      <c r="J6">
        <f t="shared" si="4"/>
        <v>5.6528619109155255E-6</v>
      </c>
      <c r="K6">
        <f t="shared" si="5"/>
        <v>2.4780500346027476E-6</v>
      </c>
      <c r="L6">
        <f t="shared" si="6"/>
        <v>9.628185550463185E-7</v>
      </c>
      <c r="M6">
        <f t="shared" si="7"/>
        <v>3.315671659519099E-7</v>
      </c>
      <c r="N6">
        <f t="shared" si="8"/>
        <v>1.0120250650973768E-7</v>
      </c>
      <c r="O6">
        <f t="shared" si="9"/>
        <v>2.7378125277200815E-8</v>
      </c>
      <c r="P6">
        <f t="shared" si="10"/>
        <v>6.5646084834467028E-9</v>
      </c>
      <c r="Q6">
        <f t="shared" si="11"/>
        <v>1.395104175868344E-9</v>
      </c>
      <c r="R6">
        <f t="shared" si="12"/>
        <v>2.6278291956946834E-10</v>
      </c>
      <c r="S6">
        <f t="shared" si="13"/>
        <v>4.3871280834845309E-11</v>
      </c>
      <c r="T6">
        <f t="shared" si="14"/>
        <v>6.4916661973034685E-12</v>
      </c>
    </row>
    <row r="7" spans="1:20" x14ac:dyDescent="0.2">
      <c r="A7" t="s">
        <v>5</v>
      </c>
      <c r="B7">
        <v>2</v>
      </c>
      <c r="D7">
        <v>3</v>
      </c>
      <c r="E7">
        <f t="shared" si="0"/>
        <v>3.7620903075033665E-4</v>
      </c>
      <c r="F7">
        <f t="shared" si="15"/>
        <v>3.303800236780714E-4</v>
      </c>
      <c r="G7">
        <f t="shared" si="1"/>
        <v>2.5715266487797138E-4</v>
      </c>
      <c r="H7">
        <f t="shared" si="2"/>
        <v>1.7740300187823468E-4</v>
      </c>
      <c r="I7">
        <f t="shared" si="3"/>
        <v>1.0847348298746704E-4</v>
      </c>
      <c r="J7">
        <f t="shared" si="4"/>
        <v>5.87866742943022E-5</v>
      </c>
      <c r="K7">
        <f t="shared" si="5"/>
        <v>2.8237541625883935E-5</v>
      </c>
      <c r="L7">
        <f t="shared" si="6"/>
        <v>1.2021746400154517E-5</v>
      </c>
      <c r="M7">
        <f t="shared" si="7"/>
        <v>4.5362912051524611E-6</v>
      </c>
      <c r="N7">
        <f t="shared" si="8"/>
        <v>1.5171446003736983E-6</v>
      </c>
      <c r="O7">
        <f t="shared" si="9"/>
        <v>4.4972363379432476E-7</v>
      </c>
      <c r="P7">
        <f t="shared" si="10"/>
        <v>1.1815636786814279E-7</v>
      </c>
      <c r="Q7">
        <f t="shared" si="11"/>
        <v>2.7514475549352185E-8</v>
      </c>
      <c r="R7">
        <f t="shared" si="12"/>
        <v>5.6788190671308254E-9</v>
      </c>
      <c r="S7">
        <f t="shared" si="13"/>
        <v>1.0388372412988566E-9</v>
      </c>
      <c r="T7">
        <f t="shared" si="14"/>
        <v>1.6843396586201584E-10</v>
      </c>
    </row>
    <row r="8" spans="1:20" x14ac:dyDescent="0.2">
      <c r="D8">
        <v>4</v>
      </c>
      <c r="E8">
        <f t="shared" si="0"/>
        <v>1.9475427227216898E-3</v>
      </c>
      <c r="F8">
        <f t="shared" si="15"/>
        <v>1.8740356786694618E-3</v>
      </c>
      <c r="G8">
        <f t="shared" si="1"/>
        <v>1.5983114185558248E-3</v>
      </c>
      <c r="H8">
        <f t="shared" si="2"/>
        <v>1.20819667194432E-3</v>
      </c>
      <c r="I8">
        <f t="shared" si="3"/>
        <v>8.0948080301396761E-4</v>
      </c>
      <c r="J8">
        <f t="shared" si="4"/>
        <v>4.8069339900117962E-4</v>
      </c>
      <c r="K8">
        <f t="shared" si="5"/>
        <v>2.5300112282235015E-4</v>
      </c>
      <c r="L8">
        <f t="shared" si="6"/>
        <v>1.1802375410903581E-4</v>
      </c>
      <c r="M8">
        <f t="shared" si="7"/>
        <v>4.8798793692810926E-5</v>
      </c>
      <c r="N8">
        <f t="shared" si="8"/>
        <v>1.7883043538565204E-5</v>
      </c>
      <c r="O8">
        <f t="shared" si="9"/>
        <v>5.808533081961847E-6</v>
      </c>
      <c r="P8">
        <f t="shared" si="10"/>
        <v>1.6721844719948617E-6</v>
      </c>
      <c r="Q8">
        <f t="shared" si="11"/>
        <v>4.266724396081992E-7</v>
      </c>
      <c r="R8">
        <f t="shared" si="12"/>
        <v>9.649341606741697E-8</v>
      </c>
      <c r="S8">
        <f t="shared" si="13"/>
        <v>1.9341647227521886E-8</v>
      </c>
      <c r="T8">
        <f t="shared" si="14"/>
        <v>3.4362275858768066E-9</v>
      </c>
    </row>
    <row r="9" spans="1:20" x14ac:dyDescent="0.2">
      <c r="D9">
        <v>5</v>
      </c>
      <c r="E9">
        <f t="shared" si="0"/>
        <v>7.9272676537926641E-3</v>
      </c>
      <c r="F9">
        <f t="shared" si="15"/>
        <v>8.3583524677196611E-3</v>
      </c>
      <c r="G9">
        <f t="shared" si="1"/>
        <v>7.8110699368423011E-3</v>
      </c>
      <c r="H9">
        <f t="shared" si="2"/>
        <v>6.469832797702961E-3</v>
      </c>
      <c r="I9">
        <f t="shared" si="3"/>
        <v>4.7497229032665905E-3</v>
      </c>
      <c r="J9">
        <f t="shared" si="4"/>
        <v>3.0905528611482594E-3</v>
      </c>
      <c r="K9">
        <f t="shared" si="5"/>
        <v>1.7823654881951329E-3</v>
      </c>
      <c r="L9">
        <f t="shared" si="6"/>
        <v>9.1106641691474652E-4</v>
      </c>
      <c r="M9">
        <f t="shared" si="7"/>
        <v>4.127584737951903E-4</v>
      </c>
      <c r="N9">
        <f t="shared" si="8"/>
        <v>1.6574278931132325E-4</v>
      </c>
      <c r="O9">
        <f t="shared" si="9"/>
        <v>5.8988312804326364E-5</v>
      </c>
      <c r="P9">
        <f t="shared" si="10"/>
        <v>1.8607584142122382E-5</v>
      </c>
      <c r="Q9">
        <f t="shared" si="11"/>
        <v>5.2024353766843636E-6</v>
      </c>
      <c r="R9">
        <f t="shared" si="12"/>
        <v>1.2891874903811521E-6</v>
      </c>
      <c r="S9">
        <f t="shared" si="13"/>
        <v>2.8315103726473818E-7</v>
      </c>
      <c r="T9">
        <f t="shared" si="14"/>
        <v>5.512047061530539E-8</v>
      </c>
    </row>
    <row r="10" spans="1:20" x14ac:dyDescent="0.2">
      <c r="D10">
        <v>6</v>
      </c>
      <c r="E10">
        <f t="shared" si="0"/>
        <v>2.5371071050258702E-2</v>
      </c>
      <c r="F10">
        <f t="shared" si="15"/>
        <v>2.9311784481138723E-2</v>
      </c>
      <c r="G10">
        <f t="shared" si="1"/>
        <v>3.001500374021733E-2</v>
      </c>
      <c r="H10">
        <f t="shared" si="2"/>
        <v>2.7241262465160152E-2</v>
      </c>
      <c r="I10">
        <f t="shared" si="3"/>
        <v>2.1913348475553009E-2</v>
      </c>
      <c r="J10">
        <f t="shared" si="4"/>
        <v>1.5623665975315719E-2</v>
      </c>
      <c r="K10">
        <f t="shared" si="5"/>
        <v>9.8730157875135342E-3</v>
      </c>
      <c r="L10">
        <f t="shared" si="6"/>
        <v>5.5297997341635175E-3</v>
      </c>
      <c r="M10">
        <f t="shared" si="7"/>
        <v>2.7451220665463782E-3</v>
      </c>
      <c r="N10">
        <f t="shared" si="8"/>
        <v>1.2078322021300877E-3</v>
      </c>
      <c r="O10">
        <f t="shared" si="9"/>
        <v>4.7102529830414259E-4</v>
      </c>
      <c r="P10">
        <f t="shared" si="10"/>
        <v>1.6280755271394438E-4</v>
      </c>
      <c r="Q10">
        <f t="shared" si="11"/>
        <v>4.9876681312108776E-5</v>
      </c>
      <c r="R10">
        <f t="shared" si="12"/>
        <v>1.3542948753759805E-5</v>
      </c>
      <c r="S10">
        <f t="shared" si="13"/>
        <v>3.2592795163748431E-6</v>
      </c>
      <c r="T10">
        <f t="shared" si="14"/>
        <v>6.9522065275661153E-7</v>
      </c>
    </row>
    <row r="11" spans="1:20" x14ac:dyDescent="0.2">
      <c r="A11" t="s">
        <v>6</v>
      </c>
      <c r="B11">
        <f>(POWER(COS($B$6),2))/(2*POWER($B$4,2))+(POWER(SIN($B$6),2)/(2*POWER($B$5,2)))</f>
        <v>6.0336150267788755E-2</v>
      </c>
      <c r="D11">
        <v>7</v>
      </c>
      <c r="E11">
        <f t="shared" si="0"/>
        <v>6.3845873422590321E-2</v>
      </c>
      <c r="F11">
        <f t="shared" si="15"/>
        <v>8.0824418316208277E-2</v>
      </c>
      <c r="G11">
        <f t="shared" si="1"/>
        <v>9.0686998607236738E-2</v>
      </c>
      <c r="H11">
        <f t="shared" si="2"/>
        <v>9.0186213920934649E-2</v>
      </c>
      <c r="I11">
        <f t="shared" si="3"/>
        <v>7.9492831706337141E-2</v>
      </c>
      <c r="J11">
        <f t="shared" si="4"/>
        <v>6.2102411694720958E-2</v>
      </c>
      <c r="K11">
        <f t="shared" si="5"/>
        <v>4.300130640671624E-2</v>
      </c>
      <c r="L11">
        <f t="shared" si="6"/>
        <v>2.6390493990251968E-2</v>
      </c>
      <c r="M11">
        <f t="shared" si="7"/>
        <v>1.4355095137686666E-2</v>
      </c>
      <c r="N11">
        <f t="shared" si="8"/>
        <v>6.9208162119202025E-3</v>
      </c>
      <c r="O11">
        <f t="shared" si="9"/>
        <v>2.9573399039015589E-3</v>
      </c>
      <c r="P11">
        <f t="shared" si="10"/>
        <v>1.1200511494570005E-3</v>
      </c>
      <c r="Q11">
        <f t="shared" si="11"/>
        <v>3.7598208731123292E-4</v>
      </c>
      <c r="R11">
        <f t="shared" si="12"/>
        <v>1.1186368941811591E-4</v>
      </c>
      <c r="S11">
        <f t="shared" si="13"/>
        <v>2.9498763286061941E-5</v>
      </c>
      <c r="T11">
        <f t="shared" si="14"/>
        <v>6.8946331738985063E-6</v>
      </c>
    </row>
    <row r="12" spans="1:20" x14ac:dyDescent="0.2">
      <c r="A12" t="s">
        <v>7</v>
      </c>
      <c r="B12">
        <f>SIN(2*$B$6)/(4*POWER($B$4,2)) +(SIN(2*$B$6))/(4*POWER($B$5,2))</f>
        <v>-4.5713564822408778E-2</v>
      </c>
      <c r="D12">
        <v>8</v>
      </c>
      <c r="E12">
        <f t="shared" si="0"/>
        <v>0.12632974367074384</v>
      </c>
      <c r="F12">
        <f t="shared" si="15"/>
        <v>0.17523532888345267</v>
      </c>
      <c r="G12">
        <f t="shared" si="1"/>
        <v>0.21544201723239492</v>
      </c>
      <c r="H12">
        <f t="shared" si="2"/>
        <v>0.23476417882846198</v>
      </c>
      <c r="I12">
        <f t="shared" si="3"/>
        <v>0.22673885111600692</v>
      </c>
      <c r="J12">
        <f t="shared" si="4"/>
        <v>0.19409428045221938</v>
      </c>
      <c r="K12">
        <f t="shared" si="5"/>
        <v>0.14726251719024319</v>
      </c>
      <c r="L12">
        <f t="shared" si="6"/>
        <v>9.9029454624941546E-2</v>
      </c>
      <c r="M12">
        <f t="shared" si="7"/>
        <v>5.9024081925470109E-2</v>
      </c>
      <c r="N12">
        <f t="shared" si="8"/>
        <v>3.1180765983491891E-2</v>
      </c>
      <c r="O12">
        <f t="shared" si="9"/>
        <v>1.4599467132372864E-2</v>
      </c>
      <c r="P12">
        <f t="shared" si="10"/>
        <v>6.0587065103849171E-3</v>
      </c>
      <c r="Q12">
        <f t="shared" si="11"/>
        <v>2.2285147440906476E-3</v>
      </c>
      <c r="R12">
        <f t="shared" si="12"/>
        <v>7.2651367600794572E-4</v>
      </c>
      <c r="S12">
        <f t="shared" si="13"/>
        <v>2.0992529002631608E-4</v>
      </c>
      <c r="T12">
        <f t="shared" si="14"/>
        <v>5.3762371254504587E-5</v>
      </c>
    </row>
    <row r="13" spans="1:20" x14ac:dyDescent="0.2">
      <c r="A13" t="s">
        <v>8</v>
      </c>
      <c r="B13">
        <f>(POWER(SIN($B$6),2)/(2*POWER($B$4,2))) + ((POWER(COS($B$6),2)/(2*POWER($B$5,2))))</f>
        <v>0.12021940528776683</v>
      </c>
      <c r="D13">
        <v>9</v>
      </c>
      <c r="E13">
        <f t="shared" si="0"/>
        <v>0.19654280443684183</v>
      </c>
      <c r="F13">
        <f t="shared" si="15"/>
        <v>0.29873045448069069</v>
      </c>
      <c r="G13">
        <f t="shared" si="1"/>
        <v>0.4024338804294324</v>
      </c>
      <c r="H13">
        <f t="shared" si="2"/>
        <v>0.48050981025719036</v>
      </c>
      <c r="I13">
        <f t="shared" si="3"/>
        <v>0.50851371075689811</v>
      </c>
      <c r="J13">
        <f t="shared" si="4"/>
        <v>0.47697515855215616</v>
      </c>
      <c r="K13">
        <f t="shared" si="5"/>
        <v>0.39653501335800151</v>
      </c>
      <c r="L13">
        <f t="shared" si="6"/>
        <v>0.29218640589274991</v>
      </c>
      <c r="M13">
        <f t="shared" si="7"/>
        <v>0.19082319259167649</v>
      </c>
      <c r="N13">
        <f t="shared" si="8"/>
        <v>0.11045744533662842</v>
      </c>
      <c r="O13">
        <f t="shared" si="9"/>
        <v>5.6669778795228387E-2</v>
      </c>
      <c r="P13">
        <f t="shared" si="10"/>
        <v>2.5769187527791303E-2</v>
      </c>
      <c r="Q13">
        <f t="shared" si="11"/>
        <v>1.0385863735790963E-2</v>
      </c>
      <c r="R13">
        <f t="shared" si="12"/>
        <v>3.7100281115276055E-3</v>
      </c>
      <c r="S13">
        <f t="shared" si="13"/>
        <v>1.1746391355695021E-3</v>
      </c>
      <c r="T13">
        <f t="shared" si="14"/>
        <v>3.2962824467103939E-4</v>
      </c>
    </row>
    <row r="14" spans="1:20" x14ac:dyDescent="0.2">
      <c r="D14">
        <v>10</v>
      </c>
      <c r="E14">
        <f t="shared" si="0"/>
        <v>0.24042932306625178</v>
      </c>
      <c r="F14">
        <f t="shared" si="15"/>
        <v>0.40042029618075237</v>
      </c>
      <c r="G14">
        <f t="shared" si="1"/>
        <v>0.59106795857841332</v>
      </c>
      <c r="H14">
        <f t="shared" si="2"/>
        <v>0.77330610274558287</v>
      </c>
      <c r="I14">
        <f t="shared" si="3"/>
        <v>0.89672265844928589</v>
      </c>
      <c r="J14">
        <f t="shared" si="4"/>
        <v>0.92163197897654625</v>
      </c>
      <c r="K14">
        <f t="shared" si="5"/>
        <v>0.83955589081841853</v>
      </c>
      <c r="L14">
        <f>$B$7*EXP(-(($B$11*POWER($L$3-$B$2,2)+2*$B$12*($L$3-$B$2)*(D14-$B$3)+$B$13*POWER((D14-$B$3),2))))</f>
        <v>0.6778512116083274</v>
      </c>
      <c r="M14">
        <f t="shared" si="7"/>
        <v>0.48507827649507268</v>
      </c>
      <c r="N14">
        <f t="shared" si="8"/>
        <v>0.30766773955677734</v>
      </c>
      <c r="O14">
        <f t="shared" si="9"/>
        <v>0.17295964350348739</v>
      </c>
      <c r="P14">
        <f t="shared" si="10"/>
        <v>8.6178769336157687E-2</v>
      </c>
      <c r="Q14">
        <f t="shared" si="11"/>
        <v>3.8058220687769338E-2</v>
      </c>
      <c r="R14">
        <f t="shared" si="12"/>
        <v>1.489667552166239E-2</v>
      </c>
      <c r="S14">
        <f t="shared" si="13"/>
        <v>5.1680049602956185E-3</v>
      </c>
      <c r="T14">
        <f t="shared" si="14"/>
        <v>1.5890924757908068E-3</v>
      </c>
    </row>
    <row r="15" spans="1:20" x14ac:dyDescent="0.2">
      <c r="D15">
        <v>11</v>
      </c>
      <c r="E15">
        <f t="shared" si="0"/>
        <v>0.23125784272335209</v>
      </c>
      <c r="F15">
        <f t="shared" si="15"/>
        <v>0.42201842933332651</v>
      </c>
      <c r="G15">
        <f t="shared" si="1"/>
        <v>0.68258862911992535</v>
      </c>
      <c r="H15">
        <f t="shared" si="2"/>
        <v>0.97854176760499212</v>
      </c>
      <c r="I15">
        <f t="shared" si="3"/>
        <v>1.2433470596599887</v>
      </c>
      <c r="J15">
        <f t="shared" si="4"/>
        <v>1.4002257546139736</v>
      </c>
      <c r="K15">
        <f>$B$7*EXP(-(($B$11*POWER($K$3-$B$2,2)+2*$B$12*($K$3-$B$2)*(D15-$B$3)+$B$13*POWER((D15-$B$3),2))))</f>
        <v>1.3976435898573467</v>
      </c>
      <c r="L15">
        <f t="shared" si="6"/>
        <v>1.2364811452863855</v>
      </c>
      <c r="M15">
        <f t="shared" si="7"/>
        <v>0.96955230996043973</v>
      </c>
      <c r="N15">
        <f t="shared" si="8"/>
        <v>0.67382586617464013</v>
      </c>
      <c r="O15">
        <f t="shared" si="9"/>
        <v>0.41506565316337529</v>
      </c>
      <c r="P15">
        <f t="shared" si="10"/>
        <v>0.22660975496697083</v>
      </c>
      <c r="Q15">
        <f t="shared" si="11"/>
        <v>0.1096561746074757</v>
      </c>
      <c r="R15">
        <f t="shared" si="12"/>
        <v>4.7030572690423586E-2</v>
      </c>
      <c r="S15">
        <f t="shared" si="13"/>
        <v>1.7878049228504157E-2</v>
      </c>
      <c r="T15">
        <f t="shared" si="14"/>
        <v>6.023552171028488E-3</v>
      </c>
    </row>
    <row r="16" spans="1:20" x14ac:dyDescent="0.2">
      <c r="D16">
        <v>12</v>
      </c>
      <c r="E16">
        <f t="shared" si="0"/>
        <v>0.17489776420144915</v>
      </c>
      <c r="F16">
        <f t="shared" si="15"/>
        <v>0.34972405263834111</v>
      </c>
      <c r="G16">
        <f t="shared" si="1"/>
        <v>0.61981121874806855</v>
      </c>
      <c r="H16">
        <f t="shared" si="2"/>
        <v>0.9736122936037459</v>
      </c>
      <c r="I16">
        <f t="shared" si="3"/>
        <v>1.3555181934261455</v>
      </c>
      <c r="J16">
        <f t="shared" si="4"/>
        <v>1.6726972336154762</v>
      </c>
      <c r="K16">
        <f t="shared" si="5"/>
        <v>1.8294561824850606</v>
      </c>
      <c r="L16">
        <f t="shared" si="6"/>
        <v>1.7734517260590836</v>
      </c>
      <c r="M16">
        <f t="shared" si="7"/>
        <v>1.5237349051158333</v>
      </c>
      <c r="N16">
        <f t="shared" si="8"/>
        <v>1.1603583907123638</v>
      </c>
      <c r="O16">
        <f t="shared" si="9"/>
        <v>0.78319077528464642</v>
      </c>
      <c r="P16">
        <f t="shared" si="10"/>
        <v>0.46852812476420019</v>
      </c>
      <c r="Q16">
        <f t="shared" si="11"/>
        <v>0.24842566086555598</v>
      </c>
      <c r="R16">
        <f t="shared" si="12"/>
        <v>0.11674812853538363</v>
      </c>
      <c r="S16">
        <f t="shared" si="13"/>
        <v>4.8629083780685194E-2</v>
      </c>
      <c r="T16">
        <f t="shared" si="14"/>
        <v>1.7952913252545211E-2</v>
      </c>
    </row>
    <row r="17" spans="1:20" x14ac:dyDescent="0.2">
      <c r="D17">
        <v>13</v>
      </c>
      <c r="E17">
        <f t="shared" si="0"/>
        <v>0.10400418060104616</v>
      </c>
      <c r="F17">
        <f t="shared" si="15"/>
        <v>0.22787586977839921</v>
      </c>
      <c r="G17">
        <f t="shared" si="1"/>
        <v>0.44252577124215603</v>
      </c>
      <c r="H17">
        <f t="shared" si="2"/>
        <v>0.76167812267440405</v>
      </c>
      <c r="I17">
        <f t="shared" si="3"/>
        <v>1.1619757954668821</v>
      </c>
      <c r="J17">
        <f t="shared" si="4"/>
        <v>1.5711417423521625</v>
      </c>
      <c r="K17">
        <f t="shared" si="5"/>
        <v>1.8828960247728272</v>
      </c>
      <c r="L17">
        <f t="shared" si="6"/>
        <v>2</v>
      </c>
      <c r="M17">
        <f t="shared" si="7"/>
        <v>1.8828960247728272</v>
      </c>
      <c r="N17">
        <f t="shared" si="8"/>
        <v>1.5711417423521625</v>
      </c>
      <c r="O17">
        <f t="shared" si="9"/>
        <v>1.1619757954668821</v>
      </c>
      <c r="P17">
        <f t="shared" si="10"/>
        <v>0.76167812267440405</v>
      </c>
      <c r="Q17">
        <f t="shared" si="11"/>
        <v>0.44252577124215603</v>
      </c>
      <c r="R17">
        <f t="shared" si="12"/>
        <v>0.22787586977839921</v>
      </c>
      <c r="S17">
        <f t="shared" si="13"/>
        <v>0.10400418060104616</v>
      </c>
      <c r="T17">
        <f t="shared" si="14"/>
        <v>4.2072269518999152E-2</v>
      </c>
    </row>
    <row r="18" spans="1:20" x14ac:dyDescent="0.2">
      <c r="D18">
        <v>14</v>
      </c>
      <c r="E18">
        <f t="shared" si="0"/>
        <v>4.8629083780685194E-2</v>
      </c>
      <c r="F18">
        <f t="shared" si="15"/>
        <v>0.11674812853538363</v>
      </c>
      <c r="G18">
        <f t="shared" si="1"/>
        <v>0.24842566086555598</v>
      </c>
      <c r="H18">
        <f t="shared" si="2"/>
        <v>0.46852812476420019</v>
      </c>
      <c r="I18">
        <f t="shared" si="3"/>
        <v>0.78319077528464642</v>
      </c>
      <c r="J18">
        <f t="shared" si="4"/>
        <v>1.1603583907123638</v>
      </c>
      <c r="K18">
        <f t="shared" si="5"/>
        <v>1.5237349051158333</v>
      </c>
      <c r="L18">
        <f t="shared" si="6"/>
        <v>1.7734517260590836</v>
      </c>
      <c r="M18">
        <f t="shared" si="7"/>
        <v>1.8294561824850606</v>
      </c>
      <c r="N18">
        <f t="shared" si="8"/>
        <v>1.6726972336154762</v>
      </c>
      <c r="O18">
        <f t="shared" si="9"/>
        <v>1.3555181934261455</v>
      </c>
      <c r="P18">
        <f t="shared" si="10"/>
        <v>0.9736122936037459</v>
      </c>
      <c r="Q18">
        <f t="shared" si="11"/>
        <v>0.61981121874806855</v>
      </c>
      <c r="R18">
        <f t="shared" si="12"/>
        <v>0.34972405263834111</v>
      </c>
      <c r="S18">
        <f t="shared" si="13"/>
        <v>0.17489776420144915</v>
      </c>
      <c r="T18">
        <f t="shared" si="14"/>
        <v>7.7523915377628927E-2</v>
      </c>
    </row>
    <row r="19" spans="1:20" x14ac:dyDescent="0.2">
      <c r="D19">
        <v>15</v>
      </c>
      <c r="E19">
        <f t="shared" si="0"/>
        <v>1.7878049228504157E-2</v>
      </c>
      <c r="F19">
        <f t="shared" si="15"/>
        <v>4.7030572690423586E-2</v>
      </c>
      <c r="G19">
        <f t="shared" si="1"/>
        <v>0.1096561746074757</v>
      </c>
      <c r="H19">
        <f t="shared" si="2"/>
        <v>0.22660975496697083</v>
      </c>
      <c r="I19">
        <f t="shared" si="3"/>
        <v>0.41506565316337529</v>
      </c>
      <c r="J19">
        <f t="shared" si="4"/>
        <v>0.67382586617464013</v>
      </c>
      <c r="K19">
        <f t="shared" si="5"/>
        <v>0.96955230996043973</v>
      </c>
      <c r="L19">
        <f t="shared" si="6"/>
        <v>1.2364811452863855</v>
      </c>
      <c r="M19">
        <f t="shared" si="7"/>
        <v>1.3976435898573467</v>
      </c>
      <c r="N19">
        <f t="shared" si="8"/>
        <v>1.4002257546139736</v>
      </c>
      <c r="O19">
        <f t="shared" si="9"/>
        <v>1.2433470596599887</v>
      </c>
      <c r="P19">
        <f t="shared" si="10"/>
        <v>0.97854176760499212</v>
      </c>
      <c r="Q19">
        <f t="shared" si="11"/>
        <v>0.68258862911992535</v>
      </c>
      <c r="R19">
        <f t="shared" si="12"/>
        <v>0.42201842933332651</v>
      </c>
      <c r="S19">
        <f t="shared" si="13"/>
        <v>0.23125784272335209</v>
      </c>
      <c r="T19">
        <f t="shared" si="14"/>
        <v>0.11231925366888988</v>
      </c>
    </row>
    <row r="20" spans="1:20" x14ac:dyDescent="0.2">
      <c r="D20">
        <v>16</v>
      </c>
      <c r="E20">
        <f t="shared" si="0"/>
        <v>5.1680049602956185E-3</v>
      </c>
      <c r="F20">
        <f t="shared" si="15"/>
        <v>1.489667552166239E-2</v>
      </c>
      <c r="G20">
        <f t="shared" si="1"/>
        <v>3.8058220687769338E-2</v>
      </c>
      <c r="H20">
        <f t="shared" si="2"/>
        <v>8.6178769336157687E-2</v>
      </c>
      <c r="I20">
        <f t="shared" si="3"/>
        <v>0.17295964350348739</v>
      </c>
      <c r="J20">
        <f t="shared" si="4"/>
        <v>0.30766773955677734</v>
      </c>
      <c r="K20">
        <f t="shared" si="5"/>
        <v>0.48507827649507268</v>
      </c>
      <c r="L20">
        <f t="shared" si="6"/>
        <v>0.6778512116083274</v>
      </c>
      <c r="M20">
        <f t="shared" si="7"/>
        <v>0.83955589081841853</v>
      </c>
      <c r="N20">
        <f t="shared" si="8"/>
        <v>0.92163197897654625</v>
      </c>
      <c r="O20">
        <f t="shared" si="9"/>
        <v>0.89672265844928589</v>
      </c>
      <c r="P20">
        <f t="shared" si="10"/>
        <v>0.77330610274558287</v>
      </c>
      <c r="Q20">
        <f t="shared" si="11"/>
        <v>0.59106795857841332</v>
      </c>
      <c r="R20">
        <f t="shared" si="12"/>
        <v>0.40042029618075237</v>
      </c>
      <c r="S20">
        <f t="shared" si="13"/>
        <v>0.24042932306625178</v>
      </c>
      <c r="T20">
        <f t="shared" si="14"/>
        <v>0.12795329394670588</v>
      </c>
    </row>
    <row r="21" spans="1:20" x14ac:dyDescent="0.2">
      <c r="D21">
        <v>17</v>
      </c>
      <c r="E21">
        <f t="shared" si="0"/>
        <v>1.1746391355695021E-3</v>
      </c>
      <c r="F21">
        <f t="shared" si="15"/>
        <v>3.7100281115276055E-3</v>
      </c>
      <c r="G21">
        <f t="shared" si="1"/>
        <v>1.0385863735790963E-2</v>
      </c>
      <c r="H21">
        <f t="shared" si="2"/>
        <v>2.5769187527791303E-2</v>
      </c>
      <c r="I21">
        <f t="shared" si="3"/>
        <v>5.6669778795228387E-2</v>
      </c>
      <c r="J21">
        <f t="shared" si="4"/>
        <v>0.11045744533662842</v>
      </c>
      <c r="K21">
        <f t="shared" si="5"/>
        <v>0.19082319259167649</v>
      </c>
      <c r="L21">
        <f t="shared" si="6"/>
        <v>0.29218640589274991</v>
      </c>
      <c r="M21">
        <f t="shared" si="7"/>
        <v>0.39653501335800151</v>
      </c>
      <c r="N21">
        <f t="shared" si="8"/>
        <v>0.47697515855215616</v>
      </c>
      <c r="O21">
        <f t="shared" si="9"/>
        <v>0.50851371075689811</v>
      </c>
      <c r="P21">
        <f t="shared" si="10"/>
        <v>0.48050981025719036</v>
      </c>
      <c r="Q21">
        <f t="shared" si="11"/>
        <v>0.4024338804294324</v>
      </c>
      <c r="R21">
        <f t="shared" si="12"/>
        <v>0.29873045448069069</v>
      </c>
      <c r="S21">
        <f t="shared" si="13"/>
        <v>0.19654280443684183</v>
      </c>
      <c r="T21">
        <f t="shared" si="14"/>
        <v>0.11461131182495882</v>
      </c>
    </row>
    <row r="22" spans="1:20" x14ac:dyDescent="0.2">
      <c r="D22">
        <v>18</v>
      </c>
      <c r="E22">
        <f t="shared" si="0"/>
        <v>2.0992529002631608E-4</v>
      </c>
      <c r="F22">
        <f t="shared" si="15"/>
        <v>7.2651367600794572E-4</v>
      </c>
      <c r="G22">
        <f t="shared" si="1"/>
        <v>2.2285147440906476E-3</v>
      </c>
      <c r="H22">
        <f t="shared" si="2"/>
        <v>6.0587065103849171E-3</v>
      </c>
      <c r="I22">
        <f t="shared" si="3"/>
        <v>1.4599467132372864E-2</v>
      </c>
      <c r="J22">
        <f t="shared" si="4"/>
        <v>3.1180765983491891E-2</v>
      </c>
      <c r="K22">
        <f t="shared" si="5"/>
        <v>5.9024081925470109E-2</v>
      </c>
      <c r="L22">
        <f t="shared" si="6"/>
        <v>9.9029454624941546E-2</v>
      </c>
      <c r="M22">
        <f t="shared" si="7"/>
        <v>0.14726251719024319</v>
      </c>
      <c r="N22">
        <f t="shared" si="8"/>
        <v>0.19409428045221938</v>
      </c>
      <c r="O22">
        <f t="shared" si="9"/>
        <v>0.22673885111600692</v>
      </c>
      <c r="P22">
        <f t="shared" si="10"/>
        <v>0.23476417882846198</v>
      </c>
      <c r="Q22">
        <f t="shared" si="11"/>
        <v>0.21544201723239492</v>
      </c>
      <c r="R22">
        <f t="shared" si="12"/>
        <v>0.17523532888345267</v>
      </c>
      <c r="S22">
        <f t="shared" si="13"/>
        <v>0.12632974367074384</v>
      </c>
      <c r="T22">
        <f t="shared" si="14"/>
        <v>8.0720203411167618E-2</v>
      </c>
    </row>
    <row r="23" spans="1:20" x14ac:dyDescent="0.2">
      <c r="D23">
        <v>19</v>
      </c>
      <c r="E23">
        <f t="shared" si="0"/>
        <v>2.9498763286061941E-5</v>
      </c>
      <c r="F23">
        <f t="shared" si="15"/>
        <v>1.1186368941811591E-4</v>
      </c>
      <c r="G23">
        <f t="shared" si="1"/>
        <v>3.7598208731123292E-4</v>
      </c>
      <c r="H23">
        <f t="shared" si="2"/>
        <v>1.1200511494570005E-3</v>
      </c>
      <c r="I23">
        <f t="shared" si="3"/>
        <v>2.9573399039015589E-3</v>
      </c>
      <c r="J23">
        <f t="shared" si="4"/>
        <v>6.9208162119202025E-3</v>
      </c>
      <c r="K23">
        <f t="shared" si="5"/>
        <v>1.4355095137686666E-2</v>
      </c>
      <c r="L23">
        <f t="shared" si="6"/>
        <v>2.6390493990251968E-2</v>
      </c>
      <c r="M23">
        <f t="shared" si="7"/>
        <v>4.300130640671624E-2</v>
      </c>
      <c r="N23">
        <f t="shared" si="8"/>
        <v>6.2102411694720958E-2</v>
      </c>
      <c r="O23">
        <f t="shared" si="9"/>
        <v>7.9492831706337141E-2</v>
      </c>
      <c r="P23">
        <f t="shared" si="10"/>
        <v>9.0186213920934649E-2</v>
      </c>
      <c r="Q23">
        <f t="shared" si="11"/>
        <v>9.0686998607236738E-2</v>
      </c>
      <c r="R23">
        <f t="shared" si="12"/>
        <v>8.0824418316208277E-2</v>
      </c>
      <c r="S23">
        <f t="shared" si="13"/>
        <v>6.3845873422590321E-2</v>
      </c>
      <c r="T23">
        <f t="shared" si="14"/>
        <v>4.4700848117940277E-2</v>
      </c>
    </row>
    <row r="24" spans="1:20" x14ac:dyDescent="0.2">
      <c r="D24">
        <v>20</v>
      </c>
      <c r="E24">
        <f t="shared" si="0"/>
        <v>3.2592795163748431E-6</v>
      </c>
      <c r="F24">
        <f t="shared" si="15"/>
        <v>1.3542948753759805E-5</v>
      </c>
      <c r="G24">
        <f t="shared" si="1"/>
        <v>4.9876681312108776E-5</v>
      </c>
      <c r="H24">
        <f t="shared" si="2"/>
        <v>1.6280755271394438E-4</v>
      </c>
      <c r="I24">
        <f t="shared" si="3"/>
        <v>4.7102529830414259E-4</v>
      </c>
      <c r="J24">
        <f t="shared" si="4"/>
        <v>1.2078322021300877E-3</v>
      </c>
      <c r="K24">
        <f t="shared" si="5"/>
        <v>2.7451220665463782E-3</v>
      </c>
      <c r="L24">
        <f t="shared" si="6"/>
        <v>5.5297997341635175E-3</v>
      </c>
      <c r="M24">
        <f t="shared" si="7"/>
        <v>9.8730157875135342E-3</v>
      </c>
      <c r="N24">
        <f t="shared" si="8"/>
        <v>1.5623665975315719E-2</v>
      </c>
      <c r="O24">
        <f t="shared" si="9"/>
        <v>2.1913348475553009E-2</v>
      </c>
      <c r="P24">
        <f t="shared" si="10"/>
        <v>2.7241262465160152E-2</v>
      </c>
      <c r="Q24">
        <f t="shared" si="11"/>
        <v>3.001500374021733E-2</v>
      </c>
      <c r="R24">
        <f t="shared" si="12"/>
        <v>2.9311784481138723E-2</v>
      </c>
      <c r="S24">
        <f t="shared" si="13"/>
        <v>2.5371071050258702E-2</v>
      </c>
      <c r="T24">
        <f t="shared" si="14"/>
        <v>1.9463817777553443E-2</v>
      </c>
    </row>
    <row r="27" spans="1:20" x14ac:dyDescent="0.2">
      <c r="A27" s="1" t="s">
        <v>9</v>
      </c>
      <c r="D27" s="1" t="s">
        <v>13</v>
      </c>
      <c r="G27" s="1" t="s">
        <v>10</v>
      </c>
      <c r="J27" s="1" t="s">
        <v>11</v>
      </c>
      <c r="K27" t="s">
        <v>14</v>
      </c>
      <c r="M27" s="1" t="s">
        <v>12</v>
      </c>
      <c r="N27" t="s">
        <v>15</v>
      </c>
      <c r="P27" s="1"/>
      <c r="S27" s="1"/>
    </row>
    <row r="28" spans="1:20" x14ac:dyDescent="0.2">
      <c r="A28" t="s">
        <v>0</v>
      </c>
      <c r="B28">
        <v>7</v>
      </c>
      <c r="D28" t="s">
        <v>0</v>
      </c>
      <c r="E28">
        <v>5</v>
      </c>
      <c r="G28" t="s">
        <v>0</v>
      </c>
      <c r="H28">
        <v>9</v>
      </c>
      <c r="J28" t="s">
        <v>0</v>
      </c>
      <c r="K28">
        <v>7</v>
      </c>
      <c r="M28" t="s">
        <v>0</v>
      </c>
      <c r="N28">
        <v>0</v>
      </c>
    </row>
    <row r="29" spans="1:20" x14ac:dyDescent="0.2">
      <c r="A29" t="s">
        <v>1</v>
      </c>
      <c r="B29">
        <v>10</v>
      </c>
      <c r="D29" t="s">
        <v>1</v>
      </c>
      <c r="E29">
        <v>13</v>
      </c>
      <c r="G29" t="s">
        <v>1</v>
      </c>
      <c r="H29">
        <v>8</v>
      </c>
      <c r="J29" t="s">
        <v>1</v>
      </c>
      <c r="K29">
        <v>13</v>
      </c>
      <c r="M29" t="s">
        <v>1</v>
      </c>
      <c r="N29">
        <v>0</v>
      </c>
    </row>
    <row r="30" spans="1:20" x14ac:dyDescent="0.2">
      <c r="A30" t="s">
        <v>2</v>
      </c>
      <c r="B30">
        <v>5</v>
      </c>
      <c r="D30" t="s">
        <v>2</v>
      </c>
      <c r="E30">
        <v>3</v>
      </c>
      <c r="G30" t="s">
        <v>2</v>
      </c>
      <c r="H30">
        <v>4</v>
      </c>
      <c r="J30" t="s">
        <v>2</v>
      </c>
      <c r="K30">
        <v>3</v>
      </c>
      <c r="M30" t="s">
        <v>2</v>
      </c>
      <c r="N30">
        <v>0</v>
      </c>
    </row>
    <row r="31" spans="1:20" x14ac:dyDescent="0.2">
      <c r="A31" t="s">
        <v>3</v>
      </c>
      <c r="B31">
        <v>3</v>
      </c>
      <c r="D31" t="s">
        <v>3</v>
      </c>
      <c r="E31">
        <v>2</v>
      </c>
      <c r="G31" t="s">
        <v>3</v>
      </c>
      <c r="H31">
        <v>3</v>
      </c>
      <c r="J31" t="s">
        <v>3</v>
      </c>
      <c r="K31">
        <v>2</v>
      </c>
      <c r="M31" t="s">
        <v>3</v>
      </c>
      <c r="N31">
        <v>0</v>
      </c>
    </row>
    <row r="32" spans="1:20" x14ac:dyDescent="0.2">
      <c r="A32" t="s">
        <v>4</v>
      </c>
      <c r="B32">
        <v>55</v>
      </c>
      <c r="D32" t="s">
        <v>4</v>
      </c>
      <c r="E32">
        <v>30</v>
      </c>
      <c r="G32" t="s">
        <v>4</v>
      </c>
      <c r="H32">
        <v>60</v>
      </c>
      <c r="J32" t="s">
        <v>4</v>
      </c>
      <c r="K32">
        <v>50</v>
      </c>
      <c r="M32" t="s">
        <v>4</v>
      </c>
      <c r="N32">
        <v>0</v>
      </c>
    </row>
    <row r="33" spans="1:14" x14ac:dyDescent="0.2">
      <c r="A33" t="s">
        <v>5</v>
      </c>
      <c r="B33">
        <v>2</v>
      </c>
      <c r="D33" t="s">
        <v>5</v>
      </c>
      <c r="E33">
        <v>4</v>
      </c>
      <c r="G33" t="s">
        <v>5</v>
      </c>
      <c r="H33">
        <v>5</v>
      </c>
      <c r="J33" t="s">
        <v>5</v>
      </c>
      <c r="K33">
        <v>2</v>
      </c>
      <c r="M33" t="s">
        <v>5</v>
      </c>
      <c r="N33">
        <v>0</v>
      </c>
    </row>
    <row r="35" spans="1:14" x14ac:dyDescent="0.2">
      <c r="A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2020-02-17T15:04:39Z</dcterms:created>
  <dcterms:modified xsi:type="dcterms:W3CDTF">2020-02-25T19:01:03Z</dcterms:modified>
</cp:coreProperties>
</file>