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Stealt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<sst xmlns="http://schemas.openxmlformats.org/spreadsheetml/2006/main" count="57" uniqueCount="48">
  <si>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"LV Mult" (derived value in light text) is the </t>
    </r>
    <r>
      <rPr>
        <i val="true"/>
        <sz val="11"/>
        <color rgb="FF000000"/>
        <rFont val="Calibri"/>
        <family val="2"/>
        <charset val="1"/>
      </rPr>
      <t xml:space="preserve">inverse</t>
    </r>
    <r>
      <rPr>
        <sz val="11"/>
        <color rgb="FF000000"/>
        <rFont val="Calibri"/>
        <family val="2"/>
        <charset val="1"/>
      </rPr>
      <t xml:space="preserve">of "LV Reduc". "LV Reduc" is the number provided in the LV_STEALTH or LV_MIMETIC modValue. The applied multiplier is then (1 - LV Reduc).</t>
    </r>
  </si>
  <si>
    <r>
      <rPr>
        <b val="true"/>
        <sz val="11"/>
        <color rgb="FF000000"/>
        <rFont val="Calibri"/>
        <family val="2"/>
        <charset val="1"/>
      </rPr>
      <t xml:space="preserve">NOTE:</t>
    </r>
    <r>
      <rPr>
        <sz val="11"/>
        <color rgb="FF000000"/>
        <rFont val="Calibri"/>
        <family val="2"/>
        <charset val="1"/>
      </rPr>
      <t xml:space="preserve"> The core detection stat for each stealth type is "Total Mult". </t>
    </r>
    <r>
      <rPr>
        <b val="true"/>
        <sz val="11"/>
        <color rgb="FF000000"/>
        <rFont val="Calibri"/>
        <family val="2"/>
        <charset val="1"/>
      </rPr>
      <t xml:space="preserve">A LOWER TOTAL MULTIPLIER IS A STRONGER EFFECT.</t>
    </r>
  </si>
  <si>
    <t xml:space="preserve">COLOR KEY, WEAKEST TO STRONGEST</t>
  </si>
  <si>
    <t xml:space="preserve">SIGNATURE STEALTH</t>
  </si>
  <si>
    <t xml:space="preserve">VISUAL STEALTH</t>
  </si>
  <si>
    <t xml:space="preserve">1.0 TO 0.81 (WEAK)</t>
  </si>
  <si>
    <t xml:space="preserve">Gear</t>
  </si>
  <si>
    <t xml:space="preserve">Base Mult</t>
  </si>
  <si>
    <t xml:space="preserve">LV Reduc</t>
  </si>
  <si>
    <t xml:space="preserve">LV Mult</t>
  </si>
  <si>
    <t xml:space="preserve">Total Mult</t>
  </si>
  <si>
    <t xml:space="preserve">Malus</t>
  </si>
  <si>
    <t xml:space="preserve">M</t>
  </si>
  <si>
    <t xml:space="preserve">L</t>
  </si>
  <si>
    <t xml:space="preserve">E</t>
  </si>
  <si>
    <t xml:space="preserve">Decay Steps</t>
  </si>
  <si>
    <t xml:space="preserve">0.81 TO 0.61 (MODERATE)</t>
  </si>
  <si>
    <t xml:space="preserve"> Stealth X                </t>
  </si>
  <si>
    <t xml:space="preserve">0.61 TO 0.41 (STRONG)</t>
  </si>
  <si>
    <t xml:space="preserve"> Stealth                  </t>
  </si>
  <si>
    <t xml:space="preserve">0.41 TO 0.21 (VERY STRONG)</t>
  </si>
  <si>
    <t xml:space="preserve"> FF Stealth               </t>
  </si>
  <si>
    <t xml:space="preserve">0.21 - 0 (EXTREME)</t>
  </si>
  <si>
    <t xml:space="preserve"> Stealth(C)               </t>
  </si>
  <si>
    <t xml:space="preserve"> Stealth LAM              </t>
  </si>
  <si>
    <t xml:space="preserve"> BA Stealth               </t>
  </si>
  <si>
    <t xml:space="preserve"> OmniStealth              </t>
  </si>
  <si>
    <t xml:space="preserve"> Vehicle Stealth          </t>
  </si>
  <si>
    <t xml:space="preserve"> Vehicle Stealth R0       </t>
  </si>
  <si>
    <t xml:space="preserve"> Signature Damper         </t>
  </si>
  <si>
    <t xml:space="preserve">                          </t>
  </si>
  <si>
    <t xml:space="preserve">       </t>
  </si>
  <si>
    <t xml:space="preserve"> NSS                      </t>
  </si>
  <si>
    <t xml:space="preserve"> NSS(C)                   </t>
  </si>
  <si>
    <t xml:space="preserve">Active Camoflage</t>
  </si>
  <si>
    <t xml:space="preserve">Mimetic Armor</t>
  </si>
  <si>
    <t xml:space="preserve">Void System</t>
  </si>
  <si>
    <t xml:space="preserve">Heavy Ferro Void System</t>
  </si>
  <si>
    <t xml:space="preserve">PA Mimetic</t>
  </si>
  <si>
    <t xml:space="preserve"> Black Carapace           </t>
  </si>
  <si>
    <t xml:space="preserve"> Vehicle Carapace         </t>
  </si>
  <si>
    <t xml:space="preserve"> Queen's Carapace         </t>
  </si>
  <si>
    <t xml:space="preserve"> Chameleon LPS (lootable) </t>
  </si>
  <si>
    <t xml:space="preserve"> Chameleon LPS (quirk)    </t>
  </si>
  <si>
    <t xml:space="preserve"> Hardened CLPS            </t>
  </si>
  <si>
    <t xml:space="preserve"> Chameleon LPS(C)         </t>
  </si>
  <si>
    <t xml:space="preserve"> Mistwalker (Freeman)     </t>
  </si>
  <si>
    <t xml:space="preserve"> Void FF(C)    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</si>
</sst>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7F7F7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993300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CCFFCC"/>
      </patternFill>
    </fill>
    <fill>
      <patternFill patternType="solid">
        <fgColor rgb="FF9DC3E6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C5E0B4"/>
        </patternFill>
      </fill>
    </dxf>
    <dxf>
      <font>
        <color rgb="00FFFFFF"/>
      </font>
      <fill>
        <patternFill>
          <bgColor rgb="FFFFE699"/>
        </patternFill>
      </fill>
    </dxf>
    <dxf>
      <font>
        <color rgb="00FFFFFF"/>
      </font>
      <fill>
        <patternFill>
          <bgColor rgb="FFF8CBAD"/>
        </patternFill>
      </fill>
    </dxf>
    <dxf>
      <fill>
        <patternFill>
          <bgColor rgb="FFC55A1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2" activeCellId="0" sqref="S32"/>
    </sheetView>
  </sheetViews>
  <sheetFormatPr defaultRowHeight="15" zeroHeight="false" outlineLevelRow="0" outlineLevelCol="0"/>
  <cols>
    <col collapsed="false" customWidth="true" hidden="false" outlineLevel="0" max="1" min="1" style="0" width="28.57"/>
    <col collapsed="false" customWidth="true" hidden="false" outlineLevel="0" max="3" min="2" style="0" width="10"/>
    <col collapsed="false" customWidth="true" hidden="false" outlineLevel="0" max="4" min="4" style="0" width="8"/>
    <col collapsed="false" customWidth="false" hidden="false" outlineLevel="0" max="5" min="5" style="0" width="11.42"/>
    <col collapsed="false" customWidth="true" hidden="false" outlineLevel="0" max="6" min="6" style="0" width="7"/>
    <col collapsed="false" customWidth="true" hidden="false" outlineLevel="0" max="7" min="7" style="0" width="3.14"/>
    <col collapsed="false" customWidth="true" hidden="false" outlineLevel="0" max="9" min="8" style="0" width="2.85"/>
    <col collapsed="false" customWidth="true" hidden="false" outlineLevel="0" max="10" min="10" style="0" width="21.57"/>
    <col collapsed="false" customWidth="true" hidden="false" outlineLevel="0" max="11" min="11" style="0" width="9.71"/>
    <col collapsed="false" customWidth="false" hidden="false" outlineLevel="0" max="12" min="12" style="0" width="11.42"/>
    <col collapsed="false" customWidth="true" hidden="false" outlineLevel="0" max="13" min="13" style="0" width="7.57"/>
    <col collapsed="false" customWidth="true" hidden="false" outlineLevel="0" max="14" min="14" style="0" width="11.86"/>
    <col collapsed="false" customWidth="true" hidden="false" outlineLevel="0" max="15" min="15" style="0" width="7"/>
    <col collapsed="false" customWidth="true" hidden="false" outlineLevel="0" max="16" min="16" style="0" width="11.57"/>
    <col collapsed="false" customWidth="true" hidden="false" outlineLevel="0" max="18" min="17" style="0" width="8.67"/>
    <col collapsed="false" customWidth="true" hidden="false" outlineLevel="0" max="19" min="19" style="0" width="34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5" hidden="false" customHeight="false" outlineLevel="0" collapsed="false">
      <c r="S4" s="3" t="s">
        <v>2</v>
      </c>
    </row>
    <row r="5" s="4" customFormat="true" ht="15" hidden="false" customHeight="false" outlineLevel="0" collapsed="false">
      <c r="B5" s="5" t="s">
        <v>3</v>
      </c>
      <c r="C5" s="5"/>
      <c r="D5" s="5"/>
      <c r="E5" s="5"/>
      <c r="F5" s="5"/>
      <c r="G5" s="5"/>
      <c r="H5" s="5"/>
      <c r="I5" s="5"/>
      <c r="K5" s="5" t="s">
        <v>4</v>
      </c>
      <c r="L5" s="5"/>
      <c r="M5" s="5"/>
      <c r="N5" s="5"/>
      <c r="O5" s="5"/>
      <c r="P5" s="5"/>
      <c r="S5" s="6" t="s">
        <v>5</v>
      </c>
    </row>
    <row r="6" s="4" customFormat="true" ht="15" hidden="false" customHeight="false" outlineLevel="0" collapsed="false">
      <c r="A6" s="4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7"/>
      <c r="K6" s="7" t="s">
        <v>7</v>
      </c>
      <c r="L6" s="7" t="s">
        <v>8</v>
      </c>
      <c r="M6" s="7" t="s">
        <v>9</v>
      </c>
      <c r="N6" s="7" t="s">
        <v>10</v>
      </c>
      <c r="O6" s="7" t="s">
        <v>11</v>
      </c>
      <c r="P6" s="7" t="s">
        <v>15</v>
      </c>
      <c r="Q6" s="7"/>
      <c r="R6" s="7"/>
      <c r="S6" s="8" t="s">
        <v>16</v>
      </c>
      <c r="T6" s="7"/>
      <c r="U6" s="7"/>
      <c r="V6" s="7"/>
      <c r="W6" s="7"/>
      <c r="X6" s="7"/>
    </row>
    <row r="7" customFormat="false" ht="15" hidden="false" customHeight="false" outlineLevel="0" collapsed="false">
      <c r="A7" s="0" t="s">
        <v>17</v>
      </c>
      <c r="B7" s="0" t="n">
        <v>0.9</v>
      </c>
      <c r="C7" s="0" t="n">
        <v>0.2</v>
      </c>
      <c r="D7" s="9" t="n">
        <f aca="false">1-IF(C7 &lt;&gt; "", C7, 0)</f>
        <v>0.8</v>
      </c>
      <c r="E7" s="10" t="n">
        <f aca="false">IF(AND(B7 &lt;&gt; "", D7 &lt;&gt; ""), 1*B7*D7, "")</f>
        <v>0.72</v>
      </c>
      <c r="F7" s="0" t="n">
        <v>1</v>
      </c>
      <c r="G7" s="0" t="n">
        <v>1</v>
      </c>
      <c r="H7" s="0" t="n">
        <v>2</v>
      </c>
      <c r="I7" s="0" t="n">
        <v>3</v>
      </c>
      <c r="M7" s="9" t="n">
        <f aca="false">1-IF(L7 &lt;&gt; "", L7, 0)</f>
        <v>1</v>
      </c>
      <c r="N7" s="10" t="str">
        <f aca="false">IF(AND(K7 &lt;&gt; "", M7 &lt;&gt; ""), 1*K7*M7, "")</f>
        <v/>
      </c>
      <c r="S7" s="11" t="s">
        <v>18</v>
      </c>
    </row>
    <row r="8" customFormat="false" ht="15" hidden="false" customHeight="false" outlineLevel="0" collapsed="false">
      <c r="A8" s="0" t="s">
        <v>19</v>
      </c>
      <c r="B8" s="0" t="n">
        <v>0.85</v>
      </c>
      <c r="C8" s="0" t="n">
        <v>0.6</v>
      </c>
      <c r="D8" s="9" t="n">
        <f aca="false">1-IF(C8 &lt;&gt; "", C8, 0)</f>
        <v>0.4</v>
      </c>
      <c r="E8" s="10" t="n">
        <f aca="false">IF(AND(B8 &lt;&gt; "", D8 &lt;&gt; ""), 1*B8*D8, "")</f>
        <v>0.34</v>
      </c>
      <c r="F8" s="0" t="n">
        <v>3</v>
      </c>
      <c r="G8" s="0" t="n">
        <v>2</v>
      </c>
      <c r="H8" s="0" t="n">
        <v>2</v>
      </c>
      <c r="I8" s="0" t="n">
        <v>3</v>
      </c>
      <c r="K8" s="0" t="n">
        <v>0.85</v>
      </c>
      <c r="M8" s="9" t="n">
        <f aca="false">1-IF(L8 &lt;&gt; "", L8, 0)</f>
        <v>1</v>
      </c>
      <c r="N8" s="10" t="n">
        <f aca="false">IF(AND(K8 &lt;&gt; "", M8 &lt;&gt; ""), 1*K8*M8, "")</f>
        <v>0.85</v>
      </c>
      <c r="S8" s="12" t="s">
        <v>20</v>
      </c>
    </row>
    <row r="9" customFormat="false" ht="15" hidden="false" customHeight="false" outlineLevel="0" collapsed="false">
      <c r="A9" s="0" t="s">
        <v>21</v>
      </c>
      <c r="B9" s="0" t="n">
        <v>0.75</v>
      </c>
      <c r="C9" s="0" t="n">
        <v>0.6</v>
      </c>
      <c r="D9" s="9" t="n">
        <f aca="false">1-IF(C9 &lt;&gt; "", C9, 0)</f>
        <v>0.4</v>
      </c>
      <c r="E9" s="10" t="n">
        <f aca="false">IF(AND(B9 &lt;&gt; "", D9 &lt;&gt; ""), 1*B9*D9, "")</f>
        <v>0.3</v>
      </c>
      <c r="F9" s="0" t="n">
        <v>3</v>
      </c>
      <c r="G9" s="0" t="n">
        <v>2</v>
      </c>
      <c r="H9" s="0" t="n">
        <v>2</v>
      </c>
      <c r="I9" s="0" t="n">
        <v>3</v>
      </c>
      <c r="K9" s="0" t="n">
        <v>0.8</v>
      </c>
      <c r="M9" s="9" t="n">
        <f aca="false">1-IF(L9 &lt;&gt; "", L9, 0)</f>
        <v>1</v>
      </c>
      <c r="N9" s="10" t="n">
        <f aca="false">IF(AND(K9 &lt;&gt; "", M9 &lt;&gt; ""), 1*K9*M9, "")</f>
        <v>0.8</v>
      </c>
      <c r="S9" s="13" t="s">
        <v>22</v>
      </c>
    </row>
    <row r="10" customFormat="false" ht="15" hidden="false" customHeight="false" outlineLevel="0" collapsed="false">
      <c r="A10" s="0" t="s">
        <v>23</v>
      </c>
      <c r="B10" s="0" t="n">
        <v>0.8</v>
      </c>
      <c r="C10" s="0" t="n">
        <v>0.7</v>
      </c>
      <c r="D10" s="9" t="n">
        <f aca="false">1-IF(C10 &lt;&gt; "", C10, 0)</f>
        <v>0.3</v>
      </c>
      <c r="E10" s="10" t="n">
        <f aca="false">IF(AND(B10 &lt;&gt; "", D10 &lt;&gt; ""), 1*B10*D10, "")</f>
        <v>0.24</v>
      </c>
      <c r="F10" s="0" t="n">
        <v>3</v>
      </c>
      <c r="G10" s="0" t="n">
        <v>2</v>
      </c>
      <c r="H10" s="0" t="n">
        <v>2</v>
      </c>
      <c r="I10" s="0" t="n">
        <v>3</v>
      </c>
      <c r="K10" s="0" t="n">
        <v>0.8</v>
      </c>
      <c r="M10" s="9" t="n">
        <f aca="false">1-IF(L10 &lt;&gt; "", L10, 0)</f>
        <v>1</v>
      </c>
      <c r="N10" s="10" t="n">
        <f aca="false">IF(AND(K10 &lt;&gt; "", M10 &lt;&gt; ""), 1*K10*M10, "")</f>
        <v>0.8</v>
      </c>
    </row>
    <row r="11" customFormat="false" ht="15" hidden="false" customHeight="false" outlineLevel="0" collapsed="false">
      <c r="A11" s="0" t="s">
        <v>24</v>
      </c>
      <c r="B11" s="0" t="n">
        <v>0.75</v>
      </c>
      <c r="C11" s="0" t="n">
        <v>0.5</v>
      </c>
      <c r="D11" s="9" t="n">
        <f aca="false">1-IF(C11 &lt;&gt; "", C11, 0)</f>
        <v>0.5</v>
      </c>
      <c r="E11" s="10" t="n">
        <f aca="false">IF(AND(B11 &lt;&gt; "", D11 &lt;&gt; ""), 1*B11*D11, "")</f>
        <v>0.375</v>
      </c>
      <c r="F11" s="0" t="n">
        <v>4</v>
      </c>
      <c r="G11" s="0" t="n">
        <v>2</v>
      </c>
      <c r="H11" s="0" t="n">
        <v>3</v>
      </c>
      <c r="I11" s="0" t="n">
        <v>4</v>
      </c>
      <c r="K11" s="0" t="n">
        <v>0.85</v>
      </c>
      <c r="M11" s="9" t="n">
        <f aca="false">1-IF(L11 &lt;&gt; "", L11, 0)</f>
        <v>1</v>
      </c>
      <c r="N11" s="10" t="n">
        <f aca="false">IF(AND(K11 &lt;&gt; "", M11 &lt;&gt; ""), 1*K11*M11, "")</f>
        <v>0.85</v>
      </c>
    </row>
    <row r="12" customFormat="false" ht="15" hidden="false" customHeight="false" outlineLevel="0" collapsed="false">
      <c r="A12" s="0" t="s">
        <v>25</v>
      </c>
      <c r="B12" s="0" t="n">
        <v>0.85</v>
      </c>
      <c r="C12" s="0" t="n">
        <v>0.6</v>
      </c>
      <c r="D12" s="9" t="n">
        <f aca="false">1-IF(C12 &lt;&gt; "", C12, 0)</f>
        <v>0.4</v>
      </c>
      <c r="E12" s="10" t="n">
        <f aca="false">IF(AND(B12 &lt;&gt; "", D12 &lt;&gt; ""), 1*B12*D12, "")</f>
        <v>0.34</v>
      </c>
      <c r="F12" s="0" t="n">
        <v>3</v>
      </c>
      <c r="G12" s="0" t="n">
        <v>2</v>
      </c>
      <c r="H12" s="0" t="n">
        <v>2</v>
      </c>
      <c r="I12" s="0" t="n">
        <v>3</v>
      </c>
      <c r="M12" s="9" t="n">
        <f aca="false">1-IF(L12 &lt;&gt; "", L12, 0)</f>
        <v>1</v>
      </c>
      <c r="N12" s="10" t="str">
        <f aca="false">IF(AND(K12 &lt;&gt; "", M12 &lt;&gt; ""), 1*K12*M12, "")</f>
        <v/>
      </c>
    </row>
    <row r="13" customFormat="false" ht="15" hidden="false" customHeight="false" outlineLevel="0" collapsed="false">
      <c r="A13" s="0" t="s">
        <v>26</v>
      </c>
      <c r="B13" s="0" t="n">
        <v>0.7</v>
      </c>
      <c r="C13" s="0" t="n">
        <v>0.6</v>
      </c>
      <c r="D13" s="9" t="n">
        <f aca="false">1-IF(C13 &lt;&gt; "", C13, 0)</f>
        <v>0.4</v>
      </c>
      <c r="E13" s="10" t="n">
        <f aca="false">IF(AND(B13 &lt;&gt; "", D13 &lt;&gt; ""), 1*B13*D13, "")</f>
        <v>0.28</v>
      </c>
      <c r="F13" s="0" t="n">
        <v>3</v>
      </c>
      <c r="G13" s="0" t="n">
        <v>1</v>
      </c>
      <c r="H13" s="0" t="n">
        <v>2</v>
      </c>
      <c r="I13" s="0" t="n">
        <v>3</v>
      </c>
      <c r="K13" s="0" t="n">
        <v>0.7</v>
      </c>
      <c r="L13" s="0" t="n">
        <v>0.6</v>
      </c>
      <c r="M13" s="9" t="n">
        <f aca="false">1-IF(L13 &lt;&gt; "", L13, 0)</f>
        <v>0.4</v>
      </c>
      <c r="N13" s="10" t="n">
        <f aca="false">IF(AND(K13 &lt;&gt; "", M13 &lt;&gt; ""), 1*K13*M13, "")</f>
        <v>0.28</v>
      </c>
      <c r="O13" s="0" t="n">
        <v>3</v>
      </c>
      <c r="P13" s="0" t="n">
        <v>3</v>
      </c>
    </row>
    <row r="14" customFormat="false" ht="15" hidden="false" customHeight="false" outlineLevel="0" collapsed="false">
      <c r="A14" s="0" t="s">
        <v>27</v>
      </c>
      <c r="B14" s="0" t="n">
        <v>0.85</v>
      </c>
      <c r="C14" s="0" t="n">
        <v>0.7</v>
      </c>
      <c r="D14" s="9" t="n">
        <f aca="false">1-IF(C14 &lt;&gt; "", C14, 0)</f>
        <v>0.3</v>
      </c>
      <c r="E14" s="10" t="n">
        <f aca="false">IF(AND(B14 &lt;&gt; "", D14 &lt;&gt; ""), 1*B14*D14, "")</f>
        <v>0.255</v>
      </c>
      <c r="F14" s="0" t="n">
        <v>3</v>
      </c>
      <c r="G14" s="0" t="n">
        <v>2</v>
      </c>
      <c r="H14" s="0" t="n">
        <v>4</v>
      </c>
      <c r="I14" s="0" t="n">
        <v>6</v>
      </c>
      <c r="K14" s="0" t="n">
        <v>0.85</v>
      </c>
      <c r="L14" s="0" t="n">
        <v>0.7</v>
      </c>
      <c r="M14" s="9" t="n">
        <f aca="false">1-IF(L14 &lt;&gt; "", L14, 0)</f>
        <v>0.3</v>
      </c>
      <c r="N14" s="10" t="n">
        <f aca="false">IF(AND(K14 &lt;&gt; "", M14 &lt;&gt; ""), 1*K14*M14, "")</f>
        <v>0.255</v>
      </c>
      <c r="O14" s="0" t="n">
        <v>3</v>
      </c>
      <c r="P14" s="0" t="n">
        <v>6</v>
      </c>
    </row>
    <row r="15" customFormat="false" ht="15" hidden="false" customHeight="false" outlineLevel="0" collapsed="false">
      <c r="A15" s="0" t="s">
        <v>28</v>
      </c>
      <c r="B15" s="0" t="n">
        <v>0.3</v>
      </c>
      <c r="C15" s="0" t="n">
        <v>0.6</v>
      </c>
      <c r="D15" s="9" t="n">
        <f aca="false">1-IF(C15 &lt;&gt; "", C15, 0)</f>
        <v>0.4</v>
      </c>
      <c r="E15" s="10" t="n">
        <f aca="false">IF(AND(B15 &lt;&gt; "", D15 &lt;&gt; ""), 1*B15*D15, "")</f>
        <v>0.12</v>
      </c>
      <c r="F15" s="0" t="n">
        <v>4</v>
      </c>
      <c r="G15" s="0" t="n">
        <v>2</v>
      </c>
      <c r="H15" s="0" t="n">
        <v>4</v>
      </c>
      <c r="I15" s="0" t="n">
        <v>6</v>
      </c>
      <c r="K15" s="0" t="n">
        <v>0.85</v>
      </c>
      <c r="L15" s="0" t="n">
        <v>0.75</v>
      </c>
      <c r="M15" s="9" t="n">
        <f aca="false">1-IF(L15 &lt;&gt; "", L15, 0)</f>
        <v>0.25</v>
      </c>
      <c r="N15" s="10" t="n">
        <f aca="false">IF(AND(K15 &lt;&gt; "", M15 &lt;&gt; ""), 1*K15*M15, "")</f>
        <v>0.2125</v>
      </c>
      <c r="O15" s="0" t="n">
        <v>4</v>
      </c>
      <c r="P15" s="0" t="n">
        <v>4</v>
      </c>
    </row>
    <row r="16" customFormat="false" ht="15" hidden="false" customHeight="false" outlineLevel="0" collapsed="false">
      <c r="A16" s="0" t="s">
        <v>29</v>
      </c>
      <c r="B16" s="0" t="n">
        <v>0.65</v>
      </c>
      <c r="C16" s="0" t="n">
        <v>0.6</v>
      </c>
      <c r="D16" s="9" t="n">
        <f aca="false">1-IF(C16 &lt;&gt; "", C16, 0)</f>
        <v>0.4</v>
      </c>
      <c r="E16" s="10" t="n">
        <f aca="false">IF(AND(B16 &lt;&gt; "", D16 &lt;&gt; ""), 1*B16*D16, "")</f>
        <v>0.26</v>
      </c>
      <c r="F16" s="0" t="n">
        <v>2</v>
      </c>
      <c r="G16" s="0" t="n">
        <v>1</v>
      </c>
      <c r="H16" s="0" t="n">
        <v>2</v>
      </c>
      <c r="I16" s="0" t="n">
        <v>3</v>
      </c>
      <c r="M16" s="9" t="n">
        <f aca="false">1-IF(L16 &lt;&gt; "", L16, 0)</f>
        <v>1</v>
      </c>
      <c r="N16" s="10" t="str">
        <f aca="false">IF(AND(K16 &lt;&gt; "", M16 &lt;&gt; ""), 1*K16*M16, "")</f>
        <v/>
      </c>
    </row>
    <row r="17" customFormat="false" ht="15" hidden="false" customHeight="false" outlineLevel="0" collapsed="false">
      <c r="A17" s="0" t="s">
        <v>30</v>
      </c>
      <c r="D17" s="9" t="n">
        <f aca="false">1-IF(C17 &lt;&gt; "", C17, 0)</f>
        <v>1</v>
      </c>
      <c r="E17" s="10" t="str">
        <f aca="false">IF(AND(B17 &lt;&gt; "", D17 &lt;&gt; ""), 1*B17*D17, "")</f>
        <v/>
      </c>
      <c r="F17" s="0" t="s">
        <v>31</v>
      </c>
      <c r="M17" s="9" t="n">
        <f aca="false">1-IF(L17 &lt;&gt; "", L17, 0)</f>
        <v>1</v>
      </c>
      <c r="N17" s="10" t="str">
        <f aca="false">IF(AND(K17 &lt;&gt; "", M17 &lt;&gt; ""), 1*K17*M17, "")</f>
        <v/>
      </c>
    </row>
    <row r="18" customFormat="false" ht="15" hidden="false" customHeight="false" outlineLevel="0" collapsed="false">
      <c r="A18" s="0" t="s">
        <v>32</v>
      </c>
      <c r="B18" s="0" t="n">
        <v>0.3</v>
      </c>
      <c r="C18" s="0" t="n">
        <v>0.3</v>
      </c>
      <c r="D18" s="9" t="n">
        <f aca="false">1-IF(C18 &lt;&gt; "", C18, 0)</f>
        <v>0.7</v>
      </c>
      <c r="E18" s="10" t="n">
        <f aca="false">IF(AND(B18 &lt;&gt; "", D18 &lt;&gt; ""), 1*B18*D18, "")</f>
        <v>0.21</v>
      </c>
      <c r="F18" s="0" t="n">
        <v>5</v>
      </c>
      <c r="G18" s="0" t="n">
        <v>2</v>
      </c>
      <c r="H18" s="0" t="n">
        <v>4</v>
      </c>
      <c r="I18" s="0" t="n">
        <v>6</v>
      </c>
      <c r="M18" s="9" t="n">
        <f aca="false">1-IF(L18 &lt;&gt; "", L18, 0)</f>
        <v>1</v>
      </c>
      <c r="N18" s="10" t="str">
        <f aca="false">IF(AND(K18 &lt;&gt; "", M18 &lt;&gt; ""), 1*K18*M18, "")</f>
        <v/>
      </c>
    </row>
    <row r="19" customFormat="false" ht="15" hidden="false" customHeight="false" outlineLevel="0" collapsed="false">
      <c r="A19" s="0" t="s">
        <v>33</v>
      </c>
      <c r="B19" s="0" t="n">
        <v>0.25</v>
      </c>
      <c r="C19" s="0" t="n">
        <v>0.3</v>
      </c>
      <c r="D19" s="9" t="n">
        <f aca="false">1-IF(C19 &lt;&gt; "", C19, 0)</f>
        <v>0.7</v>
      </c>
      <c r="E19" s="10" t="n">
        <f aca="false">IF(AND(B19 &lt;&gt; "", D19 &lt;&gt; ""), 1*B19*D19, "")</f>
        <v>0.175</v>
      </c>
      <c r="F19" s="0" t="n">
        <v>5</v>
      </c>
      <c r="G19" s="0" t="n">
        <v>2</v>
      </c>
      <c r="H19" s="0" t="n">
        <v>4</v>
      </c>
      <c r="I19" s="0" t="n">
        <v>6</v>
      </c>
      <c r="K19" s="0" t="n">
        <v>0.88</v>
      </c>
      <c r="M19" s="9" t="n">
        <f aca="false">1-IF(L19 &lt;&gt; "", L19, 0)</f>
        <v>1</v>
      </c>
      <c r="N19" s="10" t="n">
        <f aca="false">IF(AND(K19 &lt;&gt; "", M19 &lt;&gt; ""), 1*K19*M19, "")</f>
        <v>0.88</v>
      </c>
    </row>
    <row r="20" customFormat="false" ht="15" hidden="false" customHeight="false" outlineLevel="0" collapsed="false">
      <c r="D20" s="9" t="n">
        <f aca="false">1-IF(C20 &lt;&gt; "", C20, 0)</f>
        <v>1</v>
      </c>
      <c r="E20" s="10" t="str">
        <f aca="false">IF(AND(B20 &lt;&gt; "", D20 &lt;&gt; ""), 1*B20*D20, "")</f>
        <v/>
      </c>
      <c r="M20" s="9" t="n">
        <f aca="false">1-IF(L20 &lt;&gt; "", L20, 0)</f>
        <v>1</v>
      </c>
      <c r="N20" s="10" t="str">
        <f aca="false">IF(AND(K20 &lt;&gt; "", M20 &lt;&gt; ""), 1*K20*M20, "")</f>
        <v/>
      </c>
    </row>
    <row r="21" customFormat="false" ht="15" hidden="false" customHeight="false" outlineLevel="0" collapsed="false">
      <c r="A21" s="0" t="s">
        <v>34</v>
      </c>
      <c r="D21" s="9" t="n">
        <f aca="false">1-IF(C21 &lt;&gt; "", C21, 0)</f>
        <v>1</v>
      </c>
      <c r="E21" s="10" t="str">
        <f aca="false">IF(AND(B21 &lt;&gt; "", D21 &lt;&gt; ""), 1*B21*D21, "")</f>
        <v/>
      </c>
      <c r="K21" s="0" t="n">
        <v>0.6</v>
      </c>
      <c r="L21" s="0" t="n">
        <v>0.65</v>
      </c>
      <c r="M21" s="9" t="n">
        <f aca="false">1-IF(L21 &lt;&gt; "", L21, 0)</f>
        <v>0.35</v>
      </c>
      <c r="N21" s="10" t="n">
        <f aca="false">IF(AND(K21 &lt;&gt; "", M21 &lt;&gt; ""), 1*K21*M21, "")</f>
        <v>0.21</v>
      </c>
      <c r="O21" s="0" t="n">
        <v>4</v>
      </c>
      <c r="P21" s="0" t="n">
        <v>3</v>
      </c>
    </row>
    <row r="22" customFormat="false" ht="15" hidden="false" customHeight="false" outlineLevel="0" collapsed="false">
      <c r="A22" s="0" t="s">
        <v>35</v>
      </c>
      <c r="B22" s="0" t="n">
        <v>0.9</v>
      </c>
      <c r="D22" s="9" t="n">
        <f aca="false">1-IF(C22 &lt;&gt; "", C22, 0)</f>
        <v>1</v>
      </c>
      <c r="E22" s="10" t="n">
        <f aca="false">IF(AND(B22 &lt;&gt; "", D22 &lt;&gt; ""), 1*B22*D22, "")</f>
        <v>0.9</v>
      </c>
      <c r="K22" s="0" t="n">
        <v>0.4</v>
      </c>
      <c r="L22" s="0" t="n">
        <v>0.5</v>
      </c>
      <c r="M22" s="9" t="n">
        <f aca="false">1-IF(L22 &lt;&gt; "", L22, 0)</f>
        <v>0.5</v>
      </c>
      <c r="N22" s="10" t="n">
        <f aca="false">IF(AND(K22 &lt;&gt; "", M22 &lt;&gt; ""), 1*K22*M22, "")</f>
        <v>0.2</v>
      </c>
      <c r="O22" s="0" t="n">
        <v>5</v>
      </c>
      <c r="P22" s="0" t="n">
        <v>5</v>
      </c>
    </row>
    <row r="23" customFormat="false" ht="15" hidden="false" customHeight="false" outlineLevel="0" collapsed="false">
      <c r="A23" s="0" t="s">
        <v>36</v>
      </c>
      <c r="B23" s="0" t="n">
        <v>0.85</v>
      </c>
      <c r="D23" s="9" t="n">
        <f aca="false">1-IF(C23 &lt;&gt; "", C23, 0)</f>
        <v>1</v>
      </c>
      <c r="E23" s="10" t="n">
        <f aca="false">IF(AND(B23 &lt;&gt; "", D23 &lt;&gt; ""), 1*B23*D23, "")</f>
        <v>0.85</v>
      </c>
      <c r="K23" s="0" t="n">
        <v>0.3</v>
      </c>
      <c r="L23" s="0" t="n">
        <v>0.2</v>
      </c>
      <c r="M23" s="9" t="n">
        <f aca="false">1-IF(L23 &lt;&gt; "", L23, 0)</f>
        <v>0.8</v>
      </c>
      <c r="N23" s="10" t="n">
        <f aca="false">IF(AND(K23 &lt;&gt; "", M23 &lt;&gt; ""), 1*K23*M23, "")</f>
        <v>0.24</v>
      </c>
      <c r="O23" s="0" t="n">
        <v>6</v>
      </c>
      <c r="P23" s="0" t="n">
        <v>7</v>
      </c>
    </row>
    <row r="24" customFormat="false" ht="15" hidden="false" customHeight="false" outlineLevel="0" collapsed="false">
      <c r="A24" s="0" t="s">
        <v>37</v>
      </c>
      <c r="B24" s="0" t="n">
        <v>0.85</v>
      </c>
      <c r="D24" s="9" t="n">
        <f aca="false">1-IF(C24 &lt;&gt; "", C24, 0)</f>
        <v>1</v>
      </c>
      <c r="E24" s="10" t="n">
        <f aca="false">IF(AND(B24 &lt;&gt; "", D24 &lt;&gt; ""), 1*B24*D24, "")</f>
        <v>0.85</v>
      </c>
      <c r="K24" s="0" t="n">
        <v>0.3</v>
      </c>
      <c r="L24" s="0" t="n">
        <v>0.2</v>
      </c>
      <c r="M24" s="9" t="n">
        <f aca="false">1-IF(L24 &lt;&gt; "", L24, 0)</f>
        <v>0.8</v>
      </c>
      <c r="N24" s="10" t="n">
        <f aca="false">IF(AND(K24 &lt;&gt; "", M24 &lt;&gt; ""), 1*K24*M24, "")</f>
        <v>0.24</v>
      </c>
      <c r="O24" s="0" t="n">
        <v>6</v>
      </c>
      <c r="P24" s="0" t="n">
        <v>7</v>
      </c>
    </row>
    <row r="25" customFormat="false" ht="15" hidden="false" customHeight="false" outlineLevel="0" collapsed="false">
      <c r="A25" s="0" t="s">
        <v>38</v>
      </c>
      <c r="B25" s="0" t="n">
        <v>0.85</v>
      </c>
      <c r="D25" s="9" t="n">
        <f aca="false">1-IF(C25 &lt;&gt; "", C25, 0)</f>
        <v>1</v>
      </c>
      <c r="E25" s="10" t="n">
        <f aca="false">IF(AND(B25 &lt;&gt; "", D25 &lt;&gt; ""), 1*B25*D25, "")</f>
        <v>0.85</v>
      </c>
      <c r="K25" s="0" t="n">
        <v>0.3</v>
      </c>
      <c r="L25" s="0" t="n">
        <v>0.2</v>
      </c>
      <c r="M25" s="9" t="n">
        <f aca="false">1-IF(L25 &lt;&gt; "", L25, 0)</f>
        <v>0.8</v>
      </c>
      <c r="N25" s="10" t="n">
        <f aca="false">IF(AND(K25 &lt;&gt; "", M25 &lt;&gt; ""), 1*K25*M25, "")</f>
        <v>0.24</v>
      </c>
      <c r="O25" s="0" t="n">
        <v>6</v>
      </c>
      <c r="P25" s="0" t="n">
        <v>7</v>
      </c>
    </row>
    <row r="26" customFormat="false" ht="15" hidden="false" customHeight="false" outlineLevel="0" collapsed="false">
      <c r="A26" s="0" t="s">
        <v>30</v>
      </c>
      <c r="D26" s="9" t="n">
        <f aca="false">1-IF(C26 &lt;&gt; "", C26, 0)</f>
        <v>1</v>
      </c>
      <c r="E26" s="10" t="str">
        <f aca="false">IF(AND(B26 &lt;&gt; "", D26 &lt;&gt; ""), 1*B26*D26, "")</f>
        <v/>
      </c>
      <c r="F26" s="0" t="s">
        <v>31</v>
      </c>
      <c r="M26" s="9" t="n">
        <f aca="false">1-IF(L26 &lt;&gt; "", L26, 0)</f>
        <v>1</v>
      </c>
      <c r="N26" s="10" t="str">
        <f aca="false">IF(AND(K26 &lt;&gt; "", M26 &lt;&gt; ""), 1*K26*M26, "")</f>
        <v/>
      </c>
    </row>
    <row r="27" customFormat="false" ht="15" hidden="false" customHeight="false" outlineLevel="0" collapsed="false">
      <c r="A27" s="0" t="s">
        <v>39</v>
      </c>
      <c r="B27" s="0" t="n">
        <v>0.7</v>
      </c>
      <c r="C27" s="0" t="n">
        <v>0.7</v>
      </c>
      <c r="D27" s="9" t="n">
        <f aca="false">1-IF(C27 &lt;&gt; "", C27, 0)</f>
        <v>0.3</v>
      </c>
      <c r="E27" s="10" t="n">
        <f aca="false">IF(AND(B27 &lt;&gt; "", D27 &lt;&gt; ""), 1*B27*D27, "")</f>
        <v>0.21</v>
      </c>
      <c r="F27" s="0" t="n">
        <v>3</v>
      </c>
      <c r="G27" s="0" t="n">
        <v>2</v>
      </c>
      <c r="H27" s="0" t="n">
        <v>3</v>
      </c>
      <c r="I27" s="0" t="n">
        <v>4</v>
      </c>
      <c r="K27" s="0" t="n">
        <v>0.7</v>
      </c>
      <c r="L27" s="0" t="n">
        <v>0.7</v>
      </c>
      <c r="M27" s="9" t="n">
        <f aca="false">1-IF(L27 &lt;&gt; "", L27, 0)</f>
        <v>0.3</v>
      </c>
      <c r="N27" s="10" t="n">
        <f aca="false">IF(AND(K27 &lt;&gt; "", M27 &lt;&gt; ""), 1*K27*M27, "")</f>
        <v>0.21</v>
      </c>
      <c r="O27" s="0" t="n">
        <v>3</v>
      </c>
      <c r="P27" s="0" t="n">
        <v>4</v>
      </c>
    </row>
    <row r="28" customFormat="false" ht="15" hidden="false" customHeight="false" outlineLevel="0" collapsed="false">
      <c r="A28" s="0" t="s">
        <v>40</v>
      </c>
      <c r="B28" s="0" t="n">
        <v>0.7</v>
      </c>
      <c r="C28" s="0" t="n">
        <v>0.7</v>
      </c>
      <c r="D28" s="9" t="n">
        <f aca="false">1-IF(C28 &lt;&gt; "", C28, 0)</f>
        <v>0.3</v>
      </c>
      <c r="E28" s="10" t="n">
        <f aca="false">IF(AND(B28 &lt;&gt; "", D28 &lt;&gt; ""), 1*B28*D28, "")</f>
        <v>0.21</v>
      </c>
      <c r="F28" s="0" t="n">
        <v>3</v>
      </c>
      <c r="G28" s="0" t="n">
        <v>2</v>
      </c>
      <c r="H28" s="0" t="n">
        <v>3</v>
      </c>
      <c r="I28" s="0" t="n">
        <v>4</v>
      </c>
      <c r="K28" s="0" t="n">
        <v>0.7</v>
      </c>
      <c r="L28" s="0" t="n">
        <v>0.7</v>
      </c>
      <c r="M28" s="9" t="n">
        <f aca="false">1-IF(L28 &lt;&gt; "", L28, 0)</f>
        <v>0.3</v>
      </c>
      <c r="N28" s="10" t="n">
        <f aca="false">IF(AND(K28 &lt;&gt; "", M28 &lt;&gt; ""), 1*K28*M28, "")</f>
        <v>0.21</v>
      </c>
      <c r="O28" s="0" t="n">
        <v>3</v>
      </c>
      <c r="P28" s="0" t="n">
        <v>4</v>
      </c>
    </row>
    <row r="29" customFormat="false" ht="15" hidden="false" customHeight="false" outlineLevel="0" collapsed="false">
      <c r="A29" s="0" t="s">
        <v>41</v>
      </c>
      <c r="B29" s="0" t="n">
        <v>0.7</v>
      </c>
      <c r="C29" s="0" t="n">
        <v>0.7</v>
      </c>
      <c r="D29" s="9" t="n">
        <f aca="false">1-IF(C29 &lt;&gt; "", C29, 0)</f>
        <v>0.3</v>
      </c>
      <c r="E29" s="10" t="n">
        <f aca="false">IF(AND(B29 &lt;&gt; "", D29 &lt;&gt; ""), 1*B29*D29, "")</f>
        <v>0.21</v>
      </c>
      <c r="F29" s="0" t="n">
        <v>3</v>
      </c>
      <c r="G29" s="0" t="n">
        <v>2</v>
      </c>
      <c r="H29" s="0" t="n">
        <v>3</v>
      </c>
      <c r="I29" s="0" t="n">
        <v>4</v>
      </c>
      <c r="K29" s="0" t="n">
        <v>0.7</v>
      </c>
      <c r="L29" s="0" t="n">
        <v>0.7</v>
      </c>
      <c r="M29" s="9" t="n">
        <f aca="false">1-IF(L29 &lt;&gt; "", L29, 0)</f>
        <v>0.3</v>
      </c>
      <c r="N29" s="10" t="n">
        <f aca="false">IF(AND(K29 &lt;&gt; "", M29 &lt;&gt; ""), 1*K29*M29, "")</f>
        <v>0.21</v>
      </c>
      <c r="O29" s="0" t="n">
        <v>3</v>
      </c>
      <c r="P29" s="0" t="n">
        <v>4</v>
      </c>
    </row>
    <row r="30" customFormat="false" ht="15" hidden="false" customHeight="false" outlineLevel="0" collapsed="false">
      <c r="D30" s="9" t="n">
        <f aca="false">1-IF(C30 &lt;&gt; "", C30, 0)</f>
        <v>1</v>
      </c>
      <c r="E30" s="10" t="str">
        <f aca="false">IF(AND(B30 &lt;&gt; "", D30 &lt;&gt; ""), 1*B30*D30, "")</f>
        <v/>
      </c>
      <c r="M30" s="9" t="n">
        <f aca="false">1-IF(L30 &lt;&gt; "", L30, 0)</f>
        <v>1</v>
      </c>
      <c r="N30" s="10" t="str">
        <f aca="false">IF(AND(K30 &lt;&gt; "", M30 &lt;&gt; ""), 1*K30*M30, "")</f>
        <v/>
      </c>
    </row>
    <row r="31" customFormat="false" ht="15" hidden="false" customHeight="false" outlineLevel="0" collapsed="false">
      <c r="A31" s="0" t="s">
        <v>42</v>
      </c>
      <c r="B31" s="0" t="n">
        <v>0.5</v>
      </c>
      <c r="C31" s="0" t="n">
        <v>0.6</v>
      </c>
      <c r="D31" s="9" t="n">
        <f aca="false">1-IF(C31 &lt;&gt; "", C31, 0)</f>
        <v>0.4</v>
      </c>
      <c r="E31" s="10" t="n">
        <f aca="false">IF(AND(B31 &lt;&gt; "", D31 &lt;&gt; ""), 1*B31*D31, "")</f>
        <v>0.2</v>
      </c>
      <c r="F31" s="0" t="n">
        <v>3</v>
      </c>
      <c r="G31" s="0" t="n">
        <v>2</v>
      </c>
      <c r="H31" s="0" t="n">
        <v>3</v>
      </c>
      <c r="I31" s="0" t="n">
        <v>5</v>
      </c>
      <c r="K31" s="0" t="n">
        <v>0.5</v>
      </c>
      <c r="L31" s="0" t="n">
        <v>0.5</v>
      </c>
      <c r="M31" s="9" t="n">
        <f aca="false">1-IF(L31 &lt;&gt; "", L31, 0)</f>
        <v>0.5</v>
      </c>
      <c r="N31" s="10" t="n">
        <f aca="false">IF(AND(K31 &lt;&gt; "", M31 &lt;&gt; ""), 1*K31*M31, "")</f>
        <v>0.25</v>
      </c>
      <c r="O31" s="0" t="n">
        <v>4</v>
      </c>
      <c r="P31" s="0" t="n">
        <v>4</v>
      </c>
    </row>
    <row r="32" customFormat="false" ht="15" hidden="false" customHeight="false" outlineLevel="0" collapsed="false">
      <c r="A32" s="0" t="s">
        <v>43</v>
      </c>
      <c r="B32" s="0" t="n">
        <v>0.5</v>
      </c>
      <c r="C32" s="0" t="n">
        <v>0.5</v>
      </c>
      <c r="D32" s="9" t="n">
        <f aca="false">1-IF(C32 &lt;&gt; "", C32, 0)</f>
        <v>0.5</v>
      </c>
      <c r="E32" s="10" t="n">
        <f aca="false">IF(AND(B32 &lt;&gt; "", D32 &lt;&gt; ""), 1*B32*D32, "")</f>
        <v>0.25</v>
      </c>
      <c r="F32" s="0" t="n">
        <v>4</v>
      </c>
      <c r="G32" s="0" t="n">
        <v>2</v>
      </c>
      <c r="H32" s="0" t="n">
        <v>4</v>
      </c>
      <c r="I32" s="0" t="n">
        <v>6</v>
      </c>
      <c r="K32" s="0" t="n">
        <v>0.5</v>
      </c>
      <c r="L32" s="0" t="n">
        <v>0.5</v>
      </c>
      <c r="M32" s="9" t="n">
        <f aca="false">1-IF(L32 &lt;&gt; "", L32, 0)</f>
        <v>0.5</v>
      </c>
      <c r="N32" s="10" t="n">
        <f aca="false">IF(AND(K32 &lt;&gt; "", M32 &lt;&gt; ""), 1*K32*M32, "")</f>
        <v>0.25</v>
      </c>
      <c r="O32" s="0" t="n">
        <v>4</v>
      </c>
      <c r="P32" s="0" t="n">
        <v>5</v>
      </c>
    </row>
    <row r="33" customFormat="false" ht="15" hidden="false" customHeight="false" outlineLevel="0" collapsed="false">
      <c r="A33" s="0" t="s">
        <v>44</v>
      </c>
      <c r="B33" s="0" t="n">
        <v>0.5</v>
      </c>
      <c r="C33" s="0" t="n">
        <v>0.5</v>
      </c>
      <c r="D33" s="9" t="n">
        <f aca="false">1-IF(C33 &lt;&gt; "", C33, 0)</f>
        <v>0.5</v>
      </c>
      <c r="E33" s="10" t="n">
        <f aca="false">IF(AND(B33 &lt;&gt; "", D33 &lt;&gt; ""), 1*B33*D33, "")</f>
        <v>0.25</v>
      </c>
      <c r="F33" s="0" t="n">
        <v>4</v>
      </c>
      <c r="G33" s="0" t="n">
        <v>2</v>
      </c>
      <c r="H33" s="0" t="n">
        <v>4</v>
      </c>
      <c r="I33" s="0" t="n">
        <v>6</v>
      </c>
      <c r="K33" s="0" t="n">
        <v>0.5</v>
      </c>
      <c r="L33" s="0" t="n">
        <v>0.5</v>
      </c>
      <c r="M33" s="9" t="n">
        <f aca="false">1-IF(L33 &lt;&gt; "", L33, 0)</f>
        <v>0.5</v>
      </c>
      <c r="N33" s="10" t="n">
        <f aca="false">IF(AND(K33 &lt;&gt; "", M33 &lt;&gt; ""), 1*K33*M33, "")</f>
        <v>0.25</v>
      </c>
      <c r="O33" s="0" t="n">
        <v>4</v>
      </c>
      <c r="P33" s="0" t="n">
        <v>5</v>
      </c>
    </row>
    <row r="34" customFormat="false" ht="15" hidden="false" customHeight="false" outlineLevel="0" collapsed="false">
      <c r="A34" s="0" t="s">
        <v>45</v>
      </c>
      <c r="B34" s="0" t="n">
        <v>0.5</v>
      </c>
      <c r="C34" s="0" t="n">
        <v>0.5</v>
      </c>
      <c r="D34" s="9" t="n">
        <f aca="false">1-IF(C34 &lt;&gt; "", C34, 0)</f>
        <v>0.5</v>
      </c>
      <c r="E34" s="10" t="n">
        <f aca="false">IF(AND(B34 &lt;&gt; "", D34 &lt;&gt; ""), 1*B34*D34, "")</f>
        <v>0.25</v>
      </c>
      <c r="F34" s="0" t="n">
        <v>4</v>
      </c>
      <c r="G34" s="0" t="n">
        <v>2</v>
      </c>
      <c r="H34" s="0" t="n">
        <v>4</v>
      </c>
      <c r="I34" s="0" t="n">
        <v>6</v>
      </c>
      <c r="K34" s="0" t="n">
        <v>0.5</v>
      </c>
      <c r="L34" s="0" t="n">
        <v>0.5</v>
      </c>
      <c r="M34" s="9" t="n">
        <f aca="false">1-IF(L34 &lt;&gt; "", L34, 0)</f>
        <v>0.5</v>
      </c>
      <c r="N34" s="10" t="n">
        <f aca="false">IF(AND(K34 &lt;&gt; "", M34 &lt;&gt; ""), 1*K34*M34, "")</f>
        <v>0.25</v>
      </c>
      <c r="O34" s="0" t="n">
        <v>4</v>
      </c>
      <c r="P34" s="0" t="n">
        <v>5</v>
      </c>
    </row>
    <row r="35" customFormat="false" ht="15" hidden="false" customHeight="false" outlineLevel="0" collapsed="false">
      <c r="A35" s="0" t="s">
        <v>30</v>
      </c>
      <c r="D35" s="9" t="n">
        <f aca="false">1-IF(C35 &lt;&gt; "", C35, 0)</f>
        <v>1</v>
      </c>
      <c r="E35" s="10" t="str">
        <f aca="false">IF(AND(B35 &lt;&gt; "", D35 &lt;&gt; ""), 1*B35*D35, "")</f>
        <v/>
      </c>
      <c r="F35" s="0" t="s">
        <v>31</v>
      </c>
      <c r="M35" s="9" t="n">
        <f aca="false">1-IF(L35 &lt;&gt; "", L35, 0)</f>
        <v>1</v>
      </c>
      <c r="N35" s="10" t="str">
        <f aca="false">IF(AND(K35 &lt;&gt; "", M35 &lt;&gt; ""), 1*K35*M35, "")</f>
        <v/>
      </c>
    </row>
    <row r="36" customFormat="false" ht="15" hidden="false" customHeight="false" outlineLevel="0" collapsed="false">
      <c r="A36" s="0" t="s">
        <v>46</v>
      </c>
      <c r="B36" s="0" t="n">
        <v>0.85</v>
      </c>
      <c r="C36" s="0" t="n">
        <v>0.65</v>
      </c>
      <c r="D36" s="9" t="n">
        <f aca="false">1-IF(C36 &lt;&gt; "", C36, 0)</f>
        <v>0.35</v>
      </c>
      <c r="E36" s="10" t="n">
        <f aca="false">IF(AND(B36 &lt;&gt; "", D36 &lt;&gt; ""), 1*B36*D36, "")</f>
        <v>0.2975</v>
      </c>
      <c r="F36" s="0" t="n">
        <v>3</v>
      </c>
      <c r="G36" s="0" t="n">
        <v>1</v>
      </c>
      <c r="H36" s="0" t="n">
        <v>2</v>
      </c>
      <c r="I36" s="0" t="n">
        <v>3</v>
      </c>
      <c r="K36" s="0" t="n">
        <v>0.85</v>
      </c>
      <c r="L36" s="0" t="n">
        <v>0.85</v>
      </c>
      <c r="M36" s="9" t="n">
        <f aca="false">1-IF(L36 &lt;&gt; "", L36, 0)</f>
        <v>0.15</v>
      </c>
      <c r="N36" s="10" t="n">
        <f aca="false">IF(AND(K36 &lt;&gt; "", M36 &lt;&gt; ""), 1*K36*M36, "")</f>
        <v>0.1275</v>
      </c>
      <c r="O36" s="0" t="n">
        <v>2</v>
      </c>
      <c r="P36" s="0" t="n">
        <v>4</v>
      </c>
    </row>
    <row r="37" customFormat="false" ht="15" hidden="false" customHeight="false" outlineLevel="0" collapsed="false">
      <c r="A37" s="0" t="s">
        <v>47</v>
      </c>
      <c r="B37" s="0" t="n">
        <v>0.85</v>
      </c>
      <c r="C37" s="0" t="n">
        <v>0.8</v>
      </c>
      <c r="D37" s="9" t="n">
        <f aca="false">1-IF(C37 &lt;&gt; "", C37, 0)</f>
        <v>0.2</v>
      </c>
      <c r="E37" s="10" t="n">
        <f aca="false">IF(AND(B37 &lt;&gt; "", D37 &lt;&gt; ""), 1*B37*D37, "")</f>
        <v>0.17</v>
      </c>
      <c r="F37" s="0" t="n">
        <v>2</v>
      </c>
      <c r="G37" s="0" t="n">
        <v>1</v>
      </c>
      <c r="H37" s="0" t="n">
        <v>2</v>
      </c>
      <c r="I37" s="0" t="n">
        <v>3</v>
      </c>
      <c r="K37" s="0" t="n">
        <v>0.3</v>
      </c>
      <c r="L37" s="0" t="n">
        <v>0.85</v>
      </c>
      <c r="M37" s="9" t="n">
        <f aca="false">1-IF(L37 &lt;&gt; "", L37, 0)</f>
        <v>0.15</v>
      </c>
      <c r="N37" s="10" t="n">
        <f aca="false">IF(AND(K37 &lt;&gt; "", M37 &lt;&gt; ""), 1*K37*M37, "")</f>
        <v>0.045</v>
      </c>
      <c r="O37" s="0" t="n">
        <v>3</v>
      </c>
      <c r="P37" s="0" t="n">
        <v>4</v>
      </c>
    </row>
    <row r="38" customFormat="false" ht="15" hidden="false" customHeight="false" outlineLevel="0" collapsed="false">
      <c r="D38" s="9"/>
      <c r="E38" s="10" t="str">
        <f aca="false">IF(AND(B38 &lt;&gt; "", D38 &lt;&gt; ""), 1*B38*D38, "")</f>
        <v/>
      </c>
      <c r="M38" s="9"/>
      <c r="N38" s="10" t="str">
        <f aca="false">IF(AND(K38 &lt;&gt; "", M38 &lt;&gt; ""), 1*K38*M38, "")</f>
        <v/>
      </c>
    </row>
    <row r="39" customFormat="false" ht="15" hidden="false" customHeight="false" outlineLevel="0" collapsed="false">
      <c r="D39" s="9"/>
      <c r="E39" s="10" t="str">
        <f aca="false">IF(AND(B39 &lt;&gt; "", D39 &lt;&gt; ""), 1*B39*D39, "")</f>
        <v/>
      </c>
      <c r="M39" s="9"/>
      <c r="N39" s="10" t="str">
        <f aca="false">IF(AND(K39 &lt;&gt; "", M39 &lt;&gt; ""), 1*K39*M39, "")</f>
        <v/>
      </c>
    </row>
    <row r="40" customFormat="false" ht="15" hidden="false" customHeight="false" outlineLevel="0" collapsed="false">
      <c r="D40" s="9"/>
      <c r="E40" s="10" t="str">
        <f aca="false">IF(AND(B40 &lt;&gt; "", D40 &lt;&gt; ""), 1*B40*D40, "")</f>
        <v/>
      </c>
      <c r="M40" s="9"/>
      <c r="N40" s="10" t="str">
        <f aca="false">IF(AND(K40 &lt;&gt; "", M40 &lt;&gt; ""), 1*K40*M40, "")</f>
        <v/>
      </c>
    </row>
    <row r="41" customFormat="false" ht="15" hidden="false" customHeight="false" outlineLevel="0" collapsed="false">
      <c r="D41" s="9"/>
      <c r="E41" s="10" t="str">
        <f aca="false">IF(AND(B41 &lt;&gt; "", D41 &lt;&gt; ""), 1*B41*D41, "")</f>
        <v/>
      </c>
      <c r="M41" s="9"/>
      <c r="N41" s="10" t="str">
        <f aca="false">IF(AND(K41 &lt;&gt; "", M41 &lt;&gt; ""), 1*K41*M41, "")</f>
        <v/>
      </c>
    </row>
    <row r="42" customFormat="false" ht="15" hidden="false" customHeight="false" outlineLevel="0" collapsed="false">
      <c r="D42" s="9"/>
      <c r="E42" s="10" t="str">
        <f aca="false">IF(AND(B42 &lt;&gt; "", D42 &lt;&gt; ""), 1*B42*D42, "")</f>
        <v/>
      </c>
      <c r="M42" s="9"/>
      <c r="N42" s="10" t="str">
        <f aca="false">IF(AND(K42 &lt;&gt; "", M42 &lt;&gt; ""), 1*K42*M42, "")</f>
        <v/>
      </c>
    </row>
    <row r="43" customFormat="false" ht="15" hidden="false" customHeight="false" outlineLevel="0" collapsed="false">
      <c r="D43" s="9"/>
      <c r="E43" s="10" t="str">
        <f aca="false">IF(AND(B43 &lt;&gt; "", D43 &lt;&gt; ""), 1*B43*D43, "")</f>
        <v/>
      </c>
      <c r="M43" s="9"/>
      <c r="N43" s="10" t="str">
        <f aca="false">IF(AND(K43 &lt;&gt; "", M43 &lt;&gt; ""), 1*K43*M43, "")</f>
        <v/>
      </c>
    </row>
    <row r="44" customFormat="false" ht="15" hidden="false" customHeight="false" outlineLevel="0" collapsed="false">
      <c r="D44" s="9"/>
      <c r="E44" s="10" t="str">
        <f aca="false">IF(AND(B44 &lt;&gt; "", D44 &lt;&gt; ""), 1*B44*D44, "")</f>
        <v/>
      </c>
      <c r="M44" s="9"/>
      <c r="N44" s="10" t="str">
        <f aca="false">IF(AND(K44 &lt;&gt; "", M44 &lt;&gt; ""), 1*K44*M44, "")</f>
        <v/>
      </c>
    </row>
    <row r="45" customFormat="false" ht="15" hidden="false" customHeight="false" outlineLevel="0" collapsed="false">
      <c r="D45" s="9"/>
      <c r="E45" s="10" t="str">
        <f aca="false">IF(AND(B45 &lt;&gt; "", D45 &lt;&gt; ""), 1*B45*D45, "")</f>
        <v/>
      </c>
      <c r="M45" s="9"/>
      <c r="N45" s="10" t="str">
        <f aca="false">IF(AND(K45 &lt;&gt; "", M45 &lt;&gt; ""), 1*K45*M45, "")</f>
        <v/>
      </c>
    </row>
    <row r="46" customFormat="false" ht="15" hidden="false" customHeight="false" outlineLevel="0" collapsed="false">
      <c r="D46" s="9"/>
      <c r="E46" s="10" t="str">
        <f aca="false">IF(AND(B46 &lt;&gt; "", D46 &lt;&gt; ""), 1*B46*D46, "")</f>
        <v/>
      </c>
      <c r="M46" s="9"/>
      <c r="N46" s="10" t="str">
        <f aca="false">IF(AND(K46 &lt;&gt; "", M46 &lt;&gt; ""), 1*K46*M46, "")</f>
        <v/>
      </c>
    </row>
    <row r="47" customFormat="false" ht="15" hidden="false" customHeight="false" outlineLevel="0" collapsed="false">
      <c r="D47" s="9"/>
      <c r="E47" s="10" t="str">
        <f aca="false">IF(AND(B47 &lt;&gt; "", D47 &lt;&gt; ""), 1*B47*D47, "")</f>
        <v/>
      </c>
      <c r="M47" s="9"/>
      <c r="N47" s="10" t="str">
        <f aca="false">IF(AND(K47 &lt;&gt; "", M47 &lt;&gt; ""), 1*K47*M47, "")</f>
        <v/>
      </c>
    </row>
    <row r="48" customFormat="false" ht="15" hidden="false" customHeight="false" outlineLevel="0" collapsed="false">
      <c r="D48" s="9"/>
      <c r="E48" s="10" t="str">
        <f aca="false">IF(AND(B48 &lt;&gt; "", D48 &lt;&gt; ""), 1*B48*D48, "")</f>
        <v/>
      </c>
      <c r="M48" s="9"/>
      <c r="N48" s="4" t="str">
        <f aca="false">IF(AND(K48 &lt;&gt; "", M48 &lt;&gt; ""), 1*K48*M48, "")</f>
        <v/>
      </c>
    </row>
    <row r="49" customFormat="false" ht="15" hidden="false" customHeight="false" outlineLevel="0" collapsed="false">
      <c r="D49" s="9"/>
      <c r="E49" s="10" t="str">
        <f aca="false">IF(AND(B49 &lt;&gt; "", D49 &lt;&gt; ""), 1*B49*D49, "")</f>
        <v/>
      </c>
      <c r="M49" s="9"/>
      <c r="N49" s="4" t="str">
        <f aca="false">IF(AND(K49 &lt;&gt; "", M49 &lt;&gt; ""), 1*K49*M49, "")</f>
        <v/>
      </c>
    </row>
    <row r="50" customFormat="false" ht="15" hidden="false" customHeight="false" outlineLevel="0" collapsed="false">
      <c r="D50" s="9"/>
      <c r="E50" s="10" t="str">
        <f aca="false">IF(AND(B50 &lt;&gt; "", D50 &lt;&gt; ""), 1*B50*D50, "")</f>
        <v/>
      </c>
      <c r="M50" s="9"/>
      <c r="N50" s="4" t="str">
        <f aca="false">IF(AND(K50 &lt;&gt; "", M50 &lt;&gt; ""), 1*K50*M50, "")</f>
        <v/>
      </c>
    </row>
    <row r="51" customFormat="false" ht="15" hidden="false" customHeight="false" outlineLevel="0" collapsed="false">
      <c r="D51" s="9"/>
      <c r="E51" s="10" t="str">
        <f aca="false">IF(AND(B51 &lt;&gt; "", D51 &lt;&gt; ""), 1*B51*D51, "")</f>
        <v/>
      </c>
      <c r="M51" s="14"/>
      <c r="N51" s="4" t="str">
        <f aca="false">IF(AND(K51 &lt;&gt; "", M51 &lt;&gt; ""), 1*K51*M51, "")</f>
        <v/>
      </c>
    </row>
    <row r="52" customFormat="false" ht="15" hidden="false" customHeight="false" outlineLevel="0" collapsed="false">
      <c r="D52" s="9"/>
      <c r="E52" s="15" t="str">
        <f aca="false">IF(AND(B52 &lt;&gt; "", D52 &lt;&gt; ""), 1*B52*D52, "")</f>
        <v/>
      </c>
      <c r="M52" s="14"/>
      <c r="N52" s="4" t="str">
        <f aca="false">IF(AND(K52 &lt;&gt; "", M52 &lt;&gt; ""), 1*K52*M52, "")</f>
        <v/>
      </c>
    </row>
    <row r="53" customFormat="false" ht="15" hidden="false" customHeight="false" outlineLevel="0" collapsed="false">
      <c r="E53" s="0" t="str">
        <f aca="false">IF(AND(B53 &lt;&gt; "", D53 &lt;&gt; ""), 1*B53*D53, "")</f>
        <v/>
      </c>
      <c r="M53" s="14"/>
      <c r="N53" s="4" t="str">
        <f aca="false">IF(AND(K53 &lt;&gt; "", M53 &lt;&gt; ""), 1*K53*M53, "")</f>
        <v/>
      </c>
    </row>
    <row r="54" customFormat="false" ht="15" hidden="false" customHeight="false" outlineLevel="0" collapsed="false">
      <c r="E54" s="0" t="str">
        <f aca="false">IF(AND(B54 &lt;&gt; "", D54 &lt;&gt; ""), 1*B54*D54, "")</f>
        <v/>
      </c>
      <c r="N54" s="4" t="str">
        <f aca="false">IF(AND(K54 &lt;&gt; "", M54 &lt;&gt; ""), 1*K54*M54, "")</f>
        <v/>
      </c>
    </row>
    <row r="55" customFormat="false" ht="15" hidden="false" customHeight="false" outlineLevel="0" collapsed="false">
      <c r="E55" s="0" t="str">
        <f aca="false">IF(AND(B55 &lt;&gt; "", D55 &lt;&gt; ""), 1*B55*D55, "")</f>
        <v/>
      </c>
    </row>
    <row r="56" customFormat="false" ht="15" hidden="false" customHeight="false" outlineLevel="0" collapsed="false">
      <c r="E56" s="0" t="str">
        <f aca="false">IF(AND(B56 &lt;&gt; "", D56 &lt;&gt; ""), 1*B56*D56, "")</f>
        <v/>
      </c>
    </row>
    <row r="57" customFormat="false" ht="15" hidden="false" customHeight="false" outlineLevel="0" collapsed="false">
      <c r="E57" s="0" t="str">
        <f aca="false">IF(AND(B57 &lt;&gt; "", D57 &lt;&gt; ""), 1*B57*D57, "")</f>
        <v/>
      </c>
    </row>
    <row r="58" customFormat="false" ht="15" hidden="false" customHeight="false" outlineLevel="0" collapsed="false">
      <c r="E58" s="0" t="str">
        <f aca="false">IF(B58, 1*B58*D58, "")</f>
        <v/>
      </c>
    </row>
  </sheetData>
  <mergeCells count="5">
    <mergeCell ref="A1:S1"/>
    <mergeCell ref="A2:S2"/>
    <mergeCell ref="A3:S3"/>
    <mergeCell ref="B5:I5"/>
    <mergeCell ref="K5:P5"/>
  </mergeCells>
  <conditionalFormatting sqref="E7:E52 N7:N47">
    <cfRule type="cellIs" priority="2" operator="lessThan" aboveAverage="0" equalAverage="0" bottom="0" percent="0" rank="0" text="" dxfId="0">
      <formula>0.21</formula>
    </cfRule>
    <cfRule type="cellIs" priority="3" operator="lessThan" aboveAverage="0" equalAverage="0" bottom="0" percent="0" rank="0" text="" dxfId="1">
      <formula>0.41</formula>
    </cfRule>
    <cfRule type="cellIs" priority="4" operator="lessThan" aboveAverage="0" equalAverage="0" bottom="0" percent="0" rank="0" text="" dxfId="2">
      <formula>0.61</formula>
    </cfRule>
    <cfRule type="cellIs" priority="5" operator="lessThan" aboveAverage="0" equalAverage="0" bottom="0" percent="0" rank="0" text="" dxfId="3">
      <formula>0.81</formula>
    </cfRule>
    <cfRule type="cellIs" priority="6" operator="lessThan" aboveAverage="0" equalAverage="0" bottom="0" percent="0" rank="0" text="" dxfId="4">
      <formula>1.01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2021-01-24T03:34:29Z</dcterms:created>
  <dc:creator/>
  <dc:description/>
  <dc:language>en-US</dc:language>
  <cp:lastModifiedBy/>
  <dcterms:modified xsi:type="dcterms:W3CDTF">2021-01-24T07:31:08Z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