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r\Documents\GitHub\CUNY-DATA-608\Final Project\"/>
    </mc:Choice>
  </mc:AlternateContent>
  <xr:revisionPtr revIDLastSave="0" documentId="10_ncr:8100000_{D85B9D11-BE91-4EB2-AD9E-494E30089CAA}" xr6:coauthVersionLast="32" xr6:coauthVersionMax="32" xr10:uidLastSave="{00000000-0000-0000-0000-000000000000}"/>
  <bookViews>
    <workbookView xWindow="0" yWindow="0" windowWidth="7480" windowHeight="2690" xr2:uid="{CBC94E41-943A-46EB-BE42-D7CE9B517D7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4" i="1" l="1"/>
  <c r="G34" i="1" s="1"/>
  <c r="G33" i="1"/>
  <c r="F33" i="1"/>
  <c r="F31" i="1"/>
  <c r="G31" i="1" s="1"/>
  <c r="F26" i="1"/>
  <c r="G26" i="1" s="1"/>
  <c r="F25" i="1"/>
  <c r="G25" i="1" s="1"/>
  <c r="F24" i="1"/>
  <c r="G24" i="1" s="1"/>
  <c r="F32" i="1"/>
  <c r="G32" i="1" s="1"/>
  <c r="F27" i="1"/>
  <c r="G27" i="1" s="1"/>
  <c r="F30" i="1"/>
  <c r="G30" i="1" s="1"/>
  <c r="F29" i="1"/>
  <c r="G29" i="1" s="1"/>
  <c r="F28" i="1"/>
  <c r="G28" i="1" s="1"/>
  <c r="F23" i="1"/>
  <c r="G23" i="1" s="1"/>
  <c r="F20" i="1"/>
  <c r="G20" i="1" s="1"/>
  <c r="F22" i="1"/>
  <c r="G22" i="1" s="1"/>
  <c r="F21" i="1"/>
  <c r="G21" i="1" s="1"/>
  <c r="F18" i="1"/>
  <c r="G18" i="1" s="1"/>
  <c r="F19" i="1"/>
  <c r="G19" i="1" s="1"/>
  <c r="F17" i="1"/>
  <c r="G17" i="1" s="1"/>
  <c r="F16" i="1"/>
  <c r="G16" i="1" s="1"/>
  <c r="F15" i="1"/>
  <c r="G15" i="1" s="1"/>
  <c r="F14" i="1"/>
  <c r="G14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F5" i="1"/>
  <c r="G5" i="1" s="1"/>
  <c r="F4" i="1"/>
  <c r="G4" i="1" s="1"/>
  <c r="F3" i="1"/>
  <c r="G3" i="1" s="1"/>
  <c r="F2" i="1"/>
  <c r="G2" i="1" s="1"/>
</calcChain>
</file>

<file path=xl/sharedStrings.xml><?xml version="1.0" encoding="utf-8"?>
<sst xmlns="http://schemas.openxmlformats.org/spreadsheetml/2006/main" count="165" uniqueCount="68">
  <si>
    <t>Employees</t>
  </si>
  <si>
    <t>FTemployees</t>
  </si>
  <si>
    <t>MedianPay</t>
  </si>
  <si>
    <t>MedianPayBenes</t>
  </si>
  <si>
    <t>TotalComp</t>
  </si>
  <si>
    <t>CompCostPerResident</t>
  </si>
  <si>
    <t>MedianPrivatePay</t>
  </si>
  <si>
    <t>black</t>
  </si>
  <si>
    <t>indian</t>
  </si>
  <si>
    <t>asian</t>
  </si>
  <si>
    <t>islander</t>
  </si>
  <si>
    <t>mixed</t>
  </si>
  <si>
    <t>latino</t>
  </si>
  <si>
    <t>white</t>
  </si>
  <si>
    <t>blackLatInd</t>
  </si>
  <si>
    <t>foreign</t>
  </si>
  <si>
    <t>homeownerRate</t>
  </si>
  <si>
    <t>nonenglish</t>
  </si>
  <si>
    <t>hsgrad</t>
  </si>
  <si>
    <t>bachelors</t>
  </si>
  <si>
    <t>noninsured</t>
  </si>
  <si>
    <t>povertyRate</t>
  </si>
  <si>
    <t>medianHome</t>
  </si>
  <si>
    <t>medianMortgage</t>
  </si>
  <si>
    <t>medianNonMort</t>
  </si>
  <si>
    <t>medianRent</t>
  </si>
  <si>
    <t>retail</t>
  </si>
  <si>
    <t>medianIncome</t>
  </si>
  <si>
    <t>perCapIncome</t>
  </si>
  <si>
    <t>householdSize</t>
  </si>
  <si>
    <t>commuteTime</t>
  </si>
  <si>
    <t>popdensity</t>
  </si>
  <si>
    <t>population</t>
  </si>
  <si>
    <t>"</t>
  </si>
  <si>
    <t>Total Compensation</t>
  </si>
  <si>
    <t>Compensation Cost Per City Resident</t>
  </si>
  <si>
    <t>Median Private Sector Pay</t>
  </si>
  <si>
    <t>% Black</t>
  </si>
  <si>
    <t>% Asian</t>
  </si>
  <si>
    <t>% Latino</t>
  </si>
  <si>
    <t>% White</t>
  </si>
  <si>
    <t>% Pacific Islander</t>
  </si>
  <si>
    <t>% Mixed Race</t>
  </si>
  <si>
    <t>% American Indian</t>
  </si>
  <si>
    <t>Median Household Income</t>
  </si>
  <si>
    <t>Median Individual Income</t>
  </si>
  <si>
    <t>Median Household Size</t>
  </si>
  <si>
    <t>Population</t>
  </si>
  <si>
    <t># Of City Employees</t>
  </si>
  <si>
    <t># Of Full Time Employees</t>
  </si>
  <si>
    <t>% Black, Latino Or American Indian</t>
  </si>
  <si>
    <t>Homeownership Rate, %</t>
  </si>
  <si>
    <t>% Non-English Speaking At Home</t>
  </si>
  <si>
    <t>% Not Medically Insured</t>
  </si>
  <si>
    <t>Median Home Value</t>
  </si>
  <si>
    <t>Median Housing Cost, Mortgaged</t>
  </si>
  <si>
    <t>Median Housing Cost, Unmortgaged</t>
  </si>
  <si>
    <t>Median Rent</t>
  </si>
  <si>
    <t>Median Retail Sales</t>
  </si>
  <si>
    <t>Median Commute Time, 1 Way</t>
  </si>
  <si>
    <t>Population Density / Sq Mi</t>
  </si>
  <si>
    <t xml:space="preserve"> = </t>
  </si>
  <si>
    <t>% In Poverty</t>
  </si>
  <si>
    <t>%  HS Graduate Or Higher</t>
  </si>
  <si>
    <t>Median City Pay</t>
  </si>
  <si>
    <t>Median City Pay &amp; Benefits</t>
  </si>
  <si>
    <t>% Bachelors Degree Or Higher</t>
  </si>
  <si>
    <t>% Foreign 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</si>
</sst>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04DC-875D-48DA-9D73-0130AE5D055D}">
  <dimension ref="A2:G34"/>
  <sheetViews>
    <sheetView tabSelected="1" workbookViewId="0">
      <selection activeCell="B17" sqref="B17"/>
    </sheetView>
  </sheetViews>
  <sheetFormatPr defaultRowHeight="14.5" x14ac:dyDescent="0.35"/>
  <cols>
    <col min="2" max="2" width="31.81640625" bestFit="1" customWidth="1"/>
    <col min="5" max="5" width="1.81640625" bestFit="1" customWidth="1"/>
    <col min="6" max="6" width="34" bestFit="1" customWidth="1"/>
    <col min="7" max="7" width="29.81640625" bestFit="1" customWidth="1"/>
  </cols>
  <sheetData>
    <row r="2" spans="1:7" x14ac:dyDescent="0.35">
      <c r="A2" t="s">
        <v>33</v>
      </c>
      <c r="B2" t="s">
        <v>48</v>
      </c>
      <c r="C2" t="s">
        <v>33</v>
      </c>
      <c r="D2" t="s">
        <v>0</v>
      </c>
      <c r="E2" t="s">
        <v>61</v>
      </c>
      <c r="F2" t="str">
        <f>CONCATENATE(A2,B2,C2,",")</f>
        <v>"# Of City Employees",</v>
      </c>
      <c r="G2" t="str">
        <f>CONCATENATE(D2,E2,F2)</f>
        <v>Employees = "# Of City Employees",</v>
      </c>
    </row>
    <row r="3" spans="1:7" x14ac:dyDescent="0.35">
      <c r="A3" t="s">
        <v>33</v>
      </c>
      <c r="B3" t="s">
        <v>49</v>
      </c>
      <c r="C3" t="s">
        <v>33</v>
      </c>
      <c r="D3" t="s">
        <v>1</v>
      </c>
      <c r="E3" t="s">
        <v>61</v>
      </c>
      <c r="F3" t="str">
        <f t="shared" ref="F3:F33" si="0">CONCATENATE(A3,B3,C3,",")</f>
        <v>"# Of Full Time Employees",</v>
      </c>
      <c r="G3" t="str">
        <f t="shared" ref="G3:G34" si="1">CONCATENATE(D3,E3,F3)</f>
        <v>FTemployees = "# Of Full Time Employees",</v>
      </c>
    </row>
    <row r="4" spans="1:7" x14ac:dyDescent="0.35">
      <c r="A4" t="s">
        <v>33</v>
      </c>
      <c r="B4" t="s">
        <v>64</v>
      </c>
      <c r="C4" t="s">
        <v>33</v>
      </c>
      <c r="D4" t="s">
        <v>2</v>
      </c>
      <c r="E4" t="s">
        <v>61</v>
      </c>
      <c r="F4" t="str">
        <f t="shared" si="0"/>
        <v>"Median City Pay",</v>
      </c>
      <c r="G4" t="str">
        <f t="shared" si="1"/>
        <v>MedianPay = "Median City Pay",</v>
      </c>
    </row>
    <row r="5" spans="1:7" x14ac:dyDescent="0.35">
      <c r="A5" t="s">
        <v>33</v>
      </c>
      <c r="B5" t="s">
        <v>65</v>
      </c>
      <c r="C5" t="s">
        <v>33</v>
      </c>
      <c r="D5" t="s">
        <v>3</v>
      </c>
      <c r="E5" t="s">
        <v>61</v>
      </c>
      <c r="F5" t="str">
        <f t="shared" si="0"/>
        <v>"Median City Pay &amp; Benefits",</v>
      </c>
      <c r="G5" t="str">
        <f t="shared" si="1"/>
        <v>MedianPayBenes = "Median City Pay &amp; Benefits",</v>
      </c>
    </row>
    <row r="6" spans="1:7" x14ac:dyDescent="0.35">
      <c r="A6" t="s">
        <v>33</v>
      </c>
      <c r="B6" t="s">
        <v>34</v>
      </c>
      <c r="C6" t="s">
        <v>33</v>
      </c>
      <c r="D6" t="s">
        <v>4</v>
      </c>
      <c r="E6" t="s">
        <v>61</v>
      </c>
      <c r="F6" t="str">
        <f t="shared" si="0"/>
        <v>"Total Compensation",</v>
      </c>
      <c r="G6" t="str">
        <f t="shared" si="1"/>
        <v>TotalComp = "Total Compensation",</v>
      </c>
    </row>
    <row r="7" spans="1:7" x14ac:dyDescent="0.35">
      <c r="A7" t="s">
        <v>33</v>
      </c>
      <c r="B7" t="s">
        <v>35</v>
      </c>
      <c r="C7" t="s">
        <v>33</v>
      </c>
      <c r="D7" t="s">
        <v>5</v>
      </c>
      <c r="E7" t="s">
        <v>61</v>
      </c>
      <c r="F7" t="str">
        <f t="shared" si="0"/>
        <v>"Compensation Cost Per City Resident",</v>
      </c>
      <c r="G7" t="str">
        <f t="shared" si="1"/>
        <v>CompCostPerResident = "Compensation Cost Per City Resident",</v>
      </c>
    </row>
    <row r="8" spans="1:7" x14ac:dyDescent="0.35">
      <c r="A8" t="s">
        <v>33</v>
      </c>
      <c r="B8" t="s">
        <v>36</v>
      </c>
      <c r="C8" t="s">
        <v>33</v>
      </c>
      <c r="D8" t="s">
        <v>6</v>
      </c>
      <c r="E8" t="s">
        <v>61</v>
      </c>
      <c r="F8" t="str">
        <f t="shared" si="0"/>
        <v>"Median Private Sector Pay",</v>
      </c>
      <c r="G8" t="str">
        <f t="shared" si="1"/>
        <v>MedianPrivatePay = "Median Private Sector Pay",</v>
      </c>
    </row>
    <row r="9" spans="1:7" x14ac:dyDescent="0.35">
      <c r="A9" t="s">
        <v>33</v>
      </c>
      <c r="B9" t="s">
        <v>37</v>
      </c>
      <c r="C9" t="s">
        <v>33</v>
      </c>
      <c r="D9" t="s">
        <v>7</v>
      </c>
      <c r="E9" t="s">
        <v>61</v>
      </c>
      <c r="F9" t="str">
        <f t="shared" si="0"/>
        <v>"% Black",</v>
      </c>
      <c r="G9" t="str">
        <f t="shared" si="1"/>
        <v>black = "% Black",</v>
      </c>
    </row>
    <row r="10" spans="1:7" x14ac:dyDescent="0.35">
      <c r="A10" t="s">
        <v>33</v>
      </c>
      <c r="B10" t="s">
        <v>43</v>
      </c>
      <c r="C10" t="s">
        <v>33</v>
      </c>
      <c r="D10" t="s">
        <v>8</v>
      </c>
      <c r="E10" t="s">
        <v>61</v>
      </c>
      <c r="F10" t="str">
        <f t="shared" si="0"/>
        <v>"% American Indian",</v>
      </c>
      <c r="G10" t="str">
        <f t="shared" si="1"/>
        <v>indian = "% American Indian",</v>
      </c>
    </row>
    <row r="11" spans="1:7" x14ac:dyDescent="0.35">
      <c r="A11" t="s">
        <v>33</v>
      </c>
      <c r="B11" t="s">
        <v>38</v>
      </c>
      <c r="C11" t="s">
        <v>33</v>
      </c>
      <c r="D11" t="s">
        <v>9</v>
      </c>
      <c r="E11" t="s">
        <v>61</v>
      </c>
      <c r="F11" t="str">
        <f t="shared" si="0"/>
        <v>"% Asian",</v>
      </c>
      <c r="G11" t="str">
        <f t="shared" si="1"/>
        <v>asian = "% Asian",</v>
      </c>
    </row>
    <row r="12" spans="1:7" x14ac:dyDescent="0.35">
      <c r="A12" t="s">
        <v>33</v>
      </c>
      <c r="B12" t="s">
        <v>41</v>
      </c>
      <c r="C12" t="s">
        <v>33</v>
      </c>
      <c r="D12" t="s">
        <v>10</v>
      </c>
      <c r="E12" t="s">
        <v>61</v>
      </c>
      <c r="F12" t="str">
        <f t="shared" si="0"/>
        <v>"% Pacific Islander",</v>
      </c>
      <c r="G12" t="str">
        <f t="shared" si="1"/>
        <v>islander = "% Pacific Islander",</v>
      </c>
    </row>
    <row r="13" spans="1:7" x14ac:dyDescent="0.35">
      <c r="A13" t="s">
        <v>33</v>
      </c>
      <c r="B13" t="s">
        <v>42</v>
      </c>
      <c r="C13" t="s">
        <v>33</v>
      </c>
      <c r="D13" t="s">
        <v>11</v>
      </c>
      <c r="E13" t="s">
        <v>61</v>
      </c>
      <c r="F13" t="str">
        <f t="shared" si="0"/>
        <v>"% Mixed Race",</v>
      </c>
      <c r="G13" t="str">
        <f t="shared" si="1"/>
        <v>mixed = "% Mixed Race",</v>
      </c>
    </row>
    <row r="14" spans="1:7" x14ac:dyDescent="0.35">
      <c r="A14" t="s">
        <v>33</v>
      </c>
      <c r="B14" t="s">
        <v>39</v>
      </c>
      <c r="C14" t="s">
        <v>33</v>
      </c>
      <c r="D14" t="s">
        <v>12</v>
      </c>
      <c r="E14" t="s">
        <v>61</v>
      </c>
      <c r="F14" t="str">
        <f t="shared" si="0"/>
        <v>"% Latino",</v>
      </c>
      <c r="G14" t="str">
        <f t="shared" si="1"/>
        <v>latino = "% Latino",</v>
      </c>
    </row>
    <row r="15" spans="1:7" x14ac:dyDescent="0.35">
      <c r="A15" t="s">
        <v>33</v>
      </c>
      <c r="B15" t="s">
        <v>40</v>
      </c>
      <c r="C15" t="s">
        <v>33</v>
      </c>
      <c r="D15" t="s">
        <v>13</v>
      </c>
      <c r="E15" t="s">
        <v>61</v>
      </c>
      <c r="F15" t="str">
        <f t="shared" si="0"/>
        <v>"% White",</v>
      </c>
      <c r="G15" t="str">
        <f t="shared" si="1"/>
        <v>white = "% White",</v>
      </c>
    </row>
    <row r="16" spans="1:7" x14ac:dyDescent="0.35">
      <c r="A16" t="s">
        <v>33</v>
      </c>
      <c r="B16" t="s">
        <v>50</v>
      </c>
      <c r="C16" t="s">
        <v>33</v>
      </c>
      <c r="D16" t="s">
        <v>14</v>
      </c>
      <c r="E16" t="s">
        <v>61</v>
      </c>
      <c r="F16" t="str">
        <f t="shared" si="0"/>
        <v>"% Black, Latino Or American Indian",</v>
      </c>
      <c r="G16" t="str">
        <f t="shared" si="1"/>
        <v>blackLatInd = "% Black, Latino Or American Indian",</v>
      </c>
    </row>
    <row r="17" spans="1:7" x14ac:dyDescent="0.35">
      <c r="A17" t="s">
        <v>33</v>
      </c>
      <c r="B17" t="s">
        <v>67</v>
      </c>
      <c r="C17" t="s">
        <v>33</v>
      </c>
      <c r="D17" t="s">
        <v>15</v>
      </c>
      <c r="E17" t="s">
        <v>61</v>
      </c>
      <c r="F17" t="str">
        <f t="shared" si="0"/>
        <v>"% Foreign Born",</v>
      </c>
      <c r="G17" t="str">
        <f t="shared" si="1"/>
        <v>foreign = "% Foreign Born",</v>
      </c>
    </row>
    <row r="18" spans="1:7" x14ac:dyDescent="0.35">
      <c r="A18" t="s">
        <v>33</v>
      </c>
      <c r="B18" t="s">
        <v>52</v>
      </c>
      <c r="C18" t="s">
        <v>33</v>
      </c>
      <c r="D18" t="s">
        <v>17</v>
      </c>
      <c r="E18" t="s">
        <v>61</v>
      </c>
      <c r="F18" t="str">
        <f>CONCATENATE(A18,B18,C18,",")</f>
        <v>"% Non-English Speaking At Home",</v>
      </c>
      <c r="G18" t="str">
        <f>CONCATENATE(D18,E18,F18)</f>
        <v>nonenglish = "% Non-English Speaking At Home",</v>
      </c>
    </row>
    <row r="19" spans="1:7" x14ac:dyDescent="0.35">
      <c r="A19" t="s">
        <v>33</v>
      </c>
      <c r="B19" t="s">
        <v>51</v>
      </c>
      <c r="C19" t="s">
        <v>33</v>
      </c>
      <c r="D19" t="s">
        <v>16</v>
      </c>
      <c r="E19" t="s">
        <v>61</v>
      </c>
      <c r="F19" t="str">
        <f t="shared" si="0"/>
        <v>"Homeownership Rate, %",</v>
      </c>
      <c r="G19" t="str">
        <f t="shared" si="1"/>
        <v>homeownerRate = "Homeownership Rate, %",</v>
      </c>
    </row>
    <row r="20" spans="1:7" x14ac:dyDescent="0.35">
      <c r="A20" t="s">
        <v>33</v>
      </c>
      <c r="B20" t="s">
        <v>53</v>
      </c>
      <c r="C20" t="s">
        <v>33</v>
      </c>
      <c r="D20" t="s">
        <v>20</v>
      </c>
      <c r="E20" t="s">
        <v>61</v>
      </c>
      <c r="F20" t="str">
        <f>CONCATENATE(A20,B20,C20,",")</f>
        <v>"% Not Medically Insured",</v>
      </c>
      <c r="G20" t="str">
        <f>CONCATENATE(D20,E20,F20)</f>
        <v>noninsured = "% Not Medically Insured",</v>
      </c>
    </row>
    <row r="21" spans="1:7" x14ac:dyDescent="0.35">
      <c r="A21" t="s">
        <v>33</v>
      </c>
      <c r="B21" t="s">
        <v>63</v>
      </c>
      <c r="C21" t="s">
        <v>33</v>
      </c>
      <c r="D21" t="s">
        <v>18</v>
      </c>
      <c r="E21" t="s">
        <v>61</v>
      </c>
      <c r="F21" t="str">
        <f t="shared" si="0"/>
        <v>"%  HS Graduate Or Higher",</v>
      </c>
      <c r="G21" t="str">
        <f t="shared" si="1"/>
        <v>hsgrad = "%  HS Graduate Or Higher",</v>
      </c>
    </row>
    <row r="22" spans="1:7" x14ac:dyDescent="0.35">
      <c r="A22" t="s">
        <v>33</v>
      </c>
      <c r="B22" t="s">
        <v>66</v>
      </c>
      <c r="C22" t="s">
        <v>33</v>
      </c>
      <c r="D22" t="s">
        <v>19</v>
      </c>
      <c r="E22" t="s">
        <v>61</v>
      </c>
      <c r="F22" t="str">
        <f t="shared" si="0"/>
        <v>"% Bachelors Degree Or Higher",</v>
      </c>
      <c r="G22" t="str">
        <f t="shared" si="1"/>
        <v>bachelors = "% Bachelors Degree Or Higher",</v>
      </c>
    </row>
    <row r="23" spans="1:7" x14ac:dyDescent="0.35">
      <c r="A23" t="s">
        <v>33</v>
      </c>
      <c r="B23" t="s">
        <v>62</v>
      </c>
      <c r="C23" t="s">
        <v>33</v>
      </c>
      <c r="D23" t="s">
        <v>21</v>
      </c>
      <c r="E23" t="s">
        <v>61</v>
      </c>
      <c r="F23" t="str">
        <f>CONCATENATE(A23,B23,C23,",")</f>
        <v>"% In Poverty",</v>
      </c>
      <c r="G23" t="str">
        <f>CONCATENATE(D23,E23,F23)</f>
        <v>povertyRate = "% In Poverty",</v>
      </c>
    </row>
    <row r="24" spans="1:7" x14ac:dyDescent="0.35">
      <c r="A24" t="s">
        <v>33</v>
      </c>
      <c r="B24" t="s">
        <v>44</v>
      </c>
      <c r="C24" t="s">
        <v>33</v>
      </c>
      <c r="D24" t="s">
        <v>27</v>
      </c>
      <c r="E24" t="s">
        <v>61</v>
      </c>
      <c r="F24" t="str">
        <f>CONCATENATE(A24,B24,C24,",")</f>
        <v>"Median Household Income",</v>
      </c>
      <c r="G24" t="str">
        <f>CONCATENATE(D24,E24,F24)</f>
        <v>medianIncome = "Median Household Income",</v>
      </c>
    </row>
    <row r="25" spans="1:7" x14ac:dyDescent="0.35">
      <c r="A25" t="s">
        <v>33</v>
      </c>
      <c r="B25" t="s">
        <v>45</v>
      </c>
      <c r="C25" t="s">
        <v>33</v>
      </c>
      <c r="D25" t="s">
        <v>28</v>
      </c>
      <c r="E25" t="s">
        <v>61</v>
      </c>
      <c r="F25" t="str">
        <f>CONCATENATE(A25,B25,C25,",")</f>
        <v>"Median Individual Income",</v>
      </c>
      <c r="G25" t="str">
        <f>CONCATENATE(D25,E25,F25)</f>
        <v>perCapIncome = "Median Individual Income",</v>
      </c>
    </row>
    <row r="26" spans="1:7" x14ac:dyDescent="0.35">
      <c r="A26" t="s">
        <v>33</v>
      </c>
      <c r="B26" t="s">
        <v>46</v>
      </c>
      <c r="C26" t="s">
        <v>33</v>
      </c>
      <c r="D26" t="s">
        <v>29</v>
      </c>
      <c r="E26" t="s">
        <v>61</v>
      </c>
      <c r="F26" t="str">
        <f>CONCATENATE(A26,B26,C26,",")</f>
        <v>"Median Household Size",</v>
      </c>
      <c r="G26" t="str">
        <f>CONCATENATE(D26,E26,F26)</f>
        <v>householdSize = "Median Household Size",</v>
      </c>
    </row>
    <row r="27" spans="1:7" x14ac:dyDescent="0.35">
      <c r="A27" t="s">
        <v>33</v>
      </c>
      <c r="B27" t="s">
        <v>57</v>
      </c>
      <c r="C27" t="s">
        <v>33</v>
      </c>
      <c r="D27" t="s">
        <v>25</v>
      </c>
      <c r="E27" t="s">
        <v>61</v>
      </c>
      <c r="F27" t="str">
        <f>CONCATENATE(A27,B27,C27,",")</f>
        <v>"Median Rent",</v>
      </c>
      <c r="G27" t="str">
        <f>CONCATENATE(D27,E27,F27)</f>
        <v>medianRent = "Median Rent",</v>
      </c>
    </row>
    <row r="28" spans="1:7" x14ac:dyDescent="0.35">
      <c r="A28" t="s">
        <v>33</v>
      </c>
      <c r="B28" t="s">
        <v>54</v>
      </c>
      <c r="C28" t="s">
        <v>33</v>
      </c>
      <c r="D28" t="s">
        <v>22</v>
      </c>
      <c r="E28" t="s">
        <v>61</v>
      </c>
      <c r="F28" t="str">
        <f t="shared" si="0"/>
        <v>"Median Home Value",</v>
      </c>
      <c r="G28" t="str">
        <f t="shared" si="1"/>
        <v>medianHome = "Median Home Value",</v>
      </c>
    </row>
    <row r="29" spans="1:7" x14ac:dyDescent="0.35">
      <c r="A29" t="s">
        <v>33</v>
      </c>
      <c r="B29" t="s">
        <v>55</v>
      </c>
      <c r="C29" t="s">
        <v>33</v>
      </c>
      <c r="D29" t="s">
        <v>23</v>
      </c>
      <c r="E29" t="s">
        <v>61</v>
      </c>
      <c r="F29" t="str">
        <f t="shared" si="0"/>
        <v>"Median Housing Cost, Mortgaged",</v>
      </c>
      <c r="G29" t="str">
        <f t="shared" si="1"/>
        <v>medianMortgage = "Median Housing Cost, Mortgaged",</v>
      </c>
    </row>
    <row r="30" spans="1:7" x14ac:dyDescent="0.35">
      <c r="A30" t="s">
        <v>33</v>
      </c>
      <c r="B30" t="s">
        <v>56</v>
      </c>
      <c r="C30" t="s">
        <v>33</v>
      </c>
      <c r="D30" t="s">
        <v>24</v>
      </c>
      <c r="E30" t="s">
        <v>61</v>
      </c>
      <c r="F30" t="str">
        <f t="shared" si="0"/>
        <v>"Median Housing Cost, Unmortgaged",</v>
      </c>
      <c r="G30" t="str">
        <f t="shared" si="1"/>
        <v>medianNonMort = "Median Housing Cost, Unmortgaged",</v>
      </c>
    </row>
    <row r="31" spans="1:7" x14ac:dyDescent="0.35">
      <c r="A31" t="s">
        <v>33</v>
      </c>
      <c r="B31" t="s">
        <v>59</v>
      </c>
      <c r="C31" t="s">
        <v>33</v>
      </c>
      <c r="D31" t="s">
        <v>30</v>
      </c>
      <c r="E31" t="s">
        <v>61</v>
      </c>
      <c r="F31" t="str">
        <f>CONCATENATE(A31,B31,C31,",")</f>
        <v>"Median Commute Time, 1 Way",</v>
      </c>
      <c r="G31" t="str">
        <f>CONCATENATE(D31,E31,F31)</f>
        <v>commuteTime = "Median Commute Time, 1 Way",</v>
      </c>
    </row>
    <row r="32" spans="1:7" x14ac:dyDescent="0.35">
      <c r="A32" t="s">
        <v>33</v>
      </c>
      <c r="B32" t="s">
        <v>58</v>
      </c>
      <c r="C32" t="s">
        <v>33</v>
      </c>
      <c r="D32" t="s">
        <v>26</v>
      </c>
      <c r="E32" t="s">
        <v>61</v>
      </c>
      <c r="F32" t="str">
        <f t="shared" si="0"/>
        <v>"Median Retail Sales",</v>
      </c>
      <c r="G32" t="str">
        <f t="shared" si="1"/>
        <v>retail = "Median Retail Sales",</v>
      </c>
    </row>
    <row r="33" spans="1:7" x14ac:dyDescent="0.35">
      <c r="A33" t="s">
        <v>33</v>
      </c>
      <c r="B33" t="s">
        <v>47</v>
      </c>
      <c r="C33" t="s">
        <v>33</v>
      </c>
      <c r="D33" t="s">
        <v>32</v>
      </c>
      <c r="E33" t="s">
        <v>61</v>
      </c>
      <c r="F33" t="str">
        <f t="shared" si="0"/>
        <v>"Population",</v>
      </c>
      <c r="G33" t="str">
        <f>CONCATENATE(D33,E33,F33)</f>
        <v>population = "Population",</v>
      </c>
    </row>
    <row r="34" spans="1:7" x14ac:dyDescent="0.35">
      <c r="A34" t="s">
        <v>33</v>
      </c>
      <c r="B34" t="s">
        <v>60</v>
      </c>
      <c r="C34" t="s">
        <v>33</v>
      </c>
      <c r="D34" t="s">
        <v>31</v>
      </c>
      <c r="E34" t="s">
        <v>61</v>
      </c>
      <c r="F34" t="str">
        <f>CONCATENATE(A34,B34,C34,)</f>
        <v>"Population Density / Sq Mi"</v>
      </c>
      <c r="G34" t="str">
        <f t="shared" si="1"/>
        <v>popdensity = "Population Density / Sq Mi"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 _</dc:creator>
  <cp:lastModifiedBy>Asher _</cp:lastModifiedBy>
  <dcterms:created xsi:type="dcterms:W3CDTF">2018-05-08T01:55:13Z</dcterms:created>
  <dcterms:modified xsi:type="dcterms:W3CDTF">2018-05-08T21:00:24Z</dcterms:modified>
</cp:coreProperties>
</file>