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zowcoolcool\Desktop\污泥训练数据\CO2_eq\"/>
    </mc:Choice>
  </mc:AlternateContent>
  <xr:revisionPtr revIDLastSave="0" documentId="13_ncr:1_{7F61CB08-D8C8-4739-BE1F-1E2BDFBCF09E}" xr6:coauthVersionLast="46" xr6:coauthVersionMax="46" xr10:uidLastSave="{00000000-0000-0000-0000-000000000000}"/>
  <bookViews>
    <workbookView xWindow="28800" yWindow="0" windowWidth="16200" windowHeight="14400" activeTab="2" xr2:uid="{00000000-000D-0000-FFFF-FFFF00000000}"/>
  </bookViews>
  <sheets>
    <sheet name="S2GHG" sheetId="1" r:id="rId1"/>
    <sheet name="Disposal" sheetId="2" r:id="rId2"/>
    <sheet name="CO2_2030" sheetId="4" r:id="rId3"/>
    <sheet name="Sludge_2017_pro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</calcChain>
</file>

<file path=xl/sharedStrings.xml><?xml version="1.0" encoding="utf-8"?>
<sst xmlns="http://schemas.openxmlformats.org/spreadsheetml/2006/main" count="143" uniqueCount="70">
  <si>
    <t>Process</t>
    <phoneticPr fontId="1" type="noConversion"/>
  </si>
  <si>
    <t>Landfill</t>
    <phoneticPr fontId="1" type="noConversion"/>
  </si>
  <si>
    <t>Incineration</t>
    <phoneticPr fontId="1" type="noConversion"/>
  </si>
  <si>
    <t>Land_application</t>
    <phoneticPr fontId="1" type="noConversion"/>
  </si>
  <si>
    <t>Building_material</t>
    <phoneticPr fontId="1" type="noConversion"/>
  </si>
  <si>
    <t>Before_AD</t>
    <phoneticPr fontId="1" type="noConversion"/>
  </si>
  <si>
    <t>After_AD</t>
    <phoneticPr fontId="1" type="noConversion"/>
  </si>
  <si>
    <t>Province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</si>
  <si>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</si>
  <si>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</si>
  <si>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</si>
  <si>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</t>
    <phoneticPr fontId="1" type="noConversion"/>
  </si>
  <si>
    <t>Inner Mongolia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</si>
  <si>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</si>
  <si>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</si>
  <si>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</si>
  <si>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</si>
  <si>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</si>
  <si>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</si>
  <si>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</si>
  <si>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</si>
  <si>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</si>
  <si>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</si>
  <si>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</si>
  <si>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</si>
  <si>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</si>
  <si>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</si>
  <si>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</si>
  <si>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</si>
  <si>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</si>
  <si>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</si>
  <si>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</si>
  <si>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</si>
  <si>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Tibet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</si>
  <si>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</si>
  <si>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</si>
  <si>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</si>
  <si>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</si>
  <si>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</si>
  <si>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Landfill_2015</t>
    <phoneticPr fontId="1" type="noConversion"/>
  </si>
  <si>
    <t>Incineration_2015</t>
    <phoneticPr fontId="1" type="noConversion"/>
  </si>
  <si>
    <t>Land_application_2015</t>
    <phoneticPr fontId="1" type="noConversion"/>
  </si>
  <si>
    <t>Building_material_2015</t>
    <phoneticPr fontId="1" type="noConversion"/>
  </si>
  <si>
    <t>China</t>
    <phoneticPr fontId="1" type="noConversion"/>
  </si>
  <si>
    <t>Landfill_percent_2015</t>
    <phoneticPr fontId="1" type="noConversion"/>
  </si>
  <si>
    <t>Incineration_percent_2015</t>
    <phoneticPr fontId="1" type="noConversion"/>
  </si>
  <si>
    <t>Land_application_percent_2015</t>
    <phoneticPr fontId="1" type="noConversion"/>
  </si>
  <si>
    <t>Building_material_percent_2015</t>
    <phoneticPr fontId="1" type="noConversion"/>
  </si>
  <si>
    <t>other</t>
    <phoneticPr fontId="1" type="noConversion"/>
  </si>
  <si>
    <t>Sludge</t>
    <phoneticPr fontId="1" type="noConversion"/>
  </si>
  <si>
    <t>WWP</t>
    <phoneticPr fontId="1" type="noConversion"/>
  </si>
  <si>
    <t>Landfill_percent_2030</t>
    <phoneticPr fontId="1" type="noConversion"/>
  </si>
  <si>
    <t>Incineration_percent_2030</t>
    <phoneticPr fontId="1" type="noConversion"/>
  </si>
  <si>
    <t>Land_application_percent_2030</t>
    <phoneticPr fontId="1" type="noConversion"/>
  </si>
  <si>
    <t>Building_material_percent_2030</t>
    <phoneticPr fontId="1" type="noConversion"/>
  </si>
  <si>
    <t>SSP</t>
    <phoneticPr fontId="1" type="noConversion"/>
  </si>
  <si>
    <t>SSP1</t>
    <phoneticPr fontId="1" type="noConversion"/>
  </si>
  <si>
    <t>SSP2</t>
  </si>
  <si>
    <t>SSP3</t>
  </si>
  <si>
    <t>SSP4</t>
  </si>
  <si>
    <t>SSP5</t>
  </si>
  <si>
    <t>pn</t>
    <phoneticPr fontId="1" type="noConversion"/>
  </si>
  <si>
    <t>pm</t>
    <phoneticPr fontId="1" type="noConversion"/>
  </si>
  <si>
    <t>pp</t>
    <phoneticPr fontId="1" type="noConversion"/>
  </si>
  <si>
    <t>percent</t>
    <phoneticPr fontId="1" type="noConversion"/>
  </si>
  <si>
    <t>Landfill_percent</t>
    <phoneticPr fontId="1" type="noConversion"/>
  </si>
  <si>
    <t>Incineration_percent</t>
    <phoneticPr fontId="1" type="noConversion"/>
  </si>
  <si>
    <t>Land_application_percent</t>
    <phoneticPr fontId="1" type="noConversion"/>
  </si>
  <si>
    <t>Building_material_percent</t>
    <phoneticPr fontId="1" type="noConversion"/>
  </si>
  <si>
    <t>CO2_EQ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</si>
</sst>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sqref="A1:E3"/>
    </sheetView>
  </sheetViews>
  <sheetFormatPr defaultRowHeight="14.25" x14ac:dyDescent="0.2"/>
  <cols>
    <col min="3" max="3" width="11.125" bestFit="1" customWidth="1"/>
    <col min="4" max="5" width="15.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1992</v>
      </c>
      <c r="C2">
        <v>5850</v>
      </c>
      <c r="D2">
        <v>509</v>
      </c>
      <c r="E2">
        <v>5840</v>
      </c>
    </row>
    <row r="3" spans="1:5" x14ac:dyDescent="0.2">
      <c r="A3" t="s">
        <v>6</v>
      </c>
      <c r="B3">
        <v>568</v>
      </c>
      <c r="C3">
        <v>4000</v>
      </c>
      <c r="D3">
        <v>351</v>
      </c>
      <c r="E3">
        <v>842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40C0-9A5B-45BD-B4F1-3B6489FAEB5A}">
  <dimension ref="A1:N33"/>
  <sheetViews>
    <sheetView topLeftCell="F1" workbookViewId="0">
      <selection activeCell="F33" sqref="F33:I33"/>
    </sheetView>
  </sheetViews>
  <sheetFormatPr defaultRowHeight="14.25" x14ac:dyDescent="0.2"/>
  <cols>
    <col min="1" max="1" width="14.25" bestFit="1" customWidth="1"/>
    <col min="2" max="2" width="12.125" bestFit="1" customWidth="1"/>
    <col min="3" max="3" width="16.375" bestFit="1" customWidth="1"/>
    <col min="4" max="5" width="21.125" bestFit="1" customWidth="1"/>
    <col min="6" max="6" width="19.875" bestFit="1" customWidth="1"/>
    <col min="7" max="7" width="24.125" bestFit="1" customWidth="1"/>
    <col min="8" max="9" width="28.875" bestFit="1" customWidth="1"/>
    <col min="10" max="10" width="12.125" bestFit="1" customWidth="1"/>
  </cols>
  <sheetData>
    <row r="1" spans="1:14" x14ac:dyDescent="0.2">
      <c r="A1" t="s">
        <v>7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45</v>
      </c>
      <c r="H1" t="s">
        <v>46</v>
      </c>
      <c r="I1" t="s">
        <v>47</v>
      </c>
      <c r="J1" t="s">
        <v>51</v>
      </c>
      <c r="K1" t="s">
        <v>52</v>
      </c>
      <c r="L1" t="s">
        <v>53</v>
      </c>
      <c r="M1" t="s">
        <v>54</v>
      </c>
      <c r="N1" t="s">
        <v>48</v>
      </c>
    </row>
    <row r="2" spans="1:14" x14ac:dyDescent="0.2">
      <c r="A2" t="s">
        <v>8</v>
      </c>
      <c r="B2">
        <v>53</v>
      </c>
      <c r="C2">
        <v>15.5</v>
      </c>
      <c r="D2">
        <v>147.9</v>
      </c>
      <c r="E2">
        <v>11.1</v>
      </c>
      <c r="F2">
        <v>0.23296703296703297</v>
      </c>
      <c r="G2">
        <v>6.8131868131868126E-2</v>
      </c>
      <c r="H2">
        <v>0.65010989010989018</v>
      </c>
      <c r="I2">
        <v>4.8791208791208789E-2</v>
      </c>
      <c r="J2">
        <v>0.1</v>
      </c>
      <c r="K2">
        <v>0.2</v>
      </c>
      <c r="L2">
        <v>0.55000000000000004</v>
      </c>
      <c r="M2">
        <v>0.15</v>
      </c>
      <c r="N2">
        <v>0.05</v>
      </c>
    </row>
    <row r="3" spans="1:14" x14ac:dyDescent="0.2">
      <c r="A3" t="s">
        <v>9</v>
      </c>
      <c r="B3">
        <v>42.9</v>
      </c>
      <c r="C3">
        <v>5.8</v>
      </c>
      <c r="D3">
        <v>12.1</v>
      </c>
      <c r="E3">
        <v>22.7</v>
      </c>
      <c r="F3">
        <v>0.51377245508982039</v>
      </c>
      <c r="G3">
        <v>6.9461077844311381E-2</v>
      </c>
      <c r="H3">
        <v>0.14491017964071856</v>
      </c>
      <c r="I3">
        <v>0.27185628742514967</v>
      </c>
      <c r="J3">
        <v>0.1</v>
      </c>
      <c r="K3">
        <v>0.2</v>
      </c>
      <c r="L3">
        <v>0.55000000000000004</v>
      </c>
      <c r="M3">
        <v>0.15</v>
      </c>
      <c r="N3">
        <v>0.05</v>
      </c>
    </row>
    <row r="4" spans="1:14" x14ac:dyDescent="0.2">
      <c r="A4" t="s">
        <v>10</v>
      </c>
      <c r="B4">
        <v>267.7</v>
      </c>
      <c r="C4">
        <v>12.3</v>
      </c>
      <c r="D4">
        <v>101.5</v>
      </c>
      <c r="E4">
        <v>7</v>
      </c>
      <c r="F4">
        <v>0.689060489060489</v>
      </c>
      <c r="G4">
        <v>3.1660231660231665E-2</v>
      </c>
      <c r="H4">
        <v>0.26126126126126126</v>
      </c>
      <c r="I4">
        <v>1.8018018018018018E-2</v>
      </c>
      <c r="J4">
        <v>0.1</v>
      </c>
      <c r="K4">
        <v>0.2</v>
      </c>
      <c r="L4">
        <v>0.55000000000000004</v>
      </c>
      <c r="M4">
        <v>0.15</v>
      </c>
      <c r="N4">
        <v>0.05</v>
      </c>
    </row>
    <row r="5" spans="1:14" x14ac:dyDescent="0.2">
      <c r="A5" t="s">
        <v>11</v>
      </c>
      <c r="B5">
        <v>59.4</v>
      </c>
      <c r="C5">
        <v>8.1999999999999993</v>
      </c>
      <c r="D5">
        <v>42.6</v>
      </c>
      <c r="E5">
        <v>2.6</v>
      </c>
      <c r="F5">
        <v>0.52659574468085113</v>
      </c>
      <c r="G5">
        <v>7.2695035460992916E-2</v>
      </c>
      <c r="H5">
        <v>0.37765957446808518</v>
      </c>
      <c r="I5">
        <v>2.3049645390070927E-2</v>
      </c>
      <c r="J5">
        <v>0.1</v>
      </c>
      <c r="K5">
        <v>0.2</v>
      </c>
      <c r="L5">
        <v>0.55000000000000004</v>
      </c>
      <c r="M5">
        <v>0.15</v>
      </c>
      <c r="N5">
        <v>0.05</v>
      </c>
    </row>
    <row r="6" spans="1:14" x14ac:dyDescent="0.2">
      <c r="A6" t="s">
        <v>12</v>
      </c>
      <c r="B6">
        <v>82.2</v>
      </c>
      <c r="C6">
        <v>4.8</v>
      </c>
      <c r="D6">
        <v>1.4</v>
      </c>
      <c r="E6">
        <v>4.2</v>
      </c>
      <c r="F6">
        <v>0.8876889848812094</v>
      </c>
      <c r="G6">
        <v>5.1835853131749453E-2</v>
      </c>
      <c r="H6">
        <v>1.5118790496760256E-2</v>
      </c>
      <c r="I6">
        <v>4.5356371490280774E-2</v>
      </c>
      <c r="J6">
        <v>0.1</v>
      </c>
      <c r="K6">
        <v>0.2</v>
      </c>
      <c r="L6">
        <v>0.55000000000000004</v>
      </c>
      <c r="M6">
        <v>0.15</v>
      </c>
      <c r="N6">
        <v>0.05</v>
      </c>
    </row>
    <row r="7" spans="1:14" x14ac:dyDescent="0.2">
      <c r="A7" t="s">
        <v>13</v>
      </c>
      <c r="B7">
        <v>156.19999999999999</v>
      </c>
      <c r="C7">
        <v>4.5999999999999996</v>
      </c>
      <c r="D7">
        <v>40.4</v>
      </c>
      <c r="E7">
        <v>8.6</v>
      </c>
      <c r="F7">
        <v>0.74451858913250712</v>
      </c>
      <c r="G7">
        <v>2.19256434699714E-2</v>
      </c>
      <c r="H7">
        <v>0.19256434699714015</v>
      </c>
      <c r="I7">
        <v>4.0991420400381319E-2</v>
      </c>
      <c r="J7">
        <v>0.1</v>
      </c>
      <c r="K7">
        <v>0.2</v>
      </c>
      <c r="L7">
        <v>0.55000000000000004</v>
      </c>
      <c r="M7">
        <v>0.15</v>
      </c>
      <c r="N7">
        <v>0.05</v>
      </c>
    </row>
    <row r="8" spans="1:14" x14ac:dyDescent="0.2">
      <c r="A8" t="s">
        <v>14</v>
      </c>
      <c r="B8">
        <v>57.7</v>
      </c>
      <c r="C8">
        <v>13.2</v>
      </c>
      <c r="D8">
        <v>7.1</v>
      </c>
      <c r="E8">
        <v>0</v>
      </c>
      <c r="F8">
        <v>0.73974358974358978</v>
      </c>
      <c r="G8">
        <v>0.16923076923076921</v>
      </c>
      <c r="H8">
        <v>9.1025641025641021E-2</v>
      </c>
      <c r="I8">
        <v>0</v>
      </c>
      <c r="J8">
        <v>0.1</v>
      </c>
      <c r="K8">
        <v>0.2</v>
      </c>
      <c r="L8">
        <v>0.55000000000000004</v>
      </c>
      <c r="M8">
        <v>0.15</v>
      </c>
      <c r="N8">
        <v>0.05</v>
      </c>
    </row>
    <row r="9" spans="1:14" x14ac:dyDescent="0.2">
      <c r="A9" t="s">
        <v>15</v>
      </c>
      <c r="B9">
        <v>85.3</v>
      </c>
      <c r="C9">
        <v>3.4</v>
      </c>
      <c r="D9">
        <v>7.4</v>
      </c>
      <c r="E9">
        <v>1.1000000000000001</v>
      </c>
      <c r="F9">
        <v>0.87757201646090532</v>
      </c>
      <c r="G9">
        <v>3.4979423868312758E-2</v>
      </c>
      <c r="H9">
        <v>7.6131687242798354E-2</v>
      </c>
      <c r="I9">
        <v>1.131687242798354E-2</v>
      </c>
      <c r="J9">
        <v>0.1</v>
      </c>
      <c r="K9">
        <v>0.2</v>
      </c>
      <c r="L9">
        <v>0.55000000000000004</v>
      </c>
      <c r="M9">
        <v>0.15</v>
      </c>
      <c r="N9">
        <v>0.05</v>
      </c>
    </row>
    <row r="10" spans="1:14" x14ac:dyDescent="0.2">
      <c r="A10" t="s">
        <v>16</v>
      </c>
      <c r="B10">
        <v>199.9</v>
      </c>
      <c r="C10">
        <v>45.8</v>
      </c>
      <c r="D10">
        <v>7.1</v>
      </c>
      <c r="E10">
        <v>19.8</v>
      </c>
      <c r="F10">
        <v>0.7333088774761557</v>
      </c>
      <c r="G10">
        <v>0.16801173881144535</v>
      </c>
      <c r="H10">
        <v>2.60454878943507E-2</v>
      </c>
      <c r="I10">
        <v>7.2633895818048438E-2</v>
      </c>
      <c r="J10">
        <v>0.1</v>
      </c>
      <c r="K10">
        <v>0.2</v>
      </c>
      <c r="L10">
        <v>0.55000000000000004</v>
      </c>
      <c r="M10">
        <v>0.15</v>
      </c>
      <c r="N10">
        <v>0.05</v>
      </c>
    </row>
    <row r="11" spans="1:14" x14ac:dyDescent="0.2">
      <c r="A11" t="s">
        <v>17</v>
      </c>
      <c r="B11">
        <v>106.5</v>
      </c>
      <c r="C11">
        <v>417.2</v>
      </c>
      <c r="D11">
        <v>27.8</v>
      </c>
      <c r="E11">
        <v>89.4</v>
      </c>
      <c r="F11">
        <v>0.16617256982368545</v>
      </c>
      <c r="G11">
        <v>0.65095958807926357</v>
      </c>
      <c r="H11">
        <v>4.3376501794351693E-2</v>
      </c>
      <c r="I11">
        <v>0.13949134030269933</v>
      </c>
      <c r="J11">
        <v>0.1</v>
      </c>
      <c r="K11">
        <v>0.2</v>
      </c>
      <c r="L11">
        <v>0.55000000000000004</v>
      </c>
      <c r="M11">
        <v>0.15</v>
      </c>
      <c r="N11">
        <v>0.05</v>
      </c>
    </row>
    <row r="12" spans="1:14" x14ac:dyDescent="0.2">
      <c r="A12" t="s">
        <v>18</v>
      </c>
      <c r="B12">
        <v>52.3</v>
      </c>
      <c r="C12">
        <v>453</v>
      </c>
      <c r="D12">
        <v>69.400000000000006</v>
      </c>
      <c r="E12">
        <v>113.7</v>
      </c>
      <c r="F12">
        <v>7.5973271353864016E-2</v>
      </c>
      <c r="G12">
        <v>0.65804764671702487</v>
      </c>
      <c r="H12">
        <v>0.10081348053457292</v>
      </c>
      <c r="I12">
        <v>0.16516560139453804</v>
      </c>
      <c r="J12">
        <v>0.1</v>
      </c>
      <c r="K12">
        <v>0.2</v>
      </c>
      <c r="L12">
        <v>0.55000000000000004</v>
      </c>
      <c r="M12">
        <v>0.15</v>
      </c>
      <c r="N12">
        <v>0.05</v>
      </c>
    </row>
    <row r="13" spans="1:14" x14ac:dyDescent="0.2">
      <c r="A13" t="s">
        <v>19</v>
      </c>
      <c r="B13">
        <v>72.3</v>
      </c>
      <c r="C13">
        <v>53.3</v>
      </c>
      <c r="D13">
        <v>41</v>
      </c>
      <c r="E13">
        <v>14.7</v>
      </c>
      <c r="F13">
        <v>0.39878654164368454</v>
      </c>
      <c r="G13">
        <v>0.29398786541643684</v>
      </c>
      <c r="H13">
        <v>0.22614451185879758</v>
      </c>
      <c r="I13">
        <v>8.1081081081081086E-2</v>
      </c>
      <c r="J13">
        <v>0.1</v>
      </c>
      <c r="K13">
        <v>0.2</v>
      </c>
      <c r="L13">
        <v>0.55000000000000004</v>
      </c>
      <c r="M13">
        <v>0.15</v>
      </c>
      <c r="N13">
        <v>0.05</v>
      </c>
    </row>
    <row r="14" spans="1:14" x14ac:dyDescent="0.2">
      <c r="A14" t="s">
        <v>20</v>
      </c>
      <c r="B14">
        <v>46.9</v>
      </c>
      <c r="C14">
        <v>32.200000000000003</v>
      </c>
      <c r="D14">
        <v>20.7</v>
      </c>
      <c r="E14">
        <v>45.1</v>
      </c>
      <c r="F14">
        <v>0.32367149758454106</v>
      </c>
      <c r="G14">
        <v>0.22222222222222224</v>
      </c>
      <c r="H14">
        <v>0.14285714285714285</v>
      </c>
      <c r="I14">
        <v>0.31124913733609383</v>
      </c>
      <c r="J14">
        <v>0.1</v>
      </c>
      <c r="K14">
        <v>0.2</v>
      </c>
      <c r="L14">
        <v>0.55000000000000004</v>
      </c>
      <c r="M14">
        <v>0.15</v>
      </c>
      <c r="N14">
        <v>0.05</v>
      </c>
    </row>
    <row r="15" spans="1:14" x14ac:dyDescent="0.2">
      <c r="A15" t="s">
        <v>21</v>
      </c>
      <c r="B15">
        <v>64.2</v>
      </c>
      <c r="C15">
        <v>3</v>
      </c>
      <c r="D15">
        <v>2.8</v>
      </c>
      <c r="E15">
        <v>8.5</v>
      </c>
      <c r="F15">
        <v>0.81783439490445864</v>
      </c>
      <c r="G15">
        <v>3.8216560509554139E-2</v>
      </c>
      <c r="H15">
        <v>3.5668789808917196E-2</v>
      </c>
      <c r="I15">
        <v>0.10828025477707007</v>
      </c>
      <c r="J15">
        <v>0.1</v>
      </c>
      <c r="K15">
        <v>0.2</v>
      </c>
      <c r="L15">
        <v>0.55000000000000004</v>
      </c>
      <c r="M15">
        <v>0.15</v>
      </c>
      <c r="N15">
        <v>0.05</v>
      </c>
    </row>
    <row r="16" spans="1:14" x14ac:dyDescent="0.2">
      <c r="A16" t="s">
        <v>22</v>
      </c>
      <c r="B16">
        <v>146.80000000000001</v>
      </c>
      <c r="C16">
        <v>139.5</v>
      </c>
      <c r="D16">
        <v>166.4</v>
      </c>
      <c r="E16">
        <v>77.3</v>
      </c>
      <c r="F16">
        <v>0.2769811320754717</v>
      </c>
      <c r="G16">
        <v>0.26320754716981132</v>
      </c>
      <c r="H16">
        <v>0.31396226415094342</v>
      </c>
      <c r="I16">
        <v>0.14584905660377359</v>
      </c>
      <c r="J16">
        <v>0.1</v>
      </c>
      <c r="K16">
        <v>0.2</v>
      </c>
      <c r="L16">
        <v>0.55000000000000004</v>
      </c>
      <c r="M16">
        <v>0.15</v>
      </c>
      <c r="N16">
        <v>0.05</v>
      </c>
    </row>
    <row r="17" spans="1:14" x14ac:dyDescent="0.2">
      <c r="A17" t="s">
        <v>23</v>
      </c>
      <c r="B17">
        <v>239.7</v>
      </c>
      <c r="C17">
        <v>10.9</v>
      </c>
      <c r="D17">
        <v>94.2</v>
      </c>
      <c r="E17">
        <v>23.4</v>
      </c>
      <c r="F17">
        <v>0.65100488864747419</v>
      </c>
      <c r="G17">
        <v>2.9603476371537211E-2</v>
      </c>
      <c r="H17">
        <v>0.25583921781640412</v>
      </c>
      <c r="I17">
        <v>6.3552417164584457E-2</v>
      </c>
      <c r="J17">
        <v>0.1</v>
      </c>
      <c r="K17">
        <v>0.2</v>
      </c>
      <c r="L17">
        <v>0.55000000000000004</v>
      </c>
      <c r="M17">
        <v>0.15</v>
      </c>
      <c r="N17">
        <v>0.05</v>
      </c>
    </row>
    <row r="18" spans="1:14" x14ac:dyDescent="0.2">
      <c r="A18" t="s">
        <v>24</v>
      </c>
      <c r="B18">
        <v>68.099999999999994</v>
      </c>
      <c r="C18">
        <v>17</v>
      </c>
      <c r="D18">
        <v>28.1</v>
      </c>
      <c r="E18">
        <v>38.700000000000003</v>
      </c>
      <c r="F18">
        <v>0.44832126398946681</v>
      </c>
      <c r="G18">
        <v>0.11191573403554972</v>
      </c>
      <c r="H18">
        <v>0.18499012508229101</v>
      </c>
      <c r="I18">
        <v>0.25477287689269262</v>
      </c>
      <c r="J18">
        <v>0.1</v>
      </c>
      <c r="K18">
        <v>0.2</v>
      </c>
      <c r="L18">
        <v>0.55000000000000004</v>
      </c>
      <c r="M18">
        <v>0.15</v>
      </c>
      <c r="N18">
        <v>0.05</v>
      </c>
    </row>
    <row r="19" spans="1:14" x14ac:dyDescent="0.2">
      <c r="A19" t="s">
        <v>25</v>
      </c>
      <c r="B19">
        <v>124.5</v>
      </c>
      <c r="C19">
        <v>8.1</v>
      </c>
      <c r="D19">
        <v>0.6</v>
      </c>
      <c r="E19">
        <v>18.899999999999999</v>
      </c>
      <c r="F19">
        <v>0.81854043392504938</v>
      </c>
      <c r="G19">
        <v>5.3254437869822487E-2</v>
      </c>
      <c r="H19">
        <v>3.9447731755424065E-3</v>
      </c>
      <c r="I19">
        <v>0.1242603550295858</v>
      </c>
      <c r="J19">
        <v>0.1</v>
      </c>
      <c r="K19">
        <v>0.2</v>
      </c>
      <c r="L19">
        <v>0.55000000000000004</v>
      </c>
      <c r="M19">
        <v>0.15</v>
      </c>
      <c r="N19">
        <v>0.05</v>
      </c>
    </row>
    <row r="20" spans="1:14" x14ac:dyDescent="0.2">
      <c r="A20" t="s">
        <v>26</v>
      </c>
      <c r="B20">
        <v>292.60000000000002</v>
      </c>
      <c r="C20">
        <v>54.9</v>
      </c>
      <c r="D20">
        <v>99.9</v>
      </c>
      <c r="E20">
        <v>180.7</v>
      </c>
      <c r="F20">
        <v>0.46584938704028034</v>
      </c>
      <c r="G20">
        <v>8.7406463938863255E-2</v>
      </c>
      <c r="H20">
        <v>0.15905110651170198</v>
      </c>
      <c r="I20">
        <v>0.28769304250915462</v>
      </c>
      <c r="J20">
        <v>0.1</v>
      </c>
      <c r="K20">
        <v>0.2</v>
      </c>
      <c r="L20">
        <v>0.55000000000000004</v>
      </c>
      <c r="M20">
        <v>0.15</v>
      </c>
      <c r="N20">
        <v>0.05</v>
      </c>
    </row>
    <row r="21" spans="1:14" x14ac:dyDescent="0.2">
      <c r="A21" t="s">
        <v>27</v>
      </c>
      <c r="B21">
        <v>18.399999999999999</v>
      </c>
      <c r="C21">
        <v>1.4</v>
      </c>
      <c r="D21">
        <v>35.799999999999997</v>
      </c>
      <c r="E21">
        <v>10.6</v>
      </c>
      <c r="F21">
        <v>0.27794561933534745</v>
      </c>
      <c r="G21">
        <v>2.1148036253776436E-2</v>
      </c>
      <c r="H21">
        <v>0.54078549848942603</v>
      </c>
      <c r="I21">
        <v>0.16012084592145018</v>
      </c>
      <c r="J21">
        <v>0.1</v>
      </c>
      <c r="K21">
        <v>0.2</v>
      </c>
      <c r="L21">
        <v>0.55000000000000004</v>
      </c>
      <c r="M21">
        <v>0.15</v>
      </c>
      <c r="N21">
        <v>0.05</v>
      </c>
    </row>
    <row r="22" spans="1:14" x14ac:dyDescent="0.2">
      <c r="A22" t="s">
        <v>28</v>
      </c>
      <c r="B22">
        <v>0.7</v>
      </c>
      <c r="C22">
        <v>1.3</v>
      </c>
      <c r="D22">
        <v>13.9</v>
      </c>
      <c r="E22">
        <v>0</v>
      </c>
      <c r="F22">
        <v>4.40251572327044E-2</v>
      </c>
      <c r="G22">
        <v>8.1761006289308172E-2</v>
      </c>
      <c r="H22">
        <v>0.87421383647798745</v>
      </c>
      <c r="I22">
        <v>0</v>
      </c>
      <c r="J22">
        <v>0.1</v>
      </c>
      <c r="K22">
        <v>0.2</v>
      </c>
      <c r="L22">
        <v>0.55000000000000004</v>
      </c>
      <c r="M22">
        <v>0.15</v>
      </c>
      <c r="N22">
        <v>0.05</v>
      </c>
    </row>
    <row r="23" spans="1:14" x14ac:dyDescent="0.2">
      <c r="A23" t="s">
        <v>29</v>
      </c>
      <c r="B23">
        <v>47</v>
      </c>
      <c r="C23">
        <v>4.4000000000000004</v>
      </c>
      <c r="D23">
        <v>7.4</v>
      </c>
      <c r="E23">
        <v>46.2</v>
      </c>
      <c r="F23">
        <v>0.44761904761904764</v>
      </c>
      <c r="G23">
        <v>4.190476190476191E-2</v>
      </c>
      <c r="H23">
        <v>7.0476190476190484E-2</v>
      </c>
      <c r="I23">
        <v>0.44</v>
      </c>
      <c r="J23">
        <v>0.1</v>
      </c>
      <c r="K23">
        <v>0.2</v>
      </c>
      <c r="L23">
        <v>0.55000000000000004</v>
      </c>
      <c r="M23">
        <v>0.15</v>
      </c>
      <c r="N23">
        <v>0.05</v>
      </c>
    </row>
    <row r="24" spans="1:14" x14ac:dyDescent="0.2">
      <c r="A24" t="s">
        <v>30</v>
      </c>
      <c r="B24">
        <v>60.6</v>
      </c>
      <c r="C24">
        <v>27.5</v>
      </c>
      <c r="D24">
        <v>44.1</v>
      </c>
      <c r="E24">
        <v>43</v>
      </c>
      <c r="F24">
        <v>0.34589041095890416</v>
      </c>
      <c r="G24">
        <v>0.1569634703196347</v>
      </c>
      <c r="H24">
        <v>0.25171232876712329</v>
      </c>
      <c r="I24">
        <v>0.24543378995433793</v>
      </c>
      <c r="J24">
        <v>0.1</v>
      </c>
      <c r="K24">
        <v>0.2</v>
      </c>
      <c r="L24">
        <v>0.55000000000000004</v>
      </c>
      <c r="M24">
        <v>0.15</v>
      </c>
      <c r="N24">
        <v>0.05</v>
      </c>
    </row>
    <row r="25" spans="1:14" x14ac:dyDescent="0.2">
      <c r="A25" t="s">
        <v>31</v>
      </c>
      <c r="B25">
        <v>56.3</v>
      </c>
      <c r="C25">
        <v>4.5999999999999996</v>
      </c>
      <c r="D25">
        <v>0.6</v>
      </c>
      <c r="E25">
        <v>0.6</v>
      </c>
      <c r="F25">
        <v>0.9066022544283413</v>
      </c>
      <c r="G25">
        <v>7.407407407407407E-2</v>
      </c>
      <c r="H25">
        <v>9.6618357487922701E-3</v>
      </c>
      <c r="I25">
        <v>9.6618357487922701E-3</v>
      </c>
      <c r="J25">
        <v>0.1</v>
      </c>
      <c r="K25">
        <v>0.2</v>
      </c>
      <c r="L25">
        <v>0.55000000000000004</v>
      </c>
      <c r="M25">
        <v>0.15</v>
      </c>
      <c r="N25">
        <v>0.05</v>
      </c>
    </row>
    <row r="26" spans="1:14" x14ac:dyDescent="0.2">
      <c r="A26" t="s">
        <v>32</v>
      </c>
      <c r="B26">
        <v>81</v>
      </c>
      <c r="C26">
        <v>0.5</v>
      </c>
      <c r="D26">
        <v>11.8</v>
      </c>
      <c r="E26">
        <v>0</v>
      </c>
      <c r="F26">
        <v>0.86816720257234725</v>
      </c>
      <c r="G26">
        <v>5.3590568060021436E-3</v>
      </c>
      <c r="H26">
        <v>0.12647374062165059</v>
      </c>
      <c r="I26">
        <v>0</v>
      </c>
      <c r="J26">
        <v>0.1</v>
      </c>
      <c r="K26">
        <v>0.2</v>
      </c>
      <c r="L26">
        <v>0.55000000000000004</v>
      </c>
      <c r="M26">
        <v>0.15</v>
      </c>
      <c r="N26">
        <v>0.05</v>
      </c>
    </row>
    <row r="27" spans="1:14" x14ac:dyDescent="0.2">
      <c r="A27" t="s">
        <v>33</v>
      </c>
      <c r="B27">
        <v>1</v>
      </c>
      <c r="C27">
        <v>0</v>
      </c>
      <c r="D27">
        <v>0.3</v>
      </c>
      <c r="E27">
        <v>0</v>
      </c>
      <c r="F27">
        <v>0.76923076923076916</v>
      </c>
      <c r="G27">
        <v>0</v>
      </c>
      <c r="H27">
        <v>0.23076923076923075</v>
      </c>
      <c r="I27">
        <v>0</v>
      </c>
      <c r="J27">
        <v>0.1</v>
      </c>
      <c r="K27">
        <v>0.2</v>
      </c>
      <c r="L27">
        <v>0.55000000000000004</v>
      </c>
      <c r="M27">
        <v>0.15</v>
      </c>
      <c r="N27">
        <v>0.05</v>
      </c>
    </row>
    <row r="28" spans="1:14" x14ac:dyDescent="0.2">
      <c r="A28" t="s">
        <v>34</v>
      </c>
      <c r="B28">
        <v>83.5</v>
      </c>
      <c r="C28">
        <v>4.5999999999999996</v>
      </c>
      <c r="D28">
        <v>34.1</v>
      </c>
      <c r="E28">
        <v>59.5</v>
      </c>
      <c r="F28">
        <v>0.45954870665932857</v>
      </c>
      <c r="G28">
        <v>2.5316455696202531E-2</v>
      </c>
      <c r="H28">
        <v>0.18767198679141445</v>
      </c>
      <c r="I28">
        <v>0.32746285085305449</v>
      </c>
      <c r="J28">
        <v>0.1</v>
      </c>
      <c r="K28">
        <v>0.2</v>
      </c>
      <c r="L28">
        <v>0.55000000000000004</v>
      </c>
      <c r="M28">
        <v>0.15</v>
      </c>
      <c r="N28">
        <v>0.05</v>
      </c>
    </row>
    <row r="29" spans="1:14" x14ac:dyDescent="0.2">
      <c r="A29" t="s">
        <v>35</v>
      </c>
      <c r="B29">
        <v>66.900000000000006</v>
      </c>
      <c r="C29">
        <v>0.1</v>
      </c>
      <c r="D29">
        <v>7.4</v>
      </c>
      <c r="E29">
        <v>1.2</v>
      </c>
      <c r="F29">
        <v>0.88492063492063489</v>
      </c>
      <c r="G29">
        <v>1.3227513227513227E-3</v>
      </c>
      <c r="H29">
        <v>9.7883597883597878E-2</v>
      </c>
      <c r="I29">
        <v>1.5873015873015872E-2</v>
      </c>
      <c r="J29">
        <v>0.1</v>
      </c>
      <c r="K29">
        <v>0.2</v>
      </c>
      <c r="L29">
        <v>0.55000000000000004</v>
      </c>
      <c r="M29">
        <v>0.15</v>
      </c>
      <c r="N29">
        <v>0.05</v>
      </c>
    </row>
    <row r="30" spans="1:14" x14ac:dyDescent="0.2">
      <c r="A30" t="s">
        <v>36</v>
      </c>
      <c r="B30">
        <v>18.7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0.1</v>
      </c>
      <c r="K30">
        <v>0.2</v>
      </c>
      <c r="L30">
        <v>0.55000000000000004</v>
      </c>
      <c r="M30">
        <v>0.15</v>
      </c>
      <c r="N30">
        <v>0.05</v>
      </c>
    </row>
    <row r="31" spans="1:14" x14ac:dyDescent="0.2">
      <c r="A31" t="s">
        <v>37</v>
      </c>
      <c r="B31">
        <v>15.9</v>
      </c>
      <c r="C31">
        <v>2</v>
      </c>
      <c r="D31">
        <v>10.4</v>
      </c>
      <c r="E31">
        <v>0</v>
      </c>
      <c r="F31">
        <v>0.5618374558303888</v>
      </c>
      <c r="G31">
        <v>7.0671378091872794E-2</v>
      </c>
      <c r="H31">
        <v>0.36749116607773857</v>
      </c>
      <c r="I31">
        <v>0</v>
      </c>
      <c r="J31">
        <v>0.1</v>
      </c>
      <c r="K31">
        <v>0.2</v>
      </c>
      <c r="L31">
        <v>0.55000000000000004</v>
      </c>
      <c r="M31">
        <v>0.15</v>
      </c>
      <c r="N31">
        <v>0.05</v>
      </c>
    </row>
    <row r="32" spans="1:14" x14ac:dyDescent="0.2">
      <c r="A32" t="s">
        <v>38</v>
      </c>
      <c r="B32">
        <v>41.4</v>
      </c>
      <c r="C32">
        <v>0</v>
      </c>
      <c r="D32">
        <v>40.799999999999997</v>
      </c>
      <c r="E32">
        <v>0</v>
      </c>
      <c r="F32">
        <v>0.5036496350364964</v>
      </c>
      <c r="G32">
        <v>0</v>
      </c>
      <c r="H32">
        <v>0.49635036496350371</v>
      </c>
      <c r="I32">
        <v>0</v>
      </c>
      <c r="J32">
        <v>0.1</v>
      </c>
      <c r="K32">
        <v>0.2</v>
      </c>
      <c r="L32">
        <v>0.55000000000000004</v>
      </c>
      <c r="M32">
        <v>0.15</v>
      </c>
      <c r="N32">
        <v>0.05</v>
      </c>
    </row>
    <row r="33" spans="1:14" x14ac:dyDescent="0.2">
      <c r="A33" t="s">
        <v>43</v>
      </c>
      <c r="B33">
        <v>2709.6</v>
      </c>
      <c r="C33">
        <v>1349.1</v>
      </c>
      <c r="D33">
        <v>1125</v>
      </c>
      <c r="E33">
        <v>848.6</v>
      </c>
      <c r="F33">
        <v>0.44918190408301972</v>
      </c>
      <c r="G33">
        <v>0.22364603882432901</v>
      </c>
      <c r="H33">
        <v>0.18649602970674534</v>
      </c>
      <c r="I33">
        <v>0.14067602738590587</v>
      </c>
      <c r="J33">
        <v>0.1</v>
      </c>
      <c r="K33">
        <v>0.2</v>
      </c>
      <c r="L33">
        <v>0.55000000000000004</v>
      </c>
      <c r="M33">
        <v>0.15</v>
      </c>
      <c r="N3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836-2647-4802-BD0E-61FEF1BE7618}">
  <dimension ref="A1:O21"/>
  <sheetViews>
    <sheetView tabSelected="1" workbookViewId="0">
      <selection activeCell="E2" sqref="E2"/>
    </sheetView>
  </sheetViews>
  <sheetFormatPr defaultRowHeight="14.25" x14ac:dyDescent="0.2"/>
  <cols>
    <col min="3" max="4" width="0" hidden="1" customWidth="1"/>
    <col min="6" max="9" width="0" hidden="1" customWidth="1"/>
    <col min="11" max="13" width="0" hidden="1" customWidth="1"/>
    <col min="14" max="14" width="21.375" hidden="1" customWidth="1"/>
    <col min="15" max="15" width="33.625" customWidth="1"/>
  </cols>
  <sheetData>
    <row r="1" spans="1:15" x14ac:dyDescent="0.2">
      <c r="A1" t="s">
        <v>55</v>
      </c>
      <c r="B1" t="s">
        <v>62</v>
      </c>
      <c r="C1" t="s">
        <v>63</v>
      </c>
      <c r="D1" t="s">
        <v>61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">
      <c r="A2" t="s">
        <v>56</v>
      </c>
      <c r="B2">
        <v>15103481.673828119</v>
      </c>
      <c r="C2">
        <v>15682635.943359381</v>
      </c>
      <c r="D2">
        <v>14918955.916015619</v>
      </c>
      <c r="E2" t="s">
        <v>5</v>
      </c>
      <c r="F2">
        <v>1992</v>
      </c>
      <c r="G2">
        <v>5850</v>
      </c>
      <c r="H2">
        <v>509</v>
      </c>
      <c r="I2">
        <v>5840</v>
      </c>
      <c r="J2">
        <v>2015</v>
      </c>
      <c r="K2">
        <v>0.44918190408301972</v>
      </c>
      <c r="L2">
        <v>0.22364603882432901</v>
      </c>
      <c r="M2">
        <v>0.18649602970674534</v>
      </c>
      <c r="N2">
        <v>0.14067602738590587</v>
      </c>
      <c r="O2">
        <f>(B2*F2*K2 + B2*G2*L2+ B2*H2*M2 + B2*I2*N2)/1000000000</f>
        <v>47.116431142267515</v>
      </c>
    </row>
    <row r="3" spans="1:15" x14ac:dyDescent="0.2">
      <c r="A3" t="s">
        <v>57</v>
      </c>
      <c r="B3">
        <v>16115109.1</v>
      </c>
      <c r="C3">
        <v>16579065.289999999</v>
      </c>
      <c r="D3">
        <v>16136293.220000001</v>
      </c>
      <c r="E3" t="s">
        <v>5</v>
      </c>
      <c r="F3">
        <v>1992</v>
      </c>
      <c r="G3">
        <v>5850</v>
      </c>
      <c r="H3">
        <v>509</v>
      </c>
      <c r="I3">
        <v>5840</v>
      </c>
      <c r="J3">
        <v>2015</v>
      </c>
      <c r="K3">
        <v>0.44918190408301972</v>
      </c>
      <c r="L3">
        <v>0.22364603882432901</v>
      </c>
      <c r="M3">
        <v>0.18649602970674534</v>
      </c>
      <c r="N3">
        <v>0.14067602738590587</v>
      </c>
      <c r="O3">
        <f t="shared" ref="O3:O21" si="0">(B3*F3*K3 + B3*G3*L3+ B3*H3*M3 + B3*I3*N3)/1000000000</f>
        <v>50.272277919600405</v>
      </c>
    </row>
    <row r="4" spans="1:15" x14ac:dyDescent="0.2">
      <c r="A4" t="s">
        <v>58</v>
      </c>
      <c r="B4">
        <v>16783314.203125</v>
      </c>
      <c r="C4">
        <v>17214309.34765625</v>
      </c>
      <c r="D4">
        <v>16165623.48291016</v>
      </c>
      <c r="E4" t="s">
        <v>5</v>
      </c>
      <c r="F4">
        <v>1992</v>
      </c>
      <c r="G4">
        <v>5850</v>
      </c>
      <c r="H4">
        <v>509</v>
      </c>
      <c r="I4">
        <v>5840</v>
      </c>
      <c r="J4">
        <v>2015</v>
      </c>
      <c r="K4">
        <v>0.44918190408301972</v>
      </c>
      <c r="L4">
        <v>0.22364603882432901</v>
      </c>
      <c r="M4">
        <v>0.18649602970674534</v>
      </c>
      <c r="N4">
        <v>0.14067602738590587</v>
      </c>
      <c r="O4">
        <f t="shared" si="0"/>
        <v>52.356793292294661</v>
      </c>
    </row>
    <row r="5" spans="1:15" x14ac:dyDescent="0.2">
      <c r="A5" t="s">
        <v>59</v>
      </c>
      <c r="B5">
        <v>15501492.93</v>
      </c>
      <c r="C5">
        <v>15838893.41</v>
      </c>
      <c r="D5">
        <v>15429290.35</v>
      </c>
      <c r="E5" t="s">
        <v>5</v>
      </c>
      <c r="F5">
        <v>1992</v>
      </c>
      <c r="G5">
        <v>5850</v>
      </c>
      <c r="H5">
        <v>509</v>
      </c>
      <c r="I5">
        <v>5840</v>
      </c>
      <c r="J5">
        <v>2015</v>
      </c>
      <c r="K5">
        <v>0.44918190408301972</v>
      </c>
      <c r="L5">
        <v>0.22364603882432901</v>
      </c>
      <c r="M5">
        <v>0.18649602970674534</v>
      </c>
      <c r="N5">
        <v>0.14067602738590587</v>
      </c>
      <c r="O5">
        <f t="shared" si="0"/>
        <v>48.358056772056273</v>
      </c>
    </row>
    <row r="6" spans="1:15" x14ac:dyDescent="0.2">
      <c r="A6" t="s">
        <v>60</v>
      </c>
      <c r="B6">
        <v>16065927.27</v>
      </c>
      <c r="C6">
        <v>16721610.77</v>
      </c>
      <c r="D6">
        <v>15679633.73</v>
      </c>
      <c r="E6" t="s">
        <v>5</v>
      </c>
      <c r="F6">
        <v>1992</v>
      </c>
      <c r="G6">
        <v>5850</v>
      </c>
      <c r="H6">
        <v>509</v>
      </c>
      <c r="I6">
        <v>5840</v>
      </c>
      <c r="J6">
        <v>2015</v>
      </c>
      <c r="K6">
        <v>0.44918190408301972</v>
      </c>
      <c r="L6">
        <v>0.22364603882432901</v>
      </c>
      <c r="M6">
        <v>0.18649602970674534</v>
      </c>
      <c r="N6">
        <v>0.14067602738590587</v>
      </c>
      <c r="O6">
        <f t="shared" si="0"/>
        <v>50.118851553634649</v>
      </c>
    </row>
    <row r="7" spans="1:15" x14ac:dyDescent="0.2">
      <c r="A7" t="s">
        <v>56</v>
      </c>
      <c r="B7">
        <v>15103481.673828119</v>
      </c>
      <c r="C7">
        <v>15682635.943359381</v>
      </c>
      <c r="D7">
        <v>14918955.916015619</v>
      </c>
      <c r="E7" t="s">
        <v>6</v>
      </c>
      <c r="F7">
        <v>568</v>
      </c>
      <c r="G7">
        <v>4000</v>
      </c>
      <c r="H7">
        <v>351</v>
      </c>
      <c r="I7">
        <v>842</v>
      </c>
      <c r="J7">
        <v>2015</v>
      </c>
      <c r="K7">
        <v>0.44918190408301972</v>
      </c>
      <c r="L7">
        <v>0.22364603882432901</v>
      </c>
      <c r="M7">
        <v>0.18649602970674534</v>
      </c>
      <c r="N7">
        <v>0.14067602738590587</v>
      </c>
      <c r="O7">
        <f t="shared" si="0"/>
        <v>20.142438114850801</v>
      </c>
    </row>
    <row r="8" spans="1:15" x14ac:dyDescent="0.2">
      <c r="A8" t="s">
        <v>57</v>
      </c>
      <c r="B8">
        <v>16115109.1</v>
      </c>
      <c r="C8">
        <v>16579065.289999999</v>
      </c>
      <c r="D8">
        <v>16136293.220000001</v>
      </c>
      <c r="E8" t="s">
        <v>6</v>
      </c>
      <c r="F8">
        <v>568</v>
      </c>
      <c r="G8">
        <v>4000</v>
      </c>
      <c r="H8">
        <v>351</v>
      </c>
      <c r="I8">
        <v>842</v>
      </c>
      <c r="J8">
        <v>2015</v>
      </c>
      <c r="K8">
        <v>0.44918190408301972</v>
      </c>
      <c r="L8">
        <v>0.22364603882432901</v>
      </c>
      <c r="M8">
        <v>0.18649602970674534</v>
      </c>
      <c r="N8">
        <v>0.14067602738590587</v>
      </c>
      <c r="O8">
        <f t="shared" si="0"/>
        <v>21.491573583546224</v>
      </c>
    </row>
    <row r="9" spans="1:15" x14ac:dyDescent="0.2">
      <c r="A9" t="s">
        <v>58</v>
      </c>
      <c r="B9">
        <v>16783314.203125</v>
      </c>
      <c r="C9">
        <v>17214309.34765625</v>
      </c>
      <c r="D9">
        <v>16165623.48291016</v>
      </c>
      <c r="E9" t="s">
        <v>6</v>
      </c>
      <c r="F9">
        <v>568</v>
      </c>
      <c r="G9">
        <v>4000</v>
      </c>
      <c r="H9">
        <v>351</v>
      </c>
      <c r="I9">
        <v>842</v>
      </c>
      <c r="J9">
        <v>2015</v>
      </c>
      <c r="K9">
        <v>0.44918190408301972</v>
      </c>
      <c r="L9">
        <v>0.22364603882432901</v>
      </c>
      <c r="M9">
        <v>0.18649602970674534</v>
      </c>
      <c r="N9">
        <v>0.14067602738590587</v>
      </c>
      <c r="O9">
        <f t="shared" si="0"/>
        <v>22.382711152246397</v>
      </c>
    </row>
    <row r="10" spans="1:15" x14ac:dyDescent="0.2">
      <c r="A10" t="s">
        <v>59</v>
      </c>
      <c r="B10">
        <v>15501492.93</v>
      </c>
      <c r="C10">
        <v>15838893.41</v>
      </c>
      <c r="D10">
        <v>15429290.35</v>
      </c>
      <c r="E10" t="s">
        <v>6</v>
      </c>
      <c r="F10">
        <v>568</v>
      </c>
      <c r="G10">
        <v>4000</v>
      </c>
      <c r="H10">
        <v>351</v>
      </c>
      <c r="I10">
        <v>842</v>
      </c>
      <c r="J10">
        <v>2015</v>
      </c>
      <c r="K10">
        <v>0.44918190408301972</v>
      </c>
      <c r="L10">
        <v>0.22364603882432901</v>
      </c>
      <c r="M10">
        <v>0.18649602970674534</v>
      </c>
      <c r="N10">
        <v>0.14067602738590587</v>
      </c>
      <c r="O10">
        <f t="shared" si="0"/>
        <v>20.673237388130158</v>
      </c>
    </row>
    <row r="11" spans="1:15" x14ac:dyDescent="0.2">
      <c r="A11" t="s">
        <v>60</v>
      </c>
      <c r="B11">
        <v>16065927.27</v>
      </c>
      <c r="C11">
        <v>16721610.77</v>
      </c>
      <c r="D11">
        <v>15679633.73</v>
      </c>
      <c r="E11" t="s">
        <v>6</v>
      </c>
      <c r="F11">
        <v>568</v>
      </c>
      <c r="G11">
        <v>4000</v>
      </c>
      <c r="H11">
        <v>351</v>
      </c>
      <c r="I11">
        <v>842</v>
      </c>
      <c r="J11">
        <v>2015</v>
      </c>
      <c r="K11">
        <v>0.44918190408301972</v>
      </c>
      <c r="L11">
        <v>0.22364603882432901</v>
      </c>
      <c r="M11">
        <v>0.18649602970674534</v>
      </c>
      <c r="N11">
        <v>0.14067602738590587</v>
      </c>
      <c r="O11">
        <f t="shared" si="0"/>
        <v>21.425983278705008</v>
      </c>
    </row>
    <row r="12" spans="1:15" x14ac:dyDescent="0.2">
      <c r="A12" t="s">
        <v>56</v>
      </c>
      <c r="B12">
        <v>15103481.673828119</v>
      </c>
      <c r="C12">
        <v>15682635.943359381</v>
      </c>
      <c r="D12">
        <v>14918955.916015619</v>
      </c>
      <c r="E12" t="s">
        <v>5</v>
      </c>
      <c r="F12">
        <v>1992</v>
      </c>
      <c r="G12">
        <v>5850</v>
      </c>
      <c r="H12">
        <v>509</v>
      </c>
      <c r="I12">
        <v>5840</v>
      </c>
      <c r="J12">
        <v>2030</v>
      </c>
      <c r="K12">
        <v>0.1</v>
      </c>
      <c r="L12">
        <v>0.2</v>
      </c>
      <c r="M12">
        <v>0.55000000000000004</v>
      </c>
      <c r="N12">
        <v>0.15</v>
      </c>
      <c r="O12">
        <f t="shared" si="0"/>
        <v>38.138556748667078</v>
      </c>
    </row>
    <row r="13" spans="1:15" x14ac:dyDescent="0.2">
      <c r="A13" t="s">
        <v>57</v>
      </c>
      <c r="B13">
        <v>16115109.1</v>
      </c>
      <c r="C13">
        <v>16579065.289999999</v>
      </c>
      <c r="D13">
        <v>16136293.220000001</v>
      </c>
      <c r="E13" t="s">
        <v>5</v>
      </c>
      <c r="F13">
        <v>1992</v>
      </c>
      <c r="G13">
        <v>5850</v>
      </c>
      <c r="H13">
        <v>509</v>
      </c>
      <c r="I13">
        <v>5840</v>
      </c>
      <c r="J13">
        <v>2030</v>
      </c>
      <c r="K13">
        <v>0.1</v>
      </c>
      <c r="L13">
        <v>0.2</v>
      </c>
      <c r="M13">
        <v>0.55000000000000004</v>
      </c>
      <c r="N13">
        <v>0.15</v>
      </c>
      <c r="O13">
        <f t="shared" si="0"/>
        <v>40.693067743865001</v>
      </c>
    </row>
    <row r="14" spans="1:15" x14ac:dyDescent="0.2">
      <c r="A14" t="s">
        <v>58</v>
      </c>
      <c r="B14">
        <v>16783314.203125</v>
      </c>
      <c r="C14">
        <v>17214309.34765625</v>
      </c>
      <c r="D14">
        <v>16165623.48291016</v>
      </c>
      <c r="E14" t="s">
        <v>5</v>
      </c>
      <c r="F14">
        <v>1992</v>
      </c>
      <c r="G14">
        <v>5850</v>
      </c>
      <c r="H14">
        <v>509</v>
      </c>
      <c r="I14">
        <v>5840</v>
      </c>
      <c r="J14">
        <v>2030</v>
      </c>
      <c r="K14">
        <v>0.1</v>
      </c>
      <c r="L14">
        <v>0.2</v>
      </c>
      <c r="M14">
        <v>0.55000000000000004</v>
      </c>
      <c r="N14">
        <v>0.15</v>
      </c>
      <c r="O14">
        <f t="shared" si="0"/>
        <v>42.380385860021093</v>
      </c>
    </row>
    <row r="15" spans="1:15" x14ac:dyDescent="0.2">
      <c r="A15" t="s">
        <v>59</v>
      </c>
      <c r="B15">
        <v>15501492.93</v>
      </c>
      <c r="C15">
        <v>15838893.41</v>
      </c>
      <c r="D15">
        <v>15429290.35</v>
      </c>
      <c r="E15" t="s">
        <v>5</v>
      </c>
      <c r="F15">
        <v>1992</v>
      </c>
      <c r="G15">
        <v>5850</v>
      </c>
      <c r="H15">
        <v>509</v>
      </c>
      <c r="I15">
        <v>5840</v>
      </c>
      <c r="J15">
        <v>2030</v>
      </c>
      <c r="K15">
        <v>0.1</v>
      </c>
      <c r="L15">
        <v>0.2</v>
      </c>
      <c r="M15">
        <v>0.55000000000000004</v>
      </c>
      <c r="N15">
        <v>0.15</v>
      </c>
      <c r="O15">
        <f t="shared" si="0"/>
        <v>39.143594872189503</v>
      </c>
    </row>
    <row r="16" spans="1:15" x14ac:dyDescent="0.2">
      <c r="A16" t="s">
        <v>60</v>
      </c>
      <c r="B16">
        <v>16065927.27</v>
      </c>
      <c r="C16">
        <v>16721610.77</v>
      </c>
      <c r="D16">
        <v>15679633.73</v>
      </c>
      <c r="E16" t="s">
        <v>5</v>
      </c>
      <c r="F16">
        <v>1992</v>
      </c>
      <c r="G16">
        <v>5850</v>
      </c>
      <c r="H16">
        <v>509</v>
      </c>
      <c r="I16">
        <v>5840</v>
      </c>
      <c r="J16">
        <v>2030</v>
      </c>
      <c r="K16">
        <v>0.1</v>
      </c>
      <c r="L16">
        <v>0.2</v>
      </c>
      <c r="M16">
        <v>0.55000000000000004</v>
      </c>
      <c r="N16">
        <v>0.15</v>
      </c>
      <c r="O16">
        <f t="shared" si="0"/>
        <v>40.568876245840499</v>
      </c>
    </row>
    <row r="17" spans="1:15" x14ac:dyDescent="0.2">
      <c r="A17" t="s">
        <v>56</v>
      </c>
      <c r="B17">
        <v>15103481.673828119</v>
      </c>
      <c r="C17">
        <v>15682635.943359381</v>
      </c>
      <c r="D17">
        <v>14918955.916015619</v>
      </c>
      <c r="E17" t="s">
        <v>6</v>
      </c>
      <c r="F17">
        <v>568</v>
      </c>
      <c r="G17">
        <v>4000</v>
      </c>
      <c r="H17">
        <v>351</v>
      </c>
      <c r="I17">
        <v>842</v>
      </c>
      <c r="J17">
        <v>2030</v>
      </c>
      <c r="K17">
        <v>0.1</v>
      </c>
      <c r="L17">
        <v>0.2</v>
      </c>
      <c r="M17">
        <v>0.55000000000000004</v>
      </c>
      <c r="N17">
        <v>0.15</v>
      </c>
      <c r="O17">
        <f t="shared" si="0"/>
        <v>17.763959970672943</v>
      </c>
    </row>
    <row r="18" spans="1:15" x14ac:dyDescent="0.2">
      <c r="A18" t="s">
        <v>57</v>
      </c>
      <c r="B18">
        <v>16115109.1</v>
      </c>
      <c r="C18">
        <v>16579065.289999999</v>
      </c>
      <c r="D18">
        <v>16136293.220000001</v>
      </c>
      <c r="E18" t="s">
        <v>6</v>
      </c>
      <c r="F18">
        <v>568</v>
      </c>
      <c r="G18">
        <v>4000</v>
      </c>
      <c r="H18">
        <v>351</v>
      </c>
      <c r="I18">
        <v>842</v>
      </c>
      <c r="J18">
        <v>2030</v>
      </c>
      <c r="K18">
        <v>0.1</v>
      </c>
      <c r="L18">
        <v>0.2</v>
      </c>
      <c r="M18">
        <v>0.55000000000000004</v>
      </c>
      <c r="N18">
        <v>0.15</v>
      </c>
      <c r="O18">
        <f t="shared" si="0"/>
        <v>18.953785567964996</v>
      </c>
    </row>
    <row r="19" spans="1:15" x14ac:dyDescent="0.2">
      <c r="A19" t="s">
        <v>58</v>
      </c>
      <c r="B19">
        <v>16783314.203125</v>
      </c>
      <c r="C19">
        <v>17214309.34765625</v>
      </c>
      <c r="D19">
        <v>16165623.48291016</v>
      </c>
      <c r="E19" t="s">
        <v>6</v>
      </c>
      <c r="F19">
        <v>568</v>
      </c>
      <c r="G19">
        <v>4000</v>
      </c>
      <c r="H19">
        <v>351</v>
      </c>
      <c r="I19">
        <v>842</v>
      </c>
      <c r="J19">
        <v>2030</v>
      </c>
      <c r="K19">
        <v>0.1</v>
      </c>
      <c r="L19">
        <v>0.2</v>
      </c>
      <c r="M19">
        <v>0.55000000000000004</v>
      </c>
      <c r="N19">
        <v>0.15</v>
      </c>
      <c r="O19">
        <f t="shared" si="0"/>
        <v>19.739695000005465</v>
      </c>
    </row>
    <row r="20" spans="1:15" x14ac:dyDescent="0.2">
      <c r="A20" t="s">
        <v>59</v>
      </c>
      <c r="B20">
        <v>15501492.93</v>
      </c>
      <c r="C20">
        <v>15838893.41</v>
      </c>
      <c r="D20">
        <v>15429290.35</v>
      </c>
      <c r="E20" t="s">
        <v>6</v>
      </c>
      <c r="F20">
        <v>568</v>
      </c>
      <c r="G20">
        <v>4000</v>
      </c>
      <c r="H20">
        <v>351</v>
      </c>
      <c r="I20">
        <v>842</v>
      </c>
      <c r="J20">
        <v>2030</v>
      </c>
      <c r="K20">
        <v>0.1</v>
      </c>
      <c r="L20">
        <v>0.2</v>
      </c>
      <c r="M20">
        <v>0.55000000000000004</v>
      </c>
      <c r="N20">
        <v>0.15</v>
      </c>
      <c r="O20">
        <f t="shared" si="0"/>
        <v>18.232080909619498</v>
      </c>
    </row>
    <row r="21" spans="1:15" x14ac:dyDescent="0.2">
      <c r="A21" t="s">
        <v>60</v>
      </c>
      <c r="B21">
        <v>16065927.27</v>
      </c>
      <c r="C21">
        <v>16721610.77</v>
      </c>
      <c r="D21">
        <v>15679633.73</v>
      </c>
      <c r="E21" t="s">
        <v>6</v>
      </c>
      <c r="F21">
        <v>568</v>
      </c>
      <c r="G21">
        <v>4000</v>
      </c>
      <c r="H21">
        <v>351</v>
      </c>
      <c r="I21">
        <v>842</v>
      </c>
      <c r="J21">
        <v>2030</v>
      </c>
      <c r="K21">
        <v>0.1</v>
      </c>
      <c r="L21">
        <v>0.2</v>
      </c>
      <c r="M21">
        <v>0.55000000000000004</v>
      </c>
      <c r="N21">
        <v>0.15</v>
      </c>
      <c r="O21">
        <f t="shared" si="0"/>
        <v>18.895940358610499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41E2-83F2-4C45-8B95-A1B02C82AAC0}">
  <dimension ref="A1:C33"/>
  <sheetViews>
    <sheetView workbookViewId="0">
      <selection activeCell="D36" sqref="D36"/>
    </sheetView>
  </sheetViews>
  <sheetFormatPr defaultRowHeight="14.25" x14ac:dyDescent="0.2"/>
  <sheetData>
    <row r="1" spans="1:3" x14ac:dyDescent="0.2">
      <c r="A1" t="s">
        <v>7</v>
      </c>
      <c r="B1" t="s">
        <v>49</v>
      </c>
      <c r="C1" t="s">
        <v>50</v>
      </c>
    </row>
    <row r="2" spans="1:3" x14ac:dyDescent="0.2">
      <c r="A2" t="s">
        <v>8</v>
      </c>
      <c r="B2" s="1">
        <v>1379965</v>
      </c>
      <c r="C2" s="1">
        <v>4923895</v>
      </c>
    </row>
    <row r="3" spans="1:3" x14ac:dyDescent="0.2">
      <c r="A3" t="s">
        <v>9</v>
      </c>
      <c r="B3" s="1">
        <v>110247</v>
      </c>
      <c r="C3" s="1">
        <v>177677</v>
      </c>
    </row>
    <row r="4" spans="1:3" x14ac:dyDescent="0.2">
      <c r="A4" t="s">
        <v>10</v>
      </c>
      <c r="B4" s="1">
        <v>376190</v>
      </c>
      <c r="C4" s="1">
        <v>99719</v>
      </c>
    </row>
    <row r="5" spans="1:3" x14ac:dyDescent="0.2">
      <c r="A5" t="s">
        <v>11</v>
      </c>
      <c r="B5" s="1">
        <v>160781</v>
      </c>
      <c r="C5" s="1">
        <v>165919</v>
      </c>
    </row>
    <row r="6" spans="1:3" x14ac:dyDescent="0.2">
      <c r="A6" t="s">
        <v>12</v>
      </c>
      <c r="B6" s="1">
        <v>225577</v>
      </c>
      <c r="C6" s="1">
        <v>73861</v>
      </c>
    </row>
    <row r="7" spans="1:3" x14ac:dyDescent="0.2">
      <c r="A7" t="s">
        <v>13</v>
      </c>
      <c r="B7" s="1">
        <v>1084649</v>
      </c>
      <c r="C7" s="1">
        <v>65960</v>
      </c>
    </row>
    <row r="8" spans="1:3" x14ac:dyDescent="0.2">
      <c r="A8" t="s">
        <v>14</v>
      </c>
      <c r="B8" s="1">
        <v>124160</v>
      </c>
      <c r="C8" s="1">
        <v>255291</v>
      </c>
    </row>
    <row r="9" spans="1:3" x14ac:dyDescent="0.2">
      <c r="A9" t="s">
        <v>15</v>
      </c>
      <c r="B9" s="1">
        <v>140834</v>
      </c>
      <c r="C9" s="1">
        <v>105963</v>
      </c>
    </row>
    <row r="10" spans="1:3" x14ac:dyDescent="0.2">
      <c r="A10" t="s">
        <v>16</v>
      </c>
      <c r="B10" s="1">
        <v>339850</v>
      </c>
      <c r="C10" s="1">
        <v>111139</v>
      </c>
    </row>
    <row r="11" spans="1:3" x14ac:dyDescent="0.2">
      <c r="A11" t="s">
        <v>17</v>
      </c>
      <c r="B11" s="1">
        <v>756700</v>
      </c>
      <c r="C11" s="1">
        <v>229526</v>
      </c>
    </row>
    <row r="12" spans="1:3" x14ac:dyDescent="0.2">
      <c r="A12" t="s">
        <v>18</v>
      </c>
      <c r="B12" s="1">
        <v>793660</v>
      </c>
      <c r="C12" s="1">
        <v>427700</v>
      </c>
    </row>
    <row r="13" spans="1:3" x14ac:dyDescent="0.2">
      <c r="A13" t="s">
        <v>19</v>
      </c>
      <c r="B13" s="1">
        <v>176636</v>
      </c>
      <c r="C13" s="1">
        <v>303802</v>
      </c>
    </row>
    <row r="14" spans="1:3" x14ac:dyDescent="0.2">
      <c r="A14" t="s">
        <v>20</v>
      </c>
      <c r="B14" s="1">
        <v>158830</v>
      </c>
      <c r="C14" s="1">
        <v>153008</v>
      </c>
    </row>
    <row r="15" spans="1:3" x14ac:dyDescent="0.2">
      <c r="A15" t="s">
        <v>21</v>
      </c>
      <c r="B15" s="1">
        <v>85659</v>
      </c>
      <c r="C15" s="1">
        <v>123006</v>
      </c>
    </row>
    <row r="16" spans="1:3" x14ac:dyDescent="0.2">
      <c r="A16" t="s">
        <v>22</v>
      </c>
      <c r="B16" s="1">
        <v>665234</v>
      </c>
      <c r="C16" s="1">
        <v>91989</v>
      </c>
    </row>
    <row r="17" spans="1:3" x14ac:dyDescent="0.2">
      <c r="A17" t="s">
        <v>23</v>
      </c>
      <c r="B17" s="1">
        <v>354826</v>
      </c>
      <c r="C17" s="1">
        <v>327755</v>
      </c>
    </row>
    <row r="18" spans="1:3" x14ac:dyDescent="0.2">
      <c r="A18" t="s">
        <v>24</v>
      </c>
      <c r="B18" s="1">
        <v>340305</v>
      </c>
      <c r="C18" s="1">
        <v>191080</v>
      </c>
    </row>
    <row r="19" spans="1:3" x14ac:dyDescent="0.2">
      <c r="A19" t="s">
        <v>25</v>
      </c>
      <c r="B19" s="1">
        <v>468273</v>
      </c>
      <c r="C19" s="1">
        <v>221887</v>
      </c>
    </row>
    <row r="20" spans="1:3" x14ac:dyDescent="0.2">
      <c r="A20" t="s">
        <v>26</v>
      </c>
      <c r="B20" s="1">
        <v>1505670</v>
      </c>
      <c r="C20" s="1">
        <v>189141</v>
      </c>
    </row>
    <row r="21" spans="1:3" x14ac:dyDescent="0.2">
      <c r="A21" t="s">
        <v>27</v>
      </c>
      <c r="B21" s="1">
        <v>117531</v>
      </c>
      <c r="C21" s="1">
        <v>712678</v>
      </c>
    </row>
    <row r="22" spans="1:3" x14ac:dyDescent="0.2">
      <c r="A22" t="s">
        <v>28</v>
      </c>
      <c r="B22" s="1">
        <v>109273</v>
      </c>
      <c r="C22" s="1">
        <v>135948</v>
      </c>
    </row>
    <row r="23" spans="1:3" x14ac:dyDescent="0.2">
      <c r="A23" t="s">
        <v>29</v>
      </c>
      <c r="B23" s="1">
        <v>155649</v>
      </c>
      <c r="C23" s="1">
        <v>31260</v>
      </c>
    </row>
    <row r="24" spans="1:3" x14ac:dyDescent="0.2">
      <c r="A24" t="s">
        <v>30</v>
      </c>
      <c r="B24" s="1">
        <v>296731</v>
      </c>
      <c r="C24" s="1">
        <v>112096</v>
      </c>
    </row>
    <row r="25" spans="1:3" x14ac:dyDescent="0.2">
      <c r="A25" t="s">
        <v>31</v>
      </c>
      <c r="B25" s="1">
        <v>81433</v>
      </c>
      <c r="C25" s="1">
        <v>213866</v>
      </c>
    </row>
    <row r="26" spans="1:3" x14ac:dyDescent="0.2">
      <c r="A26" t="s">
        <v>32</v>
      </c>
      <c r="B26" s="1">
        <v>109950</v>
      </c>
      <c r="C26" s="1">
        <v>58609</v>
      </c>
    </row>
    <row r="27" spans="1:3" x14ac:dyDescent="0.2">
      <c r="A27" t="s">
        <v>33</v>
      </c>
      <c r="B27" s="1">
        <v>4035</v>
      </c>
      <c r="C27" s="1">
        <v>90431</v>
      </c>
    </row>
    <row r="28" spans="1:3" x14ac:dyDescent="0.2">
      <c r="A28" t="s">
        <v>34</v>
      </c>
      <c r="B28" s="1">
        <v>121987</v>
      </c>
      <c r="C28" s="1">
        <v>8648</v>
      </c>
    </row>
    <row r="29" spans="1:3" x14ac:dyDescent="0.2">
      <c r="A29" t="s">
        <v>35</v>
      </c>
      <c r="B29" s="1">
        <v>116224</v>
      </c>
      <c r="C29" s="1">
        <v>97919</v>
      </c>
    </row>
    <row r="30" spans="1:3" x14ac:dyDescent="0.2">
      <c r="A30" t="s">
        <v>36</v>
      </c>
      <c r="B30" s="1">
        <v>14466</v>
      </c>
      <c r="C30" s="1">
        <v>38959</v>
      </c>
    </row>
    <row r="31" spans="1:3" x14ac:dyDescent="0.2">
      <c r="A31" t="s">
        <v>37</v>
      </c>
      <c r="B31" s="1">
        <v>51550</v>
      </c>
      <c r="C31" s="1">
        <v>16496</v>
      </c>
    </row>
    <row r="32" spans="1:3" x14ac:dyDescent="0.2">
      <c r="A32" t="s">
        <v>38</v>
      </c>
      <c r="B32" s="1">
        <v>104095</v>
      </c>
      <c r="C32" s="1">
        <v>24691</v>
      </c>
    </row>
    <row r="33" spans="1:3" x14ac:dyDescent="0.2">
      <c r="A33" t="s">
        <v>43</v>
      </c>
      <c r="B33" s="1">
        <v>10530970</v>
      </c>
      <c r="C33" s="1">
        <v>67871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S2GHG</vt:lpstr>
      <vt:lpstr>Disposal</vt:lpstr>
      <vt:lpstr>CO2_2030</vt:lpstr>
      <vt:lpstr>Sludge_2017_pro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zowcoolcool</dc:creator>
  <cp:lastModifiedBy>zowcoolcool</cp:lastModifiedBy>
  <dcterms:created xsi:type="dcterms:W3CDTF">2015-06-05T18:19:34Z</dcterms:created>
  <dcterms:modified xsi:type="dcterms:W3CDTF">2021-05-24T13:45:44Z</dcterms:modified>
</cp:coreProperties>
</file>