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mplete Data Science\4. ML Algorithms\4.1 Linear Regression\1. Linear Regression for Business Statistics\1.3 Regression Analysis Dummy Variables, Multicollinearity\"/>
    </mc:Choice>
  </mc:AlternateContent>
  <bookViews>
    <workbookView xWindow="0" yWindow="0" windowWidth="28800" windowHeight="12450"/>
  </bookViews>
  <sheets>
    <sheet name="Sales Revenu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</calcChain>
</file>

<file path=xl/sharedStrings.xml><?xml version="1.0" encoding="utf-8"?>
<sst xmlns="http://schemas.openxmlformats.org/spreadsheetml/2006/main" count="80" uniqueCount="36">
  <si>
    <t>Sales Revenue</t>
  </si>
  <si>
    <t>Territory</t>
  </si>
  <si>
    <t>Quantity of Orders</t>
  </si>
  <si>
    <t>Number of Sales Calls</t>
  </si>
  <si>
    <t>East</t>
  </si>
  <si>
    <t>South</t>
  </si>
  <si>
    <t>West</t>
  </si>
  <si>
    <t>North</t>
  </si>
  <si>
    <t>REGEAST</t>
  </si>
  <si>
    <t>REGSOUTH</t>
  </si>
  <si>
    <t>REGNORTH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</si>
  <si>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</si>
  <si>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</si>
  <si>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</si>
  <si>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</si>
  <si>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</si>
  <si>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</si>
  <si>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</si>
  <si>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</si>
  <si>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</si>
  <si>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</si>
  <si>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</si>
  <si>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</si>
  <si>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</si>
  <si>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</si>
  <si>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</si>
  <si>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</si>
  <si>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</si>
  <si>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</si>
  <si>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</si>
  <si>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</si>
  <si>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</si>
  <si>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</si>
  <si>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</si>
  <si>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</si>
  <si>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south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</si>
</sst>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164" fontId="0" fillId="0" borderId="0" xfId="0" applyNumberFormat="1" applyFill="1" applyBorder="1" applyAlignment="1"/>
    <xf numFmtId="0" fontId="0" fillId="2" borderId="0" xfId="0" applyFill="1" applyBorder="1" applyAlignment="1"/>
    <xf numFmtId="2" fontId="0" fillId="2" borderId="0" xfId="0" applyNumberFormat="1" applyFill="1" applyBorder="1" applyAlignment="1"/>
    <xf numFmtId="2" fontId="0" fillId="0" borderId="0" xfId="0" applyNumberFormat="1"/>
    <xf numFmtId="2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A7" workbookViewId="0">
      <selection activeCell="D26" sqref="D26"/>
    </sheetView>
  </sheetViews>
  <sheetFormatPr defaultRowHeight="15" x14ac:dyDescent="0.25"/>
  <cols>
    <col min="1" max="1" width="14" style="1" bestFit="1" customWidth="1"/>
    <col min="2" max="2" width="8.7109375" style="1" bestFit="1" customWidth="1"/>
    <col min="3" max="3" width="10.42578125" style="1" bestFit="1" customWidth="1"/>
    <col min="4" max="4" width="10.7109375" style="1" bestFit="1" customWidth="1"/>
    <col min="5" max="5" width="17.7109375" style="1" bestFit="1" customWidth="1"/>
    <col min="6" max="6" width="20.42578125" style="1" bestFit="1" customWidth="1"/>
    <col min="7" max="7" width="9.140625" style="1"/>
    <col min="9" max="9" width="20.42578125" bestFit="1" customWidth="1"/>
    <col min="10" max="10" width="18.140625" bestFit="1" customWidth="1"/>
    <col min="11" max="11" width="20.5703125" bestFit="1" customWidth="1"/>
    <col min="13" max="13" width="12" bestFit="1" customWidth="1"/>
    <col min="15" max="15" width="12.7109375" bestFit="1" customWidth="1"/>
  </cols>
  <sheetData>
    <row r="1" spans="1:14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2</v>
      </c>
      <c r="F1" s="1" t="s">
        <v>3</v>
      </c>
      <c r="G1" s="1" t="s">
        <v>1</v>
      </c>
    </row>
    <row r="2" spans="1:14" x14ac:dyDescent="0.25">
      <c r="A2" s="1">
        <v>21863</v>
      </c>
      <c r="B2" s="1">
        <f t="shared" ref="B2:B39" si="0">IF(G2="East",1,0)</f>
        <v>1</v>
      </c>
      <c r="C2" s="1">
        <f t="shared" ref="C2:C39" si="1">IF(G2="South",1,0)</f>
        <v>0</v>
      </c>
      <c r="D2" s="1">
        <f t="shared" ref="D2:D39" si="2">IF(G2="North",1,0)</f>
        <v>0</v>
      </c>
      <c r="E2" s="1">
        <v>162</v>
      </c>
      <c r="F2" s="1">
        <v>17</v>
      </c>
      <c r="G2" s="1" t="s">
        <v>4</v>
      </c>
      <c r="I2" t="s">
        <v>11</v>
      </c>
    </row>
    <row r="3" spans="1:14" ht="15.75" thickBot="1" x14ac:dyDescent="0.3">
      <c r="A3" s="1">
        <v>53633</v>
      </c>
      <c r="B3" s="1">
        <f t="shared" si="0"/>
        <v>1</v>
      </c>
      <c r="C3" s="1">
        <f t="shared" si="1"/>
        <v>0</v>
      </c>
      <c r="D3" s="1">
        <f t="shared" si="2"/>
        <v>0</v>
      </c>
      <c r="E3" s="1">
        <v>224</v>
      </c>
      <c r="F3" s="1">
        <v>22</v>
      </c>
      <c r="G3" s="1" t="s">
        <v>4</v>
      </c>
    </row>
    <row r="4" spans="1:14" x14ac:dyDescent="0.25">
      <c r="A4" s="1">
        <v>35530</v>
      </c>
      <c r="B4" s="1">
        <f t="shared" si="0"/>
        <v>0</v>
      </c>
      <c r="C4" s="1">
        <f t="shared" si="1"/>
        <v>1</v>
      </c>
      <c r="D4" s="1">
        <f t="shared" si="2"/>
        <v>0</v>
      </c>
      <c r="E4" s="1">
        <v>271</v>
      </c>
      <c r="F4" s="1">
        <v>29</v>
      </c>
      <c r="G4" s="1" t="s">
        <v>5</v>
      </c>
      <c r="I4" s="5" t="s">
        <v>12</v>
      </c>
      <c r="J4" s="5"/>
    </row>
    <row r="5" spans="1:14" x14ac:dyDescent="0.25">
      <c r="A5" s="1">
        <v>23037</v>
      </c>
      <c r="B5" s="1">
        <f t="shared" si="0"/>
        <v>0</v>
      </c>
      <c r="C5" s="1">
        <f t="shared" si="1"/>
        <v>0</v>
      </c>
      <c r="D5" s="1">
        <f t="shared" si="2"/>
        <v>0</v>
      </c>
      <c r="E5" s="1">
        <v>103</v>
      </c>
      <c r="F5" s="1">
        <v>13</v>
      </c>
      <c r="G5" s="1" t="s">
        <v>6</v>
      </c>
      <c r="I5" s="2" t="s">
        <v>13</v>
      </c>
      <c r="J5" s="2">
        <v>0.79363901194549669</v>
      </c>
    </row>
    <row r="6" spans="1:14" x14ac:dyDescent="0.25">
      <c r="A6" s="1">
        <v>48444</v>
      </c>
      <c r="B6" s="1">
        <f t="shared" si="0"/>
        <v>0</v>
      </c>
      <c r="C6" s="1">
        <f t="shared" si="1"/>
        <v>0</v>
      </c>
      <c r="D6" s="1">
        <f t="shared" si="2"/>
        <v>1</v>
      </c>
      <c r="E6" s="1">
        <v>196</v>
      </c>
      <c r="F6" s="1">
        <v>23</v>
      </c>
      <c r="G6" s="1" t="s">
        <v>7</v>
      </c>
      <c r="I6" s="2" t="s">
        <v>14</v>
      </c>
      <c r="J6" s="6">
        <v>0.62986288128182422</v>
      </c>
    </row>
    <row r="7" spans="1:14" x14ac:dyDescent="0.25">
      <c r="A7" s="1">
        <v>44516</v>
      </c>
      <c r="B7" s="1">
        <f t="shared" si="0"/>
        <v>0</v>
      </c>
      <c r="C7" s="1">
        <f t="shared" si="1"/>
        <v>0</v>
      </c>
      <c r="D7" s="1">
        <f t="shared" si="2"/>
        <v>1</v>
      </c>
      <c r="E7" s="1">
        <v>151</v>
      </c>
      <c r="F7" s="1">
        <v>16</v>
      </c>
      <c r="G7" s="1" t="s">
        <v>7</v>
      </c>
      <c r="I7" s="2" t="s">
        <v>15</v>
      </c>
      <c r="J7" s="2">
        <v>0.57202895648210927</v>
      </c>
    </row>
    <row r="8" spans="1:14" x14ac:dyDescent="0.25">
      <c r="A8" s="1">
        <v>62107</v>
      </c>
      <c r="B8" s="1">
        <f t="shared" si="0"/>
        <v>0</v>
      </c>
      <c r="C8" s="1">
        <f t="shared" si="1"/>
        <v>1</v>
      </c>
      <c r="D8" s="1">
        <f t="shared" si="2"/>
        <v>0</v>
      </c>
      <c r="E8" s="1">
        <v>293</v>
      </c>
      <c r="F8" s="1">
        <v>29</v>
      </c>
      <c r="G8" s="1" t="s">
        <v>5</v>
      </c>
      <c r="I8" s="2" t="s">
        <v>16</v>
      </c>
      <c r="J8" s="2">
        <v>10233.778637057861</v>
      </c>
    </row>
    <row r="9" spans="1:14" ht="15.75" thickBot="1" x14ac:dyDescent="0.3">
      <c r="A9" s="1">
        <v>32030</v>
      </c>
      <c r="B9" s="1">
        <f t="shared" si="0"/>
        <v>0</v>
      </c>
      <c r="C9" s="1">
        <f t="shared" si="1"/>
        <v>0</v>
      </c>
      <c r="D9" s="1">
        <f t="shared" si="2"/>
        <v>0</v>
      </c>
      <c r="E9" s="1">
        <v>178</v>
      </c>
      <c r="F9" s="1">
        <v>15</v>
      </c>
      <c r="G9" s="1" t="s">
        <v>6</v>
      </c>
      <c r="I9" s="3" t="s">
        <v>17</v>
      </c>
      <c r="J9" s="3">
        <v>38</v>
      </c>
    </row>
    <row r="10" spans="1:14" x14ac:dyDescent="0.25">
      <c r="A10" s="1">
        <v>64554</v>
      </c>
      <c r="B10" s="1">
        <f t="shared" si="0"/>
        <v>0</v>
      </c>
      <c r="C10" s="1">
        <f t="shared" si="1"/>
        <v>0</v>
      </c>
      <c r="D10" s="1">
        <f t="shared" si="2"/>
        <v>1</v>
      </c>
      <c r="E10" s="1">
        <v>293</v>
      </c>
      <c r="F10" s="1">
        <v>26</v>
      </c>
      <c r="G10" s="1" t="s">
        <v>7</v>
      </c>
    </row>
    <row r="11" spans="1:14" ht="15.75" thickBot="1" x14ac:dyDescent="0.3">
      <c r="A11" s="1">
        <v>30489</v>
      </c>
      <c r="B11" s="1">
        <f t="shared" si="0"/>
        <v>1</v>
      </c>
      <c r="C11" s="1">
        <f t="shared" si="1"/>
        <v>0</v>
      </c>
      <c r="D11" s="1">
        <f t="shared" si="2"/>
        <v>0</v>
      </c>
      <c r="E11" s="1">
        <v>168</v>
      </c>
      <c r="F11" s="1">
        <v>11</v>
      </c>
      <c r="G11" s="1" t="s">
        <v>4</v>
      </c>
      <c r="I11" t="s">
        <v>18</v>
      </c>
    </row>
    <row r="12" spans="1:14" x14ac:dyDescent="0.25">
      <c r="A12" s="1">
        <v>41419</v>
      </c>
      <c r="B12" s="1">
        <f t="shared" si="0"/>
        <v>0</v>
      </c>
      <c r="C12" s="1">
        <f t="shared" si="1"/>
        <v>0</v>
      </c>
      <c r="D12" s="1">
        <f t="shared" si="2"/>
        <v>0</v>
      </c>
      <c r="E12" s="1">
        <v>184</v>
      </c>
      <c r="F12" s="1">
        <v>13</v>
      </c>
      <c r="G12" s="1" t="s">
        <v>6</v>
      </c>
      <c r="I12" s="4"/>
      <c r="J12" s="4" t="s">
        <v>23</v>
      </c>
      <c r="K12" s="4" t="s">
        <v>24</v>
      </c>
      <c r="L12" s="4" t="s">
        <v>25</v>
      </c>
      <c r="M12" s="4" t="s">
        <v>26</v>
      </c>
      <c r="N12" s="4" t="s">
        <v>27</v>
      </c>
    </row>
    <row r="13" spans="1:14" x14ac:dyDescent="0.25">
      <c r="A13" s="1">
        <v>24665</v>
      </c>
      <c r="B13" s="1">
        <f t="shared" si="0"/>
        <v>0</v>
      </c>
      <c r="C13" s="1">
        <f t="shared" si="1"/>
        <v>1</v>
      </c>
      <c r="D13" s="1">
        <f t="shared" si="2"/>
        <v>0</v>
      </c>
      <c r="E13" s="1">
        <v>212</v>
      </c>
      <c r="F13" s="1">
        <v>19</v>
      </c>
      <c r="G13" s="1" t="s">
        <v>5</v>
      </c>
      <c r="I13" s="2" t="s">
        <v>19</v>
      </c>
      <c r="J13" s="2">
        <v>5</v>
      </c>
      <c r="K13" s="2">
        <v>5703026521.6621304</v>
      </c>
      <c r="L13" s="2">
        <v>1140605304.3324261</v>
      </c>
      <c r="M13" s="2">
        <v>10.890889447034873</v>
      </c>
      <c r="N13" s="2">
        <v>3.5188694186568221E-6</v>
      </c>
    </row>
    <row r="14" spans="1:14" x14ac:dyDescent="0.25">
      <c r="A14" s="1">
        <v>24697</v>
      </c>
      <c r="B14" s="1">
        <f t="shared" si="0"/>
        <v>0</v>
      </c>
      <c r="C14" s="1">
        <f t="shared" si="1"/>
        <v>0</v>
      </c>
      <c r="D14" s="1">
        <f t="shared" si="2"/>
        <v>1</v>
      </c>
      <c r="E14" s="1">
        <v>174</v>
      </c>
      <c r="F14" s="1">
        <v>14</v>
      </c>
      <c r="G14" s="1" t="s">
        <v>7</v>
      </c>
      <c r="I14" s="2" t="s">
        <v>20</v>
      </c>
      <c r="J14" s="2">
        <v>32</v>
      </c>
      <c r="K14" s="2">
        <v>3351367206.1536593</v>
      </c>
      <c r="L14" s="2">
        <v>104730225.19230185</v>
      </c>
      <c r="M14" s="2"/>
      <c r="N14" s="2"/>
    </row>
    <row r="15" spans="1:14" ht="15.75" thickBot="1" x14ac:dyDescent="0.3">
      <c r="A15" s="1">
        <v>61904</v>
      </c>
      <c r="B15" s="1">
        <f t="shared" si="0"/>
        <v>1</v>
      </c>
      <c r="C15" s="1">
        <f t="shared" si="1"/>
        <v>0</v>
      </c>
      <c r="D15" s="1">
        <f t="shared" si="2"/>
        <v>0</v>
      </c>
      <c r="E15" s="1">
        <v>218</v>
      </c>
      <c r="F15" s="1">
        <v>29</v>
      </c>
      <c r="G15" s="1" t="s">
        <v>4</v>
      </c>
      <c r="I15" s="3" t="s">
        <v>21</v>
      </c>
      <c r="J15" s="3">
        <v>37</v>
      </c>
      <c r="K15" s="3">
        <v>9054393727.8157902</v>
      </c>
      <c r="L15" s="3"/>
      <c r="M15" s="3"/>
      <c r="N15" s="3"/>
    </row>
    <row r="16" spans="1:14" ht="15.75" thickBot="1" x14ac:dyDescent="0.3">
      <c r="A16" s="1">
        <v>68702</v>
      </c>
      <c r="B16" s="1">
        <f t="shared" si="0"/>
        <v>0</v>
      </c>
      <c r="C16" s="1">
        <f t="shared" si="1"/>
        <v>1</v>
      </c>
      <c r="D16" s="1">
        <f t="shared" si="2"/>
        <v>0</v>
      </c>
      <c r="E16" s="1">
        <v>282</v>
      </c>
      <c r="F16" s="1">
        <v>27</v>
      </c>
      <c r="G16" s="1" t="s">
        <v>5</v>
      </c>
    </row>
    <row r="17" spans="1:17" x14ac:dyDescent="0.25">
      <c r="A17" s="1">
        <v>58713</v>
      </c>
      <c r="B17" s="1">
        <f t="shared" si="0"/>
        <v>0</v>
      </c>
      <c r="C17" s="1">
        <f t="shared" si="1"/>
        <v>0</v>
      </c>
      <c r="D17" s="1">
        <f t="shared" si="2"/>
        <v>0</v>
      </c>
      <c r="E17" s="1">
        <v>249</v>
      </c>
      <c r="F17" s="1">
        <v>24</v>
      </c>
      <c r="G17" s="1" t="s">
        <v>6</v>
      </c>
      <c r="I17" s="4"/>
      <c r="J17" s="4" t="s">
        <v>28</v>
      </c>
      <c r="K17" s="4" t="s">
        <v>16</v>
      </c>
      <c r="L17" s="4" t="s">
        <v>29</v>
      </c>
      <c r="M17" s="4" t="s">
        <v>30</v>
      </c>
      <c r="N17" s="4" t="s">
        <v>31</v>
      </c>
      <c r="O17" s="4" t="s">
        <v>32</v>
      </c>
      <c r="P17" s="4" t="s">
        <v>33</v>
      </c>
      <c r="Q17" s="4" t="s">
        <v>34</v>
      </c>
    </row>
    <row r="18" spans="1:17" x14ac:dyDescent="0.25">
      <c r="A18" s="1">
        <v>58344</v>
      </c>
      <c r="B18" s="1">
        <f t="shared" si="0"/>
        <v>0</v>
      </c>
      <c r="C18" s="1">
        <f t="shared" si="1"/>
        <v>0</v>
      </c>
      <c r="D18" s="1">
        <f t="shared" si="2"/>
        <v>1</v>
      </c>
      <c r="E18" s="1">
        <v>270</v>
      </c>
      <c r="F18" s="1">
        <v>22</v>
      </c>
      <c r="G18" s="1" t="s">
        <v>7</v>
      </c>
      <c r="I18" s="2" t="s">
        <v>22</v>
      </c>
      <c r="J18" s="7">
        <v>-2815.4975541251661</v>
      </c>
      <c r="K18" s="2">
        <v>7724.3135675975791</v>
      </c>
      <c r="L18" s="2">
        <v>-0.36449809157616109</v>
      </c>
      <c r="M18" s="2">
        <v>0.7178838307994978</v>
      </c>
      <c r="N18" s="2">
        <v>-18549.409415305927</v>
      </c>
      <c r="O18" s="2">
        <v>12918.414307055593</v>
      </c>
      <c r="P18" s="2">
        <v>-18549.409415305927</v>
      </c>
      <c r="Q18" s="2">
        <v>12918.414307055593</v>
      </c>
    </row>
    <row r="19" spans="1:17" x14ac:dyDescent="0.25">
      <c r="A19" s="1">
        <v>66771</v>
      </c>
      <c r="B19" s="1">
        <f t="shared" si="0"/>
        <v>0</v>
      </c>
      <c r="C19" s="1">
        <f t="shared" si="1"/>
        <v>0</v>
      </c>
      <c r="D19" s="1">
        <f t="shared" si="2"/>
        <v>0</v>
      </c>
      <c r="E19" s="1">
        <v>282</v>
      </c>
      <c r="F19" s="1">
        <v>26</v>
      </c>
      <c r="G19" s="1" t="s">
        <v>6</v>
      </c>
      <c r="I19" s="2" t="s">
        <v>8</v>
      </c>
      <c r="J19" s="2">
        <v>-3254.2902474637285</v>
      </c>
      <c r="K19" s="2">
        <v>4937.3251875083961</v>
      </c>
      <c r="L19" s="2">
        <v>-0.65912009516756065</v>
      </c>
      <c r="M19" s="2">
        <v>0.5145341291367358</v>
      </c>
      <c r="N19" s="2">
        <v>-13311.292549404976</v>
      </c>
      <c r="O19" s="2">
        <v>6802.7120544775189</v>
      </c>
      <c r="P19" s="2">
        <v>-13311.292549404976</v>
      </c>
      <c r="Q19" s="2">
        <v>6802.7120544775189</v>
      </c>
    </row>
    <row r="20" spans="1:17" x14ac:dyDescent="0.25">
      <c r="A20" s="1">
        <v>36504</v>
      </c>
      <c r="B20" s="1">
        <f t="shared" si="0"/>
        <v>1</v>
      </c>
      <c r="C20" s="1">
        <f t="shared" si="1"/>
        <v>0</v>
      </c>
      <c r="D20" s="1">
        <f t="shared" si="2"/>
        <v>0</v>
      </c>
      <c r="E20" s="1">
        <v>150</v>
      </c>
      <c r="F20" s="1">
        <v>15</v>
      </c>
      <c r="G20" s="1" t="s">
        <v>4</v>
      </c>
      <c r="I20" s="2" t="s">
        <v>9</v>
      </c>
      <c r="J20" s="9">
        <v>-12240.753287255906</v>
      </c>
      <c r="K20" s="2">
        <v>5123.8664276645695</v>
      </c>
      <c r="L20" s="2">
        <v>-2.3889680693403976</v>
      </c>
      <c r="M20" s="8">
        <v>2.2962060055226895E-2</v>
      </c>
      <c r="N20" s="2">
        <v>-22677.727661201661</v>
      </c>
      <c r="O20" s="2">
        <v>-1803.7789133101505</v>
      </c>
      <c r="P20" s="2">
        <v>-22677.727661201661</v>
      </c>
      <c r="Q20" s="2">
        <v>-1803.7789133101505</v>
      </c>
    </row>
    <row r="21" spans="1:17" x14ac:dyDescent="0.25">
      <c r="A21" s="1">
        <v>36063</v>
      </c>
      <c r="B21" s="1">
        <f t="shared" si="0"/>
        <v>0</v>
      </c>
      <c r="C21" s="1">
        <f t="shared" si="1"/>
        <v>1</v>
      </c>
      <c r="D21" s="1">
        <f t="shared" si="2"/>
        <v>0</v>
      </c>
      <c r="E21" s="1">
        <v>178</v>
      </c>
      <c r="F21" s="1">
        <v>20</v>
      </c>
      <c r="G21" s="1" t="s">
        <v>5</v>
      </c>
      <c r="I21" s="2" t="s">
        <v>10</v>
      </c>
      <c r="J21" s="2">
        <v>-1296.5870034120132</v>
      </c>
      <c r="K21" s="2">
        <v>4901.290730024014</v>
      </c>
      <c r="L21" s="2">
        <v>-0.26453990894061097</v>
      </c>
      <c r="M21" s="2">
        <v>0.79306039098449654</v>
      </c>
      <c r="N21" s="2">
        <v>-11280.189517389827</v>
      </c>
      <c r="O21" s="2">
        <v>8687.0155105658014</v>
      </c>
      <c r="P21" s="2">
        <v>-11280.189517389827</v>
      </c>
      <c r="Q21" s="2">
        <v>8687.0155105658014</v>
      </c>
    </row>
    <row r="22" spans="1:17" x14ac:dyDescent="0.25">
      <c r="A22" s="1">
        <v>24289</v>
      </c>
      <c r="B22" s="1">
        <f t="shared" si="0"/>
        <v>0</v>
      </c>
      <c r="C22" s="1">
        <f t="shared" si="1"/>
        <v>0</v>
      </c>
      <c r="D22" s="1">
        <f t="shared" si="2"/>
        <v>1</v>
      </c>
      <c r="E22" s="1">
        <v>129</v>
      </c>
      <c r="F22" s="1">
        <v>13</v>
      </c>
      <c r="G22" s="1" t="s">
        <v>7</v>
      </c>
      <c r="I22" s="2" t="s">
        <v>2</v>
      </c>
      <c r="J22" s="2">
        <v>115.02575687204288</v>
      </c>
      <c r="K22" s="2">
        <v>48.094296636408721</v>
      </c>
      <c r="L22" s="2">
        <v>2.3916714645321413</v>
      </c>
      <c r="M22" s="2">
        <v>2.2819758355005722E-2</v>
      </c>
      <c r="N22" s="2">
        <v>17.06088042308096</v>
      </c>
      <c r="O22" s="2">
        <v>212.99063332100479</v>
      </c>
      <c r="P22" s="2">
        <v>17.06088042308096</v>
      </c>
      <c r="Q22" s="2">
        <v>212.99063332100479</v>
      </c>
    </row>
    <row r="23" spans="1:17" ht="15.75" thickBot="1" x14ac:dyDescent="0.3">
      <c r="A23" s="1">
        <v>25920</v>
      </c>
      <c r="B23" s="1">
        <f t="shared" si="0"/>
        <v>1</v>
      </c>
      <c r="C23" s="1">
        <f t="shared" si="1"/>
        <v>0</v>
      </c>
      <c r="D23" s="1">
        <f t="shared" si="2"/>
        <v>0</v>
      </c>
      <c r="E23" s="1">
        <v>221</v>
      </c>
      <c r="F23" s="1">
        <v>21</v>
      </c>
      <c r="G23" s="1" t="s">
        <v>4</v>
      </c>
      <c r="I23" s="3" t="s">
        <v>3</v>
      </c>
      <c r="J23" s="3">
        <v>1280.2953350268212</v>
      </c>
      <c r="K23" s="3">
        <v>465.38762661377763</v>
      </c>
      <c r="L23" s="3">
        <v>2.7510300270387948</v>
      </c>
      <c r="M23" s="3">
        <v>9.6964928456500267E-3</v>
      </c>
      <c r="N23" s="3">
        <v>332.33176074345806</v>
      </c>
      <c r="O23" s="3">
        <v>2228.2589093101842</v>
      </c>
      <c r="P23" s="3">
        <v>332.33176074345806</v>
      </c>
      <c r="Q23" s="3">
        <v>2228.2589093101842</v>
      </c>
    </row>
    <row r="24" spans="1:17" x14ac:dyDescent="0.25">
      <c r="A24" s="1">
        <v>37400</v>
      </c>
      <c r="B24" s="1">
        <f t="shared" si="0"/>
        <v>0</v>
      </c>
      <c r="C24" s="1">
        <f t="shared" si="1"/>
        <v>1</v>
      </c>
      <c r="D24" s="1">
        <f t="shared" si="2"/>
        <v>0</v>
      </c>
      <c r="E24" s="1">
        <v>147</v>
      </c>
      <c r="F24" s="1">
        <v>16</v>
      </c>
      <c r="G24" s="1" t="s">
        <v>5</v>
      </c>
    </row>
    <row r="25" spans="1:17" x14ac:dyDescent="0.25">
      <c r="A25" s="1">
        <v>25162</v>
      </c>
      <c r="B25" s="1">
        <f t="shared" si="0"/>
        <v>0</v>
      </c>
      <c r="C25" s="1">
        <f t="shared" si="1"/>
        <v>1</v>
      </c>
      <c r="D25" s="1">
        <f t="shared" si="2"/>
        <v>0</v>
      </c>
      <c r="E25" s="1">
        <v>212</v>
      </c>
      <c r="F25" s="1">
        <v>23</v>
      </c>
      <c r="G25" s="1" t="s">
        <v>5</v>
      </c>
    </row>
    <row r="26" spans="1:17" x14ac:dyDescent="0.25">
      <c r="A26" s="1">
        <v>53332</v>
      </c>
      <c r="B26" s="1">
        <f t="shared" si="0"/>
        <v>0</v>
      </c>
      <c r="C26" s="1">
        <f t="shared" si="1"/>
        <v>0</v>
      </c>
      <c r="D26" s="1">
        <f t="shared" si="2"/>
        <v>1</v>
      </c>
      <c r="E26" s="1">
        <v>250</v>
      </c>
      <c r="F26" s="1">
        <v>22</v>
      </c>
      <c r="G26" s="1" t="s">
        <v>7</v>
      </c>
    </row>
    <row r="27" spans="1:17" x14ac:dyDescent="0.25">
      <c r="A27" s="1">
        <v>58231</v>
      </c>
      <c r="B27" s="1">
        <f t="shared" si="0"/>
        <v>1</v>
      </c>
      <c r="C27" s="1">
        <f t="shared" si="1"/>
        <v>0</v>
      </c>
      <c r="D27" s="1">
        <f t="shared" si="2"/>
        <v>0</v>
      </c>
      <c r="E27" s="1">
        <v>283</v>
      </c>
      <c r="F27" s="1">
        <v>19</v>
      </c>
      <c r="G27" s="1" t="s">
        <v>4</v>
      </c>
    </row>
    <row r="28" spans="1:17" x14ac:dyDescent="0.25">
      <c r="A28" s="1">
        <v>53215</v>
      </c>
      <c r="B28" s="1">
        <f t="shared" si="0"/>
        <v>0</v>
      </c>
      <c r="C28" s="1">
        <f t="shared" si="1"/>
        <v>1</v>
      </c>
      <c r="D28" s="1">
        <f t="shared" si="2"/>
        <v>0</v>
      </c>
      <c r="E28" s="1">
        <v>255</v>
      </c>
      <c r="F28" s="1">
        <v>30</v>
      </c>
      <c r="G28" s="1" t="s">
        <v>5</v>
      </c>
      <c r="I28" t="s">
        <v>35</v>
      </c>
      <c r="J28" s="10">
        <f>J18+J19*0+J20*1+J21*0+J22*200+J23*28</f>
        <v>43797.169913778496</v>
      </c>
    </row>
    <row r="29" spans="1:17" x14ac:dyDescent="0.25">
      <c r="A29" s="1">
        <v>61643</v>
      </c>
      <c r="B29" s="1">
        <f t="shared" si="0"/>
        <v>0</v>
      </c>
      <c r="C29" s="1">
        <f t="shared" si="1"/>
        <v>0</v>
      </c>
      <c r="D29" s="1">
        <f t="shared" si="2"/>
        <v>0</v>
      </c>
      <c r="E29" s="1">
        <v>293</v>
      </c>
      <c r="F29" s="1">
        <v>28</v>
      </c>
      <c r="G29" s="1" t="s">
        <v>6</v>
      </c>
    </row>
    <row r="30" spans="1:17" x14ac:dyDescent="0.25">
      <c r="A30" s="1">
        <v>61705</v>
      </c>
      <c r="B30" s="1">
        <f t="shared" si="0"/>
        <v>0</v>
      </c>
      <c r="C30" s="1">
        <f t="shared" si="1"/>
        <v>0</v>
      </c>
      <c r="D30" s="1">
        <f t="shared" si="2"/>
        <v>1</v>
      </c>
      <c r="E30" s="1">
        <v>290</v>
      </c>
      <c r="F30" s="1">
        <v>27</v>
      </c>
      <c r="G30" s="1" t="s">
        <v>7</v>
      </c>
    </row>
    <row r="31" spans="1:17" x14ac:dyDescent="0.25">
      <c r="A31" s="1">
        <v>33798</v>
      </c>
      <c r="B31" s="1">
        <f t="shared" si="0"/>
        <v>1</v>
      </c>
      <c r="C31" s="1">
        <f t="shared" si="1"/>
        <v>0</v>
      </c>
      <c r="D31" s="1">
        <f t="shared" si="2"/>
        <v>0</v>
      </c>
      <c r="E31" s="1">
        <v>159</v>
      </c>
      <c r="F31" s="1">
        <v>18</v>
      </c>
      <c r="G31" s="1" t="s">
        <v>4</v>
      </c>
    </row>
    <row r="32" spans="1:17" ht="15.75" thickBot="1" x14ac:dyDescent="0.3">
      <c r="A32" s="1">
        <v>48941</v>
      </c>
      <c r="B32" s="1">
        <f t="shared" si="0"/>
        <v>0</v>
      </c>
      <c r="C32" s="1">
        <f t="shared" si="1"/>
        <v>0</v>
      </c>
      <c r="D32" s="1">
        <f t="shared" si="2"/>
        <v>0</v>
      </c>
      <c r="E32" s="1">
        <v>162</v>
      </c>
      <c r="F32" s="1">
        <v>13</v>
      </c>
      <c r="G32" s="1" t="s">
        <v>6</v>
      </c>
    </row>
    <row r="33" spans="1:11" x14ac:dyDescent="0.25">
      <c r="A33" s="1">
        <v>66245</v>
      </c>
      <c r="B33" s="1">
        <f t="shared" si="0"/>
        <v>0</v>
      </c>
      <c r="C33" s="1">
        <f t="shared" si="1"/>
        <v>1</v>
      </c>
      <c r="D33" s="1">
        <f t="shared" si="2"/>
        <v>0</v>
      </c>
      <c r="E33" s="1">
        <v>298</v>
      </c>
      <c r="F33" s="1">
        <v>28</v>
      </c>
      <c r="G33" s="1" t="s">
        <v>5</v>
      </c>
      <c r="I33" s="4"/>
      <c r="J33" s="4" t="s">
        <v>2</v>
      </c>
      <c r="K33" s="4" t="s">
        <v>3</v>
      </c>
    </row>
    <row r="34" spans="1:11" x14ac:dyDescent="0.25">
      <c r="A34" s="1">
        <v>41581</v>
      </c>
      <c r="B34" s="1">
        <f t="shared" si="0"/>
        <v>0</v>
      </c>
      <c r="C34" s="1">
        <f t="shared" si="1"/>
        <v>0</v>
      </c>
      <c r="D34" s="1">
        <f t="shared" si="2"/>
        <v>1</v>
      </c>
      <c r="E34" s="1">
        <v>215</v>
      </c>
      <c r="F34" s="1">
        <v>23</v>
      </c>
      <c r="G34" s="1" t="s">
        <v>7</v>
      </c>
      <c r="I34" s="2" t="s">
        <v>2</v>
      </c>
      <c r="J34" s="2">
        <v>1</v>
      </c>
      <c r="K34" s="2"/>
    </row>
    <row r="35" spans="1:11" ht="15.75" thickBot="1" x14ac:dyDescent="0.3">
      <c r="A35" s="1">
        <v>31578</v>
      </c>
      <c r="B35" s="1">
        <f t="shared" si="0"/>
        <v>0</v>
      </c>
      <c r="C35" s="1">
        <f t="shared" si="1"/>
        <v>1</v>
      </c>
      <c r="D35" s="1">
        <f t="shared" si="2"/>
        <v>0</v>
      </c>
      <c r="E35" s="1">
        <v>265</v>
      </c>
      <c r="F35" s="1">
        <v>24</v>
      </c>
      <c r="G35" s="1" t="s">
        <v>5</v>
      </c>
      <c r="I35" s="3" t="s">
        <v>3</v>
      </c>
      <c r="J35" s="11">
        <v>0.76384582614770846</v>
      </c>
      <c r="K35" s="3">
        <v>1</v>
      </c>
    </row>
    <row r="36" spans="1:11" x14ac:dyDescent="0.25">
      <c r="A36" s="1">
        <v>29864</v>
      </c>
      <c r="B36" s="1">
        <f t="shared" si="0"/>
        <v>1</v>
      </c>
      <c r="C36" s="1">
        <f t="shared" si="1"/>
        <v>0</v>
      </c>
      <c r="D36" s="1">
        <f t="shared" si="2"/>
        <v>0</v>
      </c>
      <c r="E36" s="1">
        <v>173</v>
      </c>
      <c r="F36" s="1">
        <v>16</v>
      </c>
      <c r="G36" s="1" t="s">
        <v>4</v>
      </c>
    </row>
    <row r="37" spans="1:11" x14ac:dyDescent="0.25">
      <c r="A37" s="1">
        <v>31880</v>
      </c>
      <c r="B37" s="1">
        <f t="shared" si="0"/>
        <v>0</v>
      </c>
      <c r="C37" s="1">
        <f t="shared" si="1"/>
        <v>0</v>
      </c>
      <c r="D37" s="1">
        <f t="shared" si="2"/>
        <v>0</v>
      </c>
      <c r="E37" s="1">
        <v>199</v>
      </c>
      <c r="F37" s="1">
        <v>22</v>
      </c>
      <c r="G37" s="1" t="s">
        <v>6</v>
      </c>
    </row>
    <row r="38" spans="1:11" x14ac:dyDescent="0.25">
      <c r="A38" s="1">
        <v>68828</v>
      </c>
      <c r="B38" s="1">
        <f t="shared" si="0"/>
        <v>0</v>
      </c>
      <c r="C38" s="1">
        <f t="shared" si="1"/>
        <v>0</v>
      </c>
      <c r="D38" s="1">
        <f t="shared" si="2"/>
        <v>1</v>
      </c>
      <c r="E38" s="1">
        <v>270</v>
      </c>
      <c r="F38" s="1">
        <v>28</v>
      </c>
      <c r="G38" s="1" t="s">
        <v>7</v>
      </c>
    </row>
    <row r="39" spans="1:11" x14ac:dyDescent="0.25">
      <c r="A39" s="1">
        <v>61214</v>
      </c>
      <c r="B39" s="1">
        <f t="shared" si="0"/>
        <v>1</v>
      </c>
      <c r="C39" s="1">
        <f t="shared" si="1"/>
        <v>0</v>
      </c>
      <c r="D39" s="1">
        <f t="shared" si="2"/>
        <v>0</v>
      </c>
      <c r="E39" s="1">
        <v>160</v>
      </c>
      <c r="F39" s="1">
        <v>30</v>
      </c>
      <c r="G39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Butler</dc:creator>
  <cp:lastModifiedBy>Ashfaqur Protick</cp:lastModifiedBy>
  <dcterms:created xsi:type="dcterms:W3CDTF">2017-02-01T17:39:41Z</dcterms:created>
  <dcterms:modified xsi:type="dcterms:W3CDTF">2021-02-08T10:02:52Z</dcterms:modified>
</cp:coreProperties>
</file>