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585" windowHeight="895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33" i="1" l="1"/>
  <c r="L32" i="1"/>
  <c r="K33" i="1"/>
  <c r="K32" i="1"/>
  <c r="K28" i="1"/>
  <c r="K30" i="1"/>
  <c r="J2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2" i="1"/>
</calcChain>
</file>

<file path=xl/sharedStrings.xml><?xml version="1.0" encoding="utf-8"?>
<sst xmlns="http://schemas.openxmlformats.org/spreadsheetml/2006/main" count="46" uniqueCount="38">
  <si>
    <t>SQFT</t>
  </si>
  <si>
    <t>BED</t>
  </si>
  <si>
    <t>BATH</t>
  </si>
  <si>
    <t>FLOORS</t>
  </si>
  <si>
    <t>PRICE ($)</t>
  </si>
  <si>
    <t>DIST (km)</t>
  </si>
  <si>
    <r>
      <t>LN(PRICE) = β</t>
    </r>
    <r>
      <rPr>
        <sz val="8"/>
        <color rgb="FF333333"/>
        <rFont val="Arial"/>
        <family val="2"/>
      </rPr>
      <t>0</t>
    </r>
    <r>
      <rPr>
        <sz val="11"/>
        <color rgb="FF333333"/>
        <rFont val="Arial"/>
        <family val="2"/>
      </rPr>
      <t> + β</t>
    </r>
    <r>
      <rPr>
        <sz val="8"/>
        <color rgb="FF333333"/>
        <rFont val="Arial"/>
        <family val="2"/>
      </rPr>
      <t>1</t>
    </r>
    <r>
      <rPr>
        <sz val="11"/>
        <color rgb="FF333333"/>
        <rFont val="Arial"/>
        <family val="2"/>
      </rPr>
      <t>LN(SQFT) + β</t>
    </r>
    <r>
      <rPr>
        <sz val="8"/>
        <color rgb="FF333333"/>
        <rFont val="Arial"/>
        <family val="2"/>
      </rPr>
      <t>2</t>
    </r>
    <r>
      <rPr>
        <sz val="11"/>
        <color rgb="FF333333"/>
        <rFont val="Arial"/>
        <family val="2"/>
      </rPr>
      <t>BED + β</t>
    </r>
    <r>
      <rPr>
        <sz val="8"/>
        <color rgb="FF333333"/>
        <rFont val="Arial"/>
        <family val="2"/>
      </rPr>
      <t>3</t>
    </r>
    <r>
      <rPr>
        <sz val="11"/>
        <color rgb="FF333333"/>
        <rFont val="Arial"/>
        <family val="2"/>
      </rPr>
      <t>BATH + β</t>
    </r>
    <r>
      <rPr>
        <sz val="8"/>
        <color rgb="FF333333"/>
        <rFont val="Arial"/>
        <family val="2"/>
      </rPr>
      <t>4</t>
    </r>
    <r>
      <rPr>
        <sz val="11"/>
        <color rgb="FF333333"/>
        <rFont val="Arial"/>
        <family val="2"/>
      </rPr>
      <t>FLOORS + β</t>
    </r>
    <r>
      <rPr>
        <sz val="8"/>
        <color rgb="FF333333"/>
        <rFont val="Arial"/>
        <family val="2"/>
      </rPr>
      <t>5</t>
    </r>
    <r>
      <rPr>
        <sz val="11"/>
        <color rgb="FF333333"/>
        <rFont val="Arial"/>
        <family val="2"/>
      </rPr>
      <t>DIST</t>
    </r>
  </si>
  <si>
    <t>LSQRFT</t>
  </si>
  <si>
    <t>Lprice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</si>
  <si>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</si>
  <si>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</si>
  <si>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</si>
  <si>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</si>
  <si>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</si>
  <si>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</si>
  <si>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</si>
  <si>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</si>
  <si>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</si>
  <si>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</si>
  <si>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</si>
  <si>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</si>
  <si>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</si>
  <si>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</si>
  <si>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</si>
  <si>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</si>
  <si>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</si>
  <si>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</si>
  <si>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</si>
  <si>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</si>
  <si>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</si>
  <si>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</si>
  <si>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</si>
  <si>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</si>
  <si>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margin error</t>
  </si>
  <si>
    <t xml:space="preserve">upper </t>
  </si>
  <si>
    <t>down</t>
  </si>
  <si>
    <t>log</t>
  </si>
  <si>
    <t>dollar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</si>
</sst>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000"/>
  </numFmts>
  <fonts count="7" x14ac:knownFonts="1"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sz val="8"/>
      <color rgb="FF333333"/>
      <name val="Arial"/>
      <family val="2"/>
    </font>
    <font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0" fontId="2" fillId="0" borderId="0" xfId="0" applyFont="1"/>
    <xf numFmtId="1" fontId="2" fillId="0" borderId="0" xfId="0" applyNumberFormat="1" applyFont="1"/>
    <xf numFmtId="0" fontId="3" fillId="0" borderId="0" xfId="0" applyFo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168" fontId="0" fillId="0" borderId="0" xfId="0" applyNumberFormat="1" applyFill="1" applyBorder="1" applyAlignment="1"/>
    <xf numFmtId="168" fontId="0" fillId="0" borderId="1" xfId="0" applyNumberFormat="1" applyFill="1" applyBorder="1" applyAlignment="1"/>
    <xf numFmtId="0" fontId="0" fillId="2" borderId="0" xfId="0" applyFill="1" applyBorder="1" applyAlignment="1"/>
    <xf numFmtId="168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9"/>
  <sheetViews>
    <sheetView tabSelected="1" topLeftCell="H1" zoomScaleNormal="100" workbookViewId="0">
      <selection activeCell="N31" sqref="N31"/>
    </sheetView>
  </sheetViews>
  <sheetFormatPr defaultRowHeight="15" x14ac:dyDescent="0.25"/>
  <cols>
    <col min="1" max="1" width="9.140625" style="4"/>
    <col min="2" max="3" width="8.85546875" style="4" customWidth="1"/>
    <col min="4" max="4" width="8.5703125" style="4" customWidth="1"/>
    <col min="5" max="5" width="6.85546875" style="4" customWidth="1"/>
    <col min="6" max="6" width="7.140625" style="4" customWidth="1"/>
    <col min="7" max="7" width="9.5703125" style="5" customWidth="1"/>
    <col min="8" max="8" width="10.28515625" style="4" customWidth="1"/>
    <col min="9" max="9" width="9.140625" style="4"/>
    <col min="10" max="10" width="12.7109375" style="4" customWidth="1"/>
    <col min="11" max="11" width="12.5703125" style="4" bestFit="1" customWidth="1"/>
    <col min="12" max="12" width="13.7109375" style="4" bestFit="1" customWidth="1"/>
    <col min="13" max="16384" width="9.140625" style="4"/>
  </cols>
  <sheetData>
    <row r="1" spans="1:18" x14ac:dyDescent="0.25">
      <c r="A1" s="2" t="s">
        <v>4</v>
      </c>
      <c r="B1" s="2" t="s">
        <v>0</v>
      </c>
      <c r="C1" s="2" t="s">
        <v>8</v>
      </c>
      <c r="D1" s="2" t="s">
        <v>7</v>
      </c>
      <c r="E1" s="2" t="s">
        <v>1</v>
      </c>
      <c r="F1" s="2" t="s">
        <v>2</v>
      </c>
      <c r="G1" s="3" t="s">
        <v>3</v>
      </c>
      <c r="H1" s="2" t="s">
        <v>5</v>
      </c>
      <c r="J1" s="6" t="s">
        <v>6</v>
      </c>
    </row>
    <row r="2" spans="1:18" x14ac:dyDescent="0.25">
      <c r="A2" s="4">
        <v>650000</v>
      </c>
      <c r="B2" s="4">
        <v>1001</v>
      </c>
      <c r="C2" s="4">
        <f>LN(A2)</f>
        <v>13.38472764187182</v>
      </c>
      <c r="D2" s="4">
        <f>LN(B2)</f>
        <v>6.9087547793152204</v>
      </c>
      <c r="E2" s="4">
        <v>2</v>
      </c>
      <c r="F2" s="4">
        <v>1</v>
      </c>
      <c r="G2" s="5">
        <v>4</v>
      </c>
      <c r="H2" s="4">
        <v>1.909</v>
      </c>
    </row>
    <row r="3" spans="1:18" x14ac:dyDescent="0.25">
      <c r="A3" s="4">
        <v>379999.99999999994</v>
      </c>
      <c r="B3" s="4">
        <v>735</v>
      </c>
      <c r="C3" s="4">
        <f t="shared" ref="C3:C66" si="0">LN(A3)</f>
        <v>12.847926531702567</v>
      </c>
      <c r="D3" s="4">
        <f t="shared" ref="D3:D66" si="1">LN(B3)</f>
        <v>6.5998704992128365</v>
      </c>
      <c r="E3" s="4">
        <v>1</v>
      </c>
      <c r="F3" s="4">
        <v>1</v>
      </c>
      <c r="G3" s="5">
        <v>13</v>
      </c>
      <c r="H3" s="4">
        <v>0.128</v>
      </c>
      <c r="J3" t="s">
        <v>9</v>
      </c>
      <c r="K3"/>
      <c r="L3"/>
      <c r="M3"/>
      <c r="N3"/>
      <c r="O3"/>
      <c r="P3"/>
      <c r="Q3"/>
      <c r="R3"/>
    </row>
    <row r="4" spans="1:18" ht="15.75" thickBot="1" x14ac:dyDescent="0.3">
      <c r="A4" s="4">
        <v>602500.00000000012</v>
      </c>
      <c r="B4" s="4">
        <v>790</v>
      </c>
      <c r="C4" s="4">
        <f t="shared" si="0"/>
        <v>13.308842944346948</v>
      </c>
      <c r="D4" s="4">
        <f t="shared" si="1"/>
        <v>6.6720329454610674</v>
      </c>
      <c r="E4" s="4">
        <v>1</v>
      </c>
      <c r="F4" s="4">
        <v>1</v>
      </c>
      <c r="G4" s="5">
        <v>4</v>
      </c>
      <c r="H4" s="4">
        <v>2.8170000000000002</v>
      </c>
      <c r="J4"/>
      <c r="K4"/>
      <c r="L4"/>
      <c r="M4"/>
      <c r="N4"/>
      <c r="O4"/>
      <c r="P4"/>
      <c r="Q4"/>
      <c r="R4"/>
    </row>
    <row r="5" spans="1:18" x14ac:dyDescent="0.25">
      <c r="A5" s="4">
        <v>180000</v>
      </c>
      <c r="B5" s="4">
        <v>413</v>
      </c>
      <c r="C5" s="4">
        <f t="shared" si="0"/>
        <v>12.100712129872347</v>
      </c>
      <c r="D5" s="4">
        <f t="shared" si="1"/>
        <v>6.0234475929610332</v>
      </c>
      <c r="E5" s="4">
        <v>0</v>
      </c>
      <c r="F5" s="4">
        <v>1</v>
      </c>
      <c r="G5" s="5">
        <v>3</v>
      </c>
      <c r="H5" s="4">
        <v>2.36</v>
      </c>
      <c r="J5" s="10" t="s">
        <v>10</v>
      </c>
      <c r="K5" s="10"/>
      <c r="L5"/>
      <c r="M5"/>
      <c r="N5"/>
      <c r="O5"/>
      <c r="P5"/>
      <c r="Q5"/>
      <c r="R5"/>
    </row>
    <row r="6" spans="1:18" x14ac:dyDescent="0.25">
      <c r="A6" s="4">
        <v>319999.99999999994</v>
      </c>
      <c r="B6" s="4">
        <v>718</v>
      </c>
      <c r="C6" s="4">
        <f t="shared" si="0"/>
        <v>12.676076274775909</v>
      </c>
      <c r="D6" s="4">
        <f t="shared" si="1"/>
        <v>6.576469569048224</v>
      </c>
      <c r="E6" s="4">
        <v>1</v>
      </c>
      <c r="F6" s="4">
        <v>1</v>
      </c>
      <c r="G6" s="5">
        <v>13</v>
      </c>
      <c r="H6" s="4">
        <v>0.128</v>
      </c>
      <c r="J6" s="7" t="s">
        <v>11</v>
      </c>
      <c r="K6" s="7">
        <v>0.90667900800715306</v>
      </c>
      <c r="L6"/>
      <c r="M6"/>
      <c r="N6"/>
      <c r="O6"/>
      <c r="P6"/>
      <c r="Q6"/>
      <c r="R6"/>
    </row>
    <row r="7" spans="1:18" x14ac:dyDescent="0.25">
      <c r="A7" s="4">
        <v>824999.99999999988</v>
      </c>
      <c r="B7" s="4">
        <v>1133</v>
      </c>
      <c r="C7" s="4">
        <f t="shared" si="0"/>
        <v>13.623138665316818</v>
      </c>
      <c r="D7" s="4">
        <f t="shared" si="1"/>
        <v>7.0326242610280065</v>
      </c>
      <c r="E7" s="4">
        <v>1</v>
      </c>
      <c r="F7" s="4">
        <v>1</v>
      </c>
      <c r="G7" s="5">
        <v>4</v>
      </c>
      <c r="H7" s="4">
        <v>1.6040000000000001</v>
      </c>
      <c r="J7" s="7" t="s">
        <v>12</v>
      </c>
      <c r="K7" s="7">
        <v>0.82206682356083516</v>
      </c>
      <c r="L7"/>
      <c r="M7"/>
      <c r="N7"/>
      <c r="O7"/>
      <c r="P7"/>
      <c r="Q7"/>
      <c r="R7"/>
    </row>
    <row r="8" spans="1:18" x14ac:dyDescent="0.25">
      <c r="A8" s="4">
        <v>1275000</v>
      </c>
      <c r="B8" s="4">
        <v>2263</v>
      </c>
      <c r="C8" s="4">
        <f t="shared" si="0"/>
        <v>14.058456736574664</v>
      </c>
      <c r="D8" s="4">
        <f t="shared" si="1"/>
        <v>7.7244466456335372</v>
      </c>
      <c r="E8" s="4">
        <v>2</v>
      </c>
      <c r="F8" s="4">
        <v>3</v>
      </c>
      <c r="G8" s="5">
        <v>4</v>
      </c>
      <c r="H8" s="4">
        <v>2.1890000000000001</v>
      </c>
      <c r="J8" s="7" t="s">
        <v>13</v>
      </c>
      <c r="K8" s="7">
        <v>0.82050051038795513</v>
      </c>
      <c r="L8"/>
      <c r="M8"/>
      <c r="N8"/>
      <c r="O8"/>
      <c r="P8"/>
      <c r="Q8"/>
      <c r="R8"/>
    </row>
    <row r="9" spans="1:18" x14ac:dyDescent="0.25">
      <c r="A9" s="4">
        <v>765000</v>
      </c>
      <c r="B9" s="4">
        <v>1088</v>
      </c>
      <c r="C9" s="4">
        <f t="shared" si="0"/>
        <v>13.547631112808673</v>
      </c>
      <c r="D9" s="4">
        <f t="shared" si="1"/>
        <v>6.9920964274158877</v>
      </c>
      <c r="E9" s="4">
        <v>1</v>
      </c>
      <c r="F9" s="4">
        <v>1</v>
      </c>
      <c r="G9" s="5">
        <v>11</v>
      </c>
      <c r="H9" s="4">
        <v>2.988</v>
      </c>
      <c r="J9" s="7" t="s">
        <v>14</v>
      </c>
      <c r="K9" s="7">
        <v>0.24356644274534334</v>
      </c>
      <c r="L9"/>
      <c r="M9"/>
      <c r="N9"/>
      <c r="O9"/>
      <c r="P9"/>
      <c r="Q9"/>
      <c r="R9"/>
    </row>
    <row r="10" spans="1:18" ht="15.75" thickBot="1" x14ac:dyDescent="0.3">
      <c r="A10" s="4">
        <v>325000</v>
      </c>
      <c r="B10" s="4">
        <v>704</v>
      </c>
      <c r="C10" s="4">
        <f t="shared" si="0"/>
        <v>12.691580461311874</v>
      </c>
      <c r="D10" s="4">
        <f t="shared" si="1"/>
        <v>6.5567783561580422</v>
      </c>
      <c r="E10" s="4">
        <v>1</v>
      </c>
      <c r="F10" s="4">
        <v>1</v>
      </c>
      <c r="G10" s="5">
        <v>16</v>
      </c>
      <c r="H10" s="4">
        <v>0.128</v>
      </c>
      <c r="J10" s="8" t="s">
        <v>15</v>
      </c>
      <c r="K10" s="8">
        <v>574</v>
      </c>
      <c r="L10"/>
      <c r="M10"/>
      <c r="N10"/>
      <c r="O10"/>
      <c r="P10"/>
      <c r="Q10"/>
      <c r="R10"/>
    </row>
    <row r="11" spans="1:18" x14ac:dyDescent="0.25">
      <c r="A11" s="4">
        <v>1243750</v>
      </c>
      <c r="B11" s="4">
        <v>1488</v>
      </c>
      <c r="C11" s="4">
        <f t="shared" si="0"/>
        <v>14.033641567454939</v>
      </c>
      <c r="D11" s="4">
        <f t="shared" si="1"/>
        <v>7.305188215393037</v>
      </c>
      <c r="E11" s="4">
        <v>2</v>
      </c>
      <c r="F11" s="4">
        <v>2</v>
      </c>
      <c r="G11" s="5">
        <v>10</v>
      </c>
      <c r="H11" s="4">
        <v>2.988</v>
      </c>
      <c r="J11"/>
      <c r="K11"/>
      <c r="L11"/>
      <c r="M11"/>
      <c r="N11"/>
      <c r="O11"/>
      <c r="P11"/>
      <c r="Q11"/>
      <c r="R11"/>
    </row>
    <row r="12" spans="1:18" ht="15.75" thickBot="1" x14ac:dyDescent="0.3">
      <c r="A12" s="4">
        <v>525000</v>
      </c>
      <c r="B12" s="4">
        <v>1294</v>
      </c>
      <c r="C12" s="4">
        <f t="shared" si="0"/>
        <v>13.17115354157376</v>
      </c>
      <c r="D12" s="4">
        <f t="shared" si="1"/>
        <v>7.1654934750608454</v>
      </c>
      <c r="E12" s="4">
        <v>1</v>
      </c>
      <c r="F12" s="4">
        <v>2</v>
      </c>
      <c r="G12" s="5">
        <v>16</v>
      </c>
      <c r="H12" s="4">
        <v>2.4390000000000001</v>
      </c>
      <c r="J12" t="s">
        <v>16</v>
      </c>
      <c r="K12"/>
      <c r="L12"/>
      <c r="M12"/>
      <c r="N12"/>
      <c r="O12"/>
      <c r="P12"/>
      <c r="Q12"/>
      <c r="R12"/>
    </row>
    <row r="13" spans="1:18" x14ac:dyDescent="0.25">
      <c r="A13" s="4">
        <v>625000</v>
      </c>
      <c r="B13" s="4">
        <v>1204</v>
      </c>
      <c r="C13" s="4">
        <f t="shared" si="0"/>
        <v>13.345506928718539</v>
      </c>
      <c r="D13" s="4">
        <f t="shared" si="1"/>
        <v>7.0934046258687662</v>
      </c>
      <c r="E13" s="4">
        <v>1</v>
      </c>
      <c r="F13" s="4">
        <v>1</v>
      </c>
      <c r="G13" s="5">
        <v>4</v>
      </c>
      <c r="H13" s="4">
        <v>1.159</v>
      </c>
      <c r="J13" s="9"/>
      <c r="K13" s="9" t="s">
        <v>21</v>
      </c>
      <c r="L13" s="9" t="s">
        <v>22</v>
      </c>
      <c r="M13" s="9" t="s">
        <v>23</v>
      </c>
      <c r="N13" s="9" t="s">
        <v>24</v>
      </c>
      <c r="O13" s="9" t="s">
        <v>25</v>
      </c>
      <c r="P13"/>
      <c r="Q13"/>
      <c r="R13"/>
    </row>
    <row r="14" spans="1:18" x14ac:dyDescent="0.25">
      <c r="A14" s="4">
        <v>1510000</v>
      </c>
      <c r="B14" s="4">
        <v>1591</v>
      </c>
      <c r="C14" s="4">
        <f t="shared" si="0"/>
        <v>14.227620208791107</v>
      </c>
      <c r="D14" s="4">
        <f t="shared" si="1"/>
        <v>7.3721180283377867</v>
      </c>
      <c r="E14" s="4">
        <v>2</v>
      </c>
      <c r="F14" s="4">
        <v>2</v>
      </c>
      <c r="G14" s="5">
        <v>9</v>
      </c>
      <c r="H14" s="4">
        <v>2.988</v>
      </c>
      <c r="J14" s="7" t="s">
        <v>17</v>
      </c>
      <c r="K14" s="7">
        <v>5</v>
      </c>
      <c r="L14" s="7">
        <v>155.68021841424695</v>
      </c>
      <c r="M14" s="7">
        <v>31.13604368284939</v>
      </c>
      <c r="N14" s="7">
        <v>524.84192675804718</v>
      </c>
      <c r="O14" s="7">
        <v>3.1990853181119154E-210</v>
      </c>
      <c r="P14"/>
      <c r="Q14"/>
      <c r="R14"/>
    </row>
    <row r="15" spans="1:18" x14ac:dyDescent="0.25">
      <c r="A15" s="4">
        <v>886250</v>
      </c>
      <c r="B15" s="4">
        <v>1306</v>
      </c>
      <c r="C15" s="4">
        <f t="shared" si="0"/>
        <v>13.694754356828474</v>
      </c>
      <c r="D15" s="4">
        <f t="shared" si="1"/>
        <v>7.1747243098363764</v>
      </c>
      <c r="E15" s="4">
        <v>2</v>
      </c>
      <c r="F15" s="4">
        <v>2</v>
      </c>
      <c r="G15" s="5">
        <v>4</v>
      </c>
      <c r="H15" s="4">
        <v>1.677</v>
      </c>
      <c r="J15" s="7" t="s">
        <v>18</v>
      </c>
      <c r="K15" s="7">
        <v>568</v>
      </c>
      <c r="L15" s="7">
        <v>33.696379633960504</v>
      </c>
      <c r="M15" s="7">
        <v>5.9324612031620608E-2</v>
      </c>
      <c r="N15" s="7"/>
      <c r="O15" s="7"/>
      <c r="P15"/>
      <c r="Q15"/>
      <c r="R15"/>
    </row>
    <row r="16" spans="1:18" ht="15.75" thickBot="1" x14ac:dyDescent="0.3">
      <c r="A16" s="4">
        <v>559205</v>
      </c>
      <c r="B16" s="4">
        <v>803</v>
      </c>
      <c r="C16" s="4">
        <f t="shared" si="0"/>
        <v>13.234271411206542</v>
      </c>
      <c r="D16" s="4">
        <f t="shared" si="1"/>
        <v>6.6883547139467616</v>
      </c>
      <c r="E16" s="4">
        <v>1</v>
      </c>
      <c r="F16" s="4">
        <v>1</v>
      </c>
      <c r="G16" s="5">
        <v>7</v>
      </c>
      <c r="H16" s="4">
        <v>1.72</v>
      </c>
      <c r="J16" s="8" t="s">
        <v>19</v>
      </c>
      <c r="K16" s="8">
        <v>573</v>
      </c>
      <c r="L16" s="8">
        <v>189.37659804820746</v>
      </c>
      <c r="M16" s="8"/>
      <c r="N16" s="8"/>
      <c r="O16" s="8"/>
      <c r="P16"/>
      <c r="Q16"/>
      <c r="R16"/>
    </row>
    <row r="17" spans="1:18" ht="15.75" thickBot="1" x14ac:dyDescent="0.3">
      <c r="A17" s="4">
        <v>320000</v>
      </c>
      <c r="B17" s="4">
        <v>669</v>
      </c>
      <c r="C17" s="4">
        <f t="shared" si="0"/>
        <v>12.676076274775909</v>
      </c>
      <c r="D17" s="4">
        <f t="shared" si="1"/>
        <v>6.5057840601282289</v>
      </c>
      <c r="E17" s="4">
        <v>0</v>
      </c>
      <c r="F17" s="4">
        <v>1</v>
      </c>
      <c r="G17" s="5">
        <v>14</v>
      </c>
      <c r="H17" s="4">
        <v>0.128</v>
      </c>
      <c r="J17"/>
      <c r="K17"/>
      <c r="L17"/>
      <c r="M17"/>
      <c r="N17"/>
      <c r="O17"/>
      <c r="P17"/>
      <c r="Q17"/>
      <c r="R17"/>
    </row>
    <row r="18" spans="1:18" x14ac:dyDescent="0.25">
      <c r="A18" s="4">
        <v>325000</v>
      </c>
      <c r="B18" s="4">
        <v>729</v>
      </c>
      <c r="C18" s="4">
        <f t="shared" si="0"/>
        <v>12.691580461311874</v>
      </c>
      <c r="D18" s="4">
        <f t="shared" si="1"/>
        <v>6.5916737320086582</v>
      </c>
      <c r="E18" s="4">
        <v>0</v>
      </c>
      <c r="F18" s="4">
        <v>1</v>
      </c>
      <c r="G18" s="5">
        <v>10</v>
      </c>
      <c r="H18" s="4">
        <v>2.4390000000000001</v>
      </c>
      <c r="J18" s="9"/>
      <c r="K18" s="9" t="s">
        <v>26</v>
      </c>
      <c r="L18" s="9" t="s">
        <v>14</v>
      </c>
      <c r="M18" s="9" t="s">
        <v>27</v>
      </c>
      <c r="N18" s="9" t="s">
        <v>28</v>
      </c>
      <c r="O18" s="9" t="s">
        <v>29</v>
      </c>
      <c r="P18" s="9" t="s">
        <v>30</v>
      </c>
      <c r="Q18" s="9" t="s">
        <v>31</v>
      </c>
      <c r="R18" s="9" t="s">
        <v>32</v>
      </c>
    </row>
    <row r="19" spans="1:18" x14ac:dyDescent="0.25">
      <c r="A19" s="4">
        <v>415000</v>
      </c>
      <c r="B19" s="4">
        <v>979</v>
      </c>
      <c r="C19" s="4">
        <f t="shared" si="0"/>
        <v>12.936033799212835</v>
      </c>
      <c r="D19" s="4">
        <f t="shared" si="1"/>
        <v>6.8865316425305103</v>
      </c>
      <c r="E19" s="4">
        <v>2</v>
      </c>
      <c r="F19" s="4">
        <v>1</v>
      </c>
      <c r="G19" s="5">
        <v>5</v>
      </c>
      <c r="H19" s="4">
        <v>2.274</v>
      </c>
      <c r="J19" s="7" t="s">
        <v>20</v>
      </c>
      <c r="K19" s="11">
        <v>6.2120527003648371</v>
      </c>
      <c r="L19" s="7">
        <v>0.25769973936405849</v>
      </c>
      <c r="M19" s="7">
        <v>24.105777971272698</v>
      </c>
      <c r="N19" s="7">
        <v>5.8401613921000624E-89</v>
      </c>
      <c r="O19" s="7">
        <v>5.7058919425974075</v>
      </c>
      <c r="P19" s="7">
        <v>6.7182134581322668</v>
      </c>
      <c r="Q19" s="7">
        <v>5.7058919425974075</v>
      </c>
      <c r="R19" s="7">
        <v>6.7182134581322668</v>
      </c>
    </row>
    <row r="20" spans="1:18" x14ac:dyDescent="0.25">
      <c r="A20" s="4">
        <v>1930000</v>
      </c>
      <c r="B20" s="4">
        <v>1971</v>
      </c>
      <c r="C20" s="4">
        <f t="shared" si="0"/>
        <v>14.473030560881067</v>
      </c>
      <c r="D20" s="4">
        <f t="shared" si="1"/>
        <v>7.5862963071527201</v>
      </c>
      <c r="E20" s="4">
        <v>3</v>
      </c>
      <c r="F20" s="4">
        <v>2</v>
      </c>
      <c r="G20" s="5">
        <v>9</v>
      </c>
      <c r="H20" s="4">
        <v>2.988</v>
      </c>
      <c r="J20" s="7" t="s">
        <v>7</v>
      </c>
      <c r="K20" s="11">
        <v>1.0132384534784225</v>
      </c>
      <c r="L20" s="7">
        <v>4.2543105282924938E-2</v>
      </c>
      <c r="M20" s="7">
        <v>23.816748841911522</v>
      </c>
      <c r="N20" s="7">
        <v>1.8397959283536889E-87</v>
      </c>
      <c r="O20" s="7">
        <v>0.92967744382849127</v>
      </c>
      <c r="P20" s="7">
        <v>1.0967994631283537</v>
      </c>
      <c r="Q20" s="7">
        <v>0.92967744382849127</v>
      </c>
      <c r="R20" s="7">
        <v>1.0967994631283537</v>
      </c>
    </row>
    <row r="21" spans="1:18" x14ac:dyDescent="0.25">
      <c r="A21" s="4">
        <v>265000</v>
      </c>
      <c r="B21" s="4">
        <v>528</v>
      </c>
      <c r="C21" s="4">
        <f t="shared" si="0"/>
        <v>12.487485104968359</v>
      </c>
      <c r="D21" s="4">
        <f t="shared" si="1"/>
        <v>6.2690962837062614</v>
      </c>
      <c r="E21" s="4">
        <v>0</v>
      </c>
      <c r="F21" s="4">
        <v>1</v>
      </c>
      <c r="G21" s="5">
        <v>4</v>
      </c>
      <c r="H21" s="4">
        <v>0.75</v>
      </c>
      <c r="J21" s="7" t="s">
        <v>1</v>
      </c>
      <c r="K21" s="11">
        <v>3.6897283543466823E-2</v>
      </c>
      <c r="L21" s="7">
        <v>2.21078488459517E-2</v>
      </c>
      <c r="M21" s="7">
        <v>1.6689676051509328</v>
      </c>
      <c r="N21" s="7">
        <v>9.5674848210715063E-2</v>
      </c>
      <c r="O21" s="7">
        <v>-6.5258318701897008E-3</v>
      </c>
      <c r="P21" s="7">
        <v>8.032039895712334E-2</v>
      </c>
      <c r="Q21" s="7">
        <v>-6.5258318701897008E-3</v>
      </c>
      <c r="R21" s="7">
        <v>8.032039895712334E-2</v>
      </c>
    </row>
    <row r="22" spans="1:18" x14ac:dyDescent="0.25">
      <c r="A22" s="4">
        <v>715000</v>
      </c>
      <c r="B22" s="4">
        <v>791</v>
      </c>
      <c r="C22" s="4">
        <f t="shared" si="0"/>
        <v>13.480037821676145</v>
      </c>
      <c r="D22" s="4">
        <f t="shared" si="1"/>
        <v>6.6732979677676543</v>
      </c>
      <c r="E22" s="4">
        <v>1</v>
      </c>
      <c r="F22" s="4">
        <v>1</v>
      </c>
      <c r="G22" s="5">
        <v>4</v>
      </c>
      <c r="H22" s="4">
        <v>1.677</v>
      </c>
      <c r="J22" s="7" t="s">
        <v>2</v>
      </c>
      <c r="K22" s="11">
        <v>2.933550754905527E-2</v>
      </c>
      <c r="L22" s="7">
        <v>2.6566955857820106E-2</v>
      </c>
      <c r="M22" s="7">
        <v>1.1042103470962867</v>
      </c>
      <c r="N22" s="13">
        <v>0.2699694547087621</v>
      </c>
      <c r="O22" s="7">
        <v>-2.2845959695546723E-2</v>
      </c>
      <c r="P22" s="7">
        <v>8.1516974793657271E-2</v>
      </c>
      <c r="Q22" s="7">
        <v>-2.2845959695546723E-2</v>
      </c>
      <c r="R22" s="7">
        <v>8.1516974793657271E-2</v>
      </c>
    </row>
    <row r="23" spans="1:18" x14ac:dyDescent="0.25">
      <c r="A23" s="4">
        <v>230000</v>
      </c>
      <c r="B23" s="4">
        <v>334</v>
      </c>
      <c r="C23" s="4">
        <f t="shared" si="0"/>
        <v>12.345834587905333</v>
      </c>
      <c r="D23" s="4">
        <f t="shared" si="1"/>
        <v>5.8111409929767008</v>
      </c>
      <c r="E23" s="4">
        <v>0</v>
      </c>
      <c r="F23" s="4">
        <v>1</v>
      </c>
      <c r="G23" s="5">
        <v>9</v>
      </c>
      <c r="H23" s="4">
        <v>2.2069999999999999</v>
      </c>
      <c r="J23" s="7" t="s">
        <v>3</v>
      </c>
      <c r="K23" s="11">
        <v>-9.7629662177747423E-3</v>
      </c>
      <c r="L23" s="7">
        <v>2.3299039698140653E-3</v>
      </c>
      <c r="M23" s="7">
        <v>-4.1902869578585511</v>
      </c>
      <c r="N23" s="7">
        <v>3.2300541215528298E-5</v>
      </c>
      <c r="O23" s="7">
        <v>-1.4339245424717973E-2</v>
      </c>
      <c r="P23" s="7">
        <v>-5.1866870108315116E-3</v>
      </c>
      <c r="Q23" s="7">
        <v>-1.4339245424717973E-2</v>
      </c>
      <c r="R23" s="7">
        <v>-5.1866870108315116E-3</v>
      </c>
    </row>
    <row r="24" spans="1:18" ht="15.75" thickBot="1" x14ac:dyDescent="0.3">
      <c r="A24" s="4">
        <v>615000</v>
      </c>
      <c r="B24" s="4">
        <v>988</v>
      </c>
      <c r="C24" s="4">
        <f t="shared" si="0"/>
        <v>13.329377546788654</v>
      </c>
      <c r="D24" s="4">
        <f t="shared" si="1"/>
        <v>6.8956826977478682</v>
      </c>
      <c r="E24" s="4">
        <v>2</v>
      </c>
      <c r="F24" s="4">
        <v>1</v>
      </c>
      <c r="G24" s="5">
        <v>8</v>
      </c>
      <c r="H24" s="4">
        <v>2.2069999999999999</v>
      </c>
      <c r="J24" s="8" t="s">
        <v>5</v>
      </c>
      <c r="K24" s="12">
        <v>2.6098304125354042E-2</v>
      </c>
      <c r="L24" s="8">
        <v>1.0923060950348439E-2</v>
      </c>
      <c r="M24" s="8">
        <v>2.3892848574209888</v>
      </c>
      <c r="N24" s="8">
        <v>1.7206460861922318E-2</v>
      </c>
      <c r="O24" s="8">
        <v>4.6437818141867454E-3</v>
      </c>
      <c r="P24" s="8">
        <v>4.7552826436521339E-2</v>
      </c>
      <c r="Q24" s="8">
        <v>4.6437818141867454E-3</v>
      </c>
      <c r="R24" s="8">
        <v>4.7552826436521339E-2</v>
      </c>
    </row>
    <row r="25" spans="1:18" x14ac:dyDescent="0.25">
      <c r="A25" s="4">
        <v>1200000</v>
      </c>
      <c r="B25" s="4">
        <v>1674</v>
      </c>
      <c r="C25" s="4">
        <f t="shared" si="0"/>
        <v>13.997832114758229</v>
      </c>
      <c r="D25" s="4">
        <f t="shared" si="1"/>
        <v>7.4229712510494208</v>
      </c>
      <c r="E25" s="4">
        <v>2</v>
      </c>
      <c r="F25" s="4">
        <v>3</v>
      </c>
      <c r="G25" s="5">
        <v>8</v>
      </c>
      <c r="H25" s="4">
        <v>0.42699999999999999</v>
      </c>
      <c r="J25"/>
      <c r="K25"/>
      <c r="L25"/>
      <c r="M25"/>
      <c r="N25"/>
      <c r="O25"/>
      <c r="P25"/>
      <c r="Q25"/>
      <c r="R25"/>
    </row>
    <row r="26" spans="1:18" x14ac:dyDescent="0.25">
      <c r="A26" s="4">
        <v>625000</v>
      </c>
      <c r="B26" s="4">
        <v>1450</v>
      </c>
      <c r="C26" s="4">
        <f t="shared" si="0"/>
        <v>13.345506928718539</v>
      </c>
      <c r="D26" s="4">
        <f t="shared" si="1"/>
        <v>7.2793188354146201</v>
      </c>
      <c r="E26" s="4">
        <v>2</v>
      </c>
      <c r="F26" s="4">
        <v>2</v>
      </c>
      <c r="G26" s="5">
        <v>16</v>
      </c>
      <c r="H26" s="4">
        <v>0.128</v>
      </c>
      <c r="J26"/>
      <c r="K26"/>
      <c r="L26"/>
      <c r="M26"/>
      <c r="N26"/>
      <c r="O26"/>
      <c r="P26"/>
      <c r="Q26"/>
      <c r="R26"/>
    </row>
    <row r="27" spans="1:18" x14ac:dyDescent="0.25">
      <c r="A27" s="4">
        <v>700000</v>
      </c>
      <c r="B27" s="4">
        <v>955</v>
      </c>
      <c r="C27" s="4">
        <f t="shared" si="0"/>
        <v>13.458835614025542</v>
      </c>
      <c r="D27" s="4">
        <f t="shared" si="1"/>
        <v>6.8617113404807304</v>
      </c>
      <c r="E27" s="4">
        <v>1</v>
      </c>
      <c r="F27" s="4">
        <v>1</v>
      </c>
      <c r="G27" s="5">
        <v>3</v>
      </c>
      <c r="H27" s="4">
        <v>2.262</v>
      </c>
      <c r="J27" s="15" t="s">
        <v>36</v>
      </c>
      <c r="K27" s="15" t="s">
        <v>37</v>
      </c>
      <c r="L27"/>
      <c r="M27"/>
      <c r="N27"/>
      <c r="O27"/>
      <c r="P27"/>
      <c r="Q27"/>
      <c r="R27"/>
    </row>
    <row r="28" spans="1:18" x14ac:dyDescent="0.25">
      <c r="A28" s="4">
        <v>660000</v>
      </c>
      <c r="B28" s="4">
        <v>763</v>
      </c>
      <c r="C28" s="4">
        <f t="shared" si="0"/>
        <v>13.399995114002609</v>
      </c>
      <c r="D28" s="4">
        <f t="shared" si="1"/>
        <v>6.6372580312844569</v>
      </c>
      <c r="E28" s="4">
        <v>2</v>
      </c>
      <c r="F28" s="4">
        <v>1</v>
      </c>
      <c r="G28" s="5">
        <v>4</v>
      </c>
      <c r="H28" s="4">
        <v>1.585</v>
      </c>
      <c r="J28" s="14">
        <f>K19+K20*LN(1000)+K21*2+K22*2+K23*8+K24*1.2</f>
        <v>13.296935793641376</v>
      </c>
      <c r="K28" s="5">
        <f>EXP(J28)</f>
        <v>595368.48397672176</v>
      </c>
    </row>
    <row r="29" spans="1:18" x14ac:dyDescent="0.25">
      <c r="A29" s="4">
        <v>938000</v>
      </c>
      <c r="B29" s="4">
        <v>2345</v>
      </c>
      <c r="C29" s="4">
        <f t="shared" si="0"/>
        <v>13.751505227988362</v>
      </c>
      <c r="D29" s="4">
        <f t="shared" si="1"/>
        <v>7.7600406808803797</v>
      </c>
      <c r="E29" s="4">
        <v>2</v>
      </c>
      <c r="F29" s="4">
        <v>2</v>
      </c>
      <c r="G29" s="5">
        <v>4</v>
      </c>
      <c r="H29" s="4">
        <v>1.927</v>
      </c>
    </row>
    <row r="30" spans="1:18" x14ac:dyDescent="0.25">
      <c r="A30" s="4">
        <v>600000</v>
      </c>
      <c r="B30" s="4">
        <v>1094</v>
      </c>
      <c r="C30" s="4">
        <f t="shared" si="0"/>
        <v>13.304684934198283</v>
      </c>
      <c r="D30" s="4">
        <f t="shared" si="1"/>
        <v>6.9975959829819265</v>
      </c>
      <c r="E30" s="4">
        <v>2</v>
      </c>
      <c r="F30" s="4">
        <v>2</v>
      </c>
      <c r="G30" s="5">
        <v>6</v>
      </c>
      <c r="H30" s="4">
        <v>2.3290000000000002</v>
      </c>
      <c r="J30" s="4" t="s">
        <v>33</v>
      </c>
      <c r="K30" s="4">
        <f>ABS(_xlfn.T.INV(0.05/2,K15))*K9</f>
        <v>0.47840085337662858</v>
      </c>
    </row>
    <row r="31" spans="1:18" x14ac:dyDescent="0.25">
      <c r="A31" s="4">
        <v>675000</v>
      </c>
      <c r="B31" s="4">
        <v>1156</v>
      </c>
      <c r="C31" s="4">
        <f t="shared" si="0"/>
        <v>13.422467969854667</v>
      </c>
      <c r="D31" s="4">
        <f t="shared" si="1"/>
        <v>7.0527210492323231</v>
      </c>
      <c r="E31" s="4">
        <v>2</v>
      </c>
      <c r="F31" s="4">
        <v>1</v>
      </c>
      <c r="G31" s="5">
        <v>4</v>
      </c>
      <c r="H31" s="4">
        <v>0.49399999999999999</v>
      </c>
      <c r="K31" s="4" t="s">
        <v>36</v>
      </c>
      <c r="L31" s="4" t="s">
        <v>37</v>
      </c>
    </row>
    <row r="32" spans="1:18" x14ac:dyDescent="0.25">
      <c r="A32" s="4">
        <v>459999.99999999994</v>
      </c>
      <c r="B32" s="4">
        <v>681</v>
      </c>
      <c r="C32" s="4">
        <f t="shared" si="0"/>
        <v>13.038981768465277</v>
      </c>
      <c r="D32" s="4">
        <f t="shared" si="1"/>
        <v>6.523562306149512</v>
      </c>
      <c r="E32" s="4">
        <v>1</v>
      </c>
      <c r="F32" s="4">
        <v>1</v>
      </c>
      <c r="G32" s="5">
        <v>4</v>
      </c>
      <c r="H32" s="4">
        <v>2.1589999999999998</v>
      </c>
      <c r="J32" s="4" t="s">
        <v>34</v>
      </c>
      <c r="K32" s="14">
        <f>J28+K30</f>
        <v>13.775336647018005</v>
      </c>
      <c r="L32" s="5">
        <f>EXP(K32)</f>
        <v>960622.36188049894</v>
      </c>
    </row>
    <row r="33" spans="1:12" x14ac:dyDescent="0.25">
      <c r="A33" s="4">
        <v>290000</v>
      </c>
      <c r="B33" s="4">
        <v>573</v>
      </c>
      <c r="C33" s="4">
        <f t="shared" si="0"/>
        <v>12.577636201962656</v>
      </c>
      <c r="D33" s="4">
        <f t="shared" si="1"/>
        <v>6.3508857167147399</v>
      </c>
      <c r="E33" s="4">
        <v>0</v>
      </c>
      <c r="F33" s="4">
        <v>1</v>
      </c>
      <c r="G33" s="5">
        <v>5</v>
      </c>
      <c r="H33" s="4">
        <v>0.56100000000000005</v>
      </c>
      <c r="J33" s="4" t="s">
        <v>35</v>
      </c>
      <c r="K33" s="14">
        <f>J28-K30</f>
        <v>12.818534940264747</v>
      </c>
      <c r="L33" s="5">
        <f>EXP(K33)</f>
        <v>368993.73341554083</v>
      </c>
    </row>
    <row r="34" spans="1:12" x14ac:dyDescent="0.25">
      <c r="A34" s="4">
        <v>643200</v>
      </c>
      <c r="B34" s="4">
        <v>829</v>
      </c>
      <c r="C34" s="4">
        <f t="shared" si="0"/>
        <v>13.374210996846895</v>
      </c>
      <c r="D34" s="4">
        <f t="shared" si="1"/>
        <v>6.7202201551352951</v>
      </c>
      <c r="E34" s="4">
        <v>1</v>
      </c>
      <c r="F34" s="4">
        <v>1</v>
      </c>
      <c r="G34" s="5">
        <v>4</v>
      </c>
      <c r="H34" s="4">
        <v>1.018</v>
      </c>
    </row>
    <row r="35" spans="1:12" x14ac:dyDescent="0.25">
      <c r="A35" s="4">
        <v>350000</v>
      </c>
      <c r="B35" s="4">
        <v>655</v>
      </c>
      <c r="C35" s="4">
        <f t="shared" si="0"/>
        <v>12.765688433465597</v>
      </c>
      <c r="D35" s="4">
        <f t="shared" si="1"/>
        <v>6.4846352356352517</v>
      </c>
      <c r="E35" s="4">
        <v>1</v>
      </c>
      <c r="F35" s="4">
        <v>1</v>
      </c>
      <c r="G35" s="5">
        <v>4</v>
      </c>
      <c r="H35" s="4">
        <v>2.262</v>
      </c>
    </row>
    <row r="36" spans="1:12" x14ac:dyDescent="0.25">
      <c r="A36" s="4">
        <v>320000</v>
      </c>
      <c r="B36" s="4">
        <v>643</v>
      </c>
      <c r="C36" s="4">
        <f t="shared" si="0"/>
        <v>12.676076274775909</v>
      </c>
      <c r="D36" s="4">
        <f t="shared" si="1"/>
        <v>6.4661447242376191</v>
      </c>
      <c r="E36" s="4">
        <v>0</v>
      </c>
      <c r="F36" s="4">
        <v>1</v>
      </c>
      <c r="G36" s="5">
        <v>15</v>
      </c>
      <c r="H36" s="4">
        <v>0.128</v>
      </c>
    </row>
    <row r="37" spans="1:12" x14ac:dyDescent="0.25">
      <c r="A37" s="4">
        <v>415000</v>
      </c>
      <c r="B37" s="4">
        <v>919</v>
      </c>
      <c r="C37" s="4">
        <f t="shared" si="0"/>
        <v>12.936033799212835</v>
      </c>
      <c r="D37" s="4">
        <f t="shared" si="1"/>
        <v>6.8232861223556869</v>
      </c>
      <c r="E37" s="4">
        <v>1</v>
      </c>
      <c r="F37" s="4">
        <v>1</v>
      </c>
      <c r="G37" s="5">
        <v>5</v>
      </c>
      <c r="H37" s="4">
        <v>1.7869999999999999</v>
      </c>
    </row>
    <row r="38" spans="1:12" x14ac:dyDescent="0.25">
      <c r="A38" s="4">
        <v>400000</v>
      </c>
      <c r="B38" s="4">
        <v>1041</v>
      </c>
      <c r="C38" s="4">
        <f t="shared" si="0"/>
        <v>12.899219826090119</v>
      </c>
      <c r="D38" s="4">
        <f t="shared" si="1"/>
        <v>6.9479370686149693</v>
      </c>
      <c r="E38" s="4">
        <v>1</v>
      </c>
      <c r="F38" s="4">
        <v>2</v>
      </c>
      <c r="G38" s="5">
        <v>5</v>
      </c>
      <c r="H38" s="4">
        <v>0.83499999999999996</v>
      </c>
    </row>
    <row r="39" spans="1:12" x14ac:dyDescent="0.25">
      <c r="A39" s="4">
        <v>583499.99999999988</v>
      </c>
      <c r="B39" s="4">
        <v>978</v>
      </c>
      <c r="C39" s="4">
        <f t="shared" si="0"/>
        <v>13.276799730708747</v>
      </c>
      <c r="D39" s="4">
        <f t="shared" si="1"/>
        <v>6.8855096700348177</v>
      </c>
      <c r="E39" s="4">
        <v>2</v>
      </c>
      <c r="F39" s="4">
        <v>1</v>
      </c>
      <c r="G39" s="5">
        <v>5</v>
      </c>
      <c r="H39" s="4">
        <v>2.274</v>
      </c>
    </row>
    <row r="40" spans="1:12" x14ac:dyDescent="0.25">
      <c r="A40" s="4">
        <v>675000.00000000012</v>
      </c>
      <c r="B40" s="4">
        <v>2308</v>
      </c>
      <c r="C40" s="4">
        <f t="shared" si="0"/>
        <v>13.422467969854667</v>
      </c>
      <c r="D40" s="4">
        <f t="shared" si="1"/>
        <v>7.7441366276279906</v>
      </c>
      <c r="E40" s="4">
        <v>1</v>
      </c>
      <c r="F40" s="4">
        <v>2</v>
      </c>
      <c r="G40" s="5">
        <v>4</v>
      </c>
      <c r="H40" s="4">
        <v>2.427</v>
      </c>
    </row>
    <row r="41" spans="1:12" x14ac:dyDescent="0.25">
      <c r="A41" s="4">
        <v>812499.99999999988</v>
      </c>
      <c r="B41" s="4">
        <v>2170</v>
      </c>
      <c r="C41" s="4">
        <f t="shared" si="0"/>
        <v>13.60787119318603</v>
      </c>
      <c r="D41" s="4">
        <f t="shared" si="1"/>
        <v>7.6824824465345056</v>
      </c>
      <c r="E41" s="4">
        <v>2</v>
      </c>
      <c r="F41" s="4">
        <v>2</v>
      </c>
      <c r="G41" s="5">
        <v>7</v>
      </c>
      <c r="H41" s="4">
        <v>0.39600000000000002</v>
      </c>
    </row>
    <row r="42" spans="1:12" x14ac:dyDescent="0.25">
      <c r="A42" s="4">
        <v>410000</v>
      </c>
      <c r="B42" s="4">
        <v>844</v>
      </c>
      <c r="C42" s="4">
        <f t="shared" si="0"/>
        <v>12.923912438680491</v>
      </c>
      <c r="D42" s="4">
        <f t="shared" si="1"/>
        <v>6.7381524945959574</v>
      </c>
      <c r="E42" s="4">
        <v>1</v>
      </c>
      <c r="F42" s="4">
        <v>1</v>
      </c>
      <c r="G42" s="5">
        <v>4</v>
      </c>
      <c r="H42" s="4">
        <v>2.14</v>
      </c>
    </row>
    <row r="43" spans="1:12" x14ac:dyDescent="0.25">
      <c r="A43" s="4">
        <v>435000</v>
      </c>
      <c r="B43" s="4">
        <v>900</v>
      </c>
      <c r="C43" s="4">
        <f t="shared" si="0"/>
        <v>12.983101310070822</v>
      </c>
      <c r="D43" s="4">
        <f t="shared" si="1"/>
        <v>6.8023947633243109</v>
      </c>
      <c r="E43" s="4">
        <v>1</v>
      </c>
      <c r="F43" s="4">
        <v>1</v>
      </c>
      <c r="G43" s="5">
        <v>4</v>
      </c>
      <c r="H43" s="4">
        <v>0.80500000000000005</v>
      </c>
    </row>
    <row r="44" spans="1:12" x14ac:dyDescent="0.25">
      <c r="A44" s="4">
        <v>887500</v>
      </c>
      <c r="B44" s="4">
        <v>1255</v>
      </c>
      <c r="C44" s="4">
        <f t="shared" si="0"/>
        <v>13.696163800331709</v>
      </c>
      <c r="D44" s="4">
        <f t="shared" si="1"/>
        <v>7.134890851565884</v>
      </c>
      <c r="E44" s="4">
        <v>1</v>
      </c>
      <c r="F44" s="4">
        <v>1</v>
      </c>
      <c r="G44" s="5">
        <v>16</v>
      </c>
      <c r="H44" s="4">
        <v>2.012</v>
      </c>
    </row>
    <row r="45" spans="1:12" x14ac:dyDescent="0.25">
      <c r="A45" s="4">
        <v>174999.99999999997</v>
      </c>
      <c r="B45" s="4">
        <v>323</v>
      </c>
      <c r="C45" s="4">
        <f t="shared" si="0"/>
        <v>12.072541252905651</v>
      </c>
      <c r="D45" s="4">
        <f t="shared" si="1"/>
        <v>5.7776523232226564</v>
      </c>
      <c r="E45" s="4">
        <v>0</v>
      </c>
      <c r="F45" s="4">
        <v>1</v>
      </c>
      <c r="G45" s="5">
        <v>4</v>
      </c>
      <c r="H45" s="4">
        <v>1.591</v>
      </c>
    </row>
    <row r="46" spans="1:12" x14ac:dyDescent="0.25">
      <c r="A46" s="4">
        <v>275000</v>
      </c>
      <c r="B46" s="4">
        <v>536</v>
      </c>
      <c r="C46" s="4">
        <f t="shared" si="0"/>
        <v>12.524526376648708</v>
      </c>
      <c r="D46" s="4">
        <f t="shared" si="1"/>
        <v>6.2841341610708019</v>
      </c>
      <c r="E46" s="4">
        <v>1</v>
      </c>
      <c r="F46" s="4">
        <v>1</v>
      </c>
      <c r="G46" s="5">
        <v>3</v>
      </c>
      <c r="H46" s="4">
        <v>3.1709999999999998</v>
      </c>
    </row>
    <row r="47" spans="1:12" x14ac:dyDescent="0.25">
      <c r="A47" s="4">
        <v>1835000</v>
      </c>
      <c r="B47" s="4">
        <v>2703</v>
      </c>
      <c r="C47" s="4">
        <f t="shared" si="0"/>
        <v>14.422555039470808</v>
      </c>
      <c r="D47" s="4">
        <f t="shared" si="1"/>
        <v>7.9021175462764477</v>
      </c>
      <c r="E47" s="4">
        <v>3</v>
      </c>
      <c r="F47" s="4">
        <v>3</v>
      </c>
      <c r="G47" s="5">
        <v>16</v>
      </c>
      <c r="H47" s="4">
        <v>2.012</v>
      </c>
    </row>
    <row r="48" spans="1:12" x14ac:dyDescent="0.25">
      <c r="A48" s="4">
        <v>875000</v>
      </c>
      <c r="B48" s="4">
        <v>1385</v>
      </c>
      <c r="C48" s="4">
        <f t="shared" si="0"/>
        <v>13.681979165339751</v>
      </c>
      <c r="D48" s="4">
        <f t="shared" si="1"/>
        <v>7.233455418621439</v>
      </c>
      <c r="E48" s="4">
        <v>2</v>
      </c>
      <c r="F48" s="4">
        <v>2</v>
      </c>
      <c r="G48" s="5">
        <v>4</v>
      </c>
      <c r="H48" s="4">
        <v>0.45100000000000001</v>
      </c>
    </row>
    <row r="49" spans="1:8" x14ac:dyDescent="0.25">
      <c r="A49" s="4">
        <v>300000</v>
      </c>
      <c r="B49" s="4">
        <v>548</v>
      </c>
      <c r="C49" s="4">
        <f t="shared" si="0"/>
        <v>12.611537753638338</v>
      </c>
      <c r="D49" s="4">
        <f t="shared" si="1"/>
        <v>6.3062752869480159</v>
      </c>
      <c r="E49" s="4">
        <v>1</v>
      </c>
      <c r="F49" s="4">
        <v>1</v>
      </c>
      <c r="G49" s="5">
        <v>14</v>
      </c>
      <c r="H49" s="4">
        <v>0.128</v>
      </c>
    </row>
    <row r="50" spans="1:8" x14ac:dyDescent="0.25">
      <c r="A50" s="4">
        <v>275000</v>
      </c>
      <c r="B50" s="4">
        <v>523</v>
      </c>
      <c r="C50" s="4">
        <f t="shared" si="0"/>
        <v>12.524526376648708</v>
      </c>
      <c r="D50" s="4">
        <f t="shared" si="1"/>
        <v>6.2595814640649232</v>
      </c>
      <c r="E50" s="4">
        <v>0</v>
      </c>
      <c r="F50" s="4">
        <v>1</v>
      </c>
      <c r="G50" s="5">
        <v>4</v>
      </c>
      <c r="H50" s="4">
        <v>0.51800000000000002</v>
      </c>
    </row>
    <row r="51" spans="1:8" x14ac:dyDescent="0.25">
      <c r="A51" s="4">
        <v>1038500</v>
      </c>
      <c r="B51" s="4">
        <v>1341</v>
      </c>
      <c r="C51" s="4">
        <f t="shared" si="0"/>
        <v>13.853287922298303</v>
      </c>
      <c r="D51" s="4">
        <f t="shared" si="1"/>
        <v>7.2011708832816783</v>
      </c>
      <c r="E51" s="4">
        <v>2</v>
      </c>
      <c r="F51" s="4">
        <v>2</v>
      </c>
      <c r="G51" s="5">
        <v>16</v>
      </c>
      <c r="H51" s="4">
        <v>0.57899999999999996</v>
      </c>
    </row>
    <row r="52" spans="1:8" x14ac:dyDescent="0.25">
      <c r="A52" s="4">
        <v>600000.00000000012</v>
      </c>
      <c r="B52" s="4">
        <v>1143</v>
      </c>
      <c r="C52" s="4">
        <f t="shared" si="0"/>
        <v>13.304684934198283</v>
      </c>
      <c r="D52" s="4">
        <f t="shared" si="1"/>
        <v>7.0414116637948103</v>
      </c>
      <c r="E52" s="4">
        <v>2</v>
      </c>
      <c r="F52" s="4">
        <v>1</v>
      </c>
      <c r="G52" s="5">
        <v>5</v>
      </c>
      <c r="H52" s="4">
        <v>2.4569999999999999</v>
      </c>
    </row>
    <row r="53" spans="1:8" x14ac:dyDescent="0.25">
      <c r="A53" s="4">
        <v>1500000</v>
      </c>
      <c r="B53" s="4">
        <v>2125</v>
      </c>
      <c r="C53" s="4">
        <f t="shared" si="0"/>
        <v>14.220975666072439</v>
      </c>
      <c r="D53" s="4">
        <f t="shared" si="1"/>
        <v>7.6615270813585168</v>
      </c>
      <c r="E53" s="4">
        <v>2</v>
      </c>
      <c r="F53" s="4">
        <v>2</v>
      </c>
      <c r="G53" s="5">
        <v>4</v>
      </c>
      <c r="H53" s="4">
        <v>1.1459999999999999</v>
      </c>
    </row>
    <row r="54" spans="1:8" x14ac:dyDescent="0.25">
      <c r="A54" s="4">
        <v>1200000</v>
      </c>
      <c r="B54" s="4">
        <v>2425</v>
      </c>
      <c r="C54" s="4">
        <f t="shared" si="0"/>
        <v>13.997832114758229</v>
      </c>
      <c r="D54" s="4">
        <f t="shared" si="1"/>
        <v>7.7935868033715838</v>
      </c>
      <c r="E54" s="4">
        <v>3</v>
      </c>
      <c r="F54" s="4">
        <v>1</v>
      </c>
      <c r="G54" s="5">
        <v>6</v>
      </c>
      <c r="H54" s="4">
        <v>1.8779999999999999</v>
      </c>
    </row>
    <row r="55" spans="1:8" x14ac:dyDescent="0.25">
      <c r="A55" s="4">
        <v>850000</v>
      </c>
      <c r="B55" s="4">
        <v>1496</v>
      </c>
      <c r="C55" s="4">
        <f t="shared" si="0"/>
        <v>13.652991628466498</v>
      </c>
      <c r="D55" s="4">
        <f t="shared" si="1"/>
        <v>7.3105501585344221</v>
      </c>
      <c r="E55" s="4">
        <v>2</v>
      </c>
      <c r="F55" s="4">
        <v>2</v>
      </c>
      <c r="G55" s="5">
        <v>16</v>
      </c>
      <c r="H55" s="4">
        <v>2.4390000000000001</v>
      </c>
    </row>
    <row r="56" spans="1:8" x14ac:dyDescent="0.25">
      <c r="A56" s="4">
        <v>540000</v>
      </c>
      <c r="B56" s="4">
        <v>909</v>
      </c>
      <c r="C56" s="4">
        <f t="shared" si="0"/>
        <v>13.199324418540456</v>
      </c>
      <c r="D56" s="4">
        <f t="shared" si="1"/>
        <v>6.8123450941774788</v>
      </c>
      <c r="E56" s="4">
        <v>1</v>
      </c>
      <c r="F56" s="4">
        <v>1</v>
      </c>
      <c r="G56" s="5">
        <v>5</v>
      </c>
      <c r="H56" s="4">
        <v>0.81100000000000005</v>
      </c>
    </row>
    <row r="57" spans="1:8" x14ac:dyDescent="0.25">
      <c r="A57" s="4">
        <v>600000</v>
      </c>
      <c r="B57" s="4">
        <v>821</v>
      </c>
      <c r="C57" s="4">
        <f t="shared" si="0"/>
        <v>13.304684934198283</v>
      </c>
      <c r="D57" s="4">
        <f t="shared" si="1"/>
        <v>6.7105231094524278</v>
      </c>
      <c r="E57" s="4">
        <v>1</v>
      </c>
      <c r="F57" s="4">
        <v>1</v>
      </c>
      <c r="G57" s="5">
        <v>4</v>
      </c>
      <c r="H57" s="4">
        <v>1.909</v>
      </c>
    </row>
    <row r="58" spans="1:8" x14ac:dyDescent="0.25">
      <c r="A58" s="4">
        <v>265000</v>
      </c>
      <c r="B58" s="4">
        <v>574</v>
      </c>
      <c r="C58" s="4">
        <f t="shared" si="0"/>
        <v>12.487485104968359</v>
      </c>
      <c r="D58" s="4">
        <f t="shared" si="1"/>
        <v>6.3526293963195668</v>
      </c>
      <c r="E58" s="4">
        <v>1</v>
      </c>
      <c r="F58" s="4">
        <v>1</v>
      </c>
      <c r="G58" s="5">
        <v>13</v>
      </c>
      <c r="H58" s="4">
        <v>0.128</v>
      </c>
    </row>
    <row r="59" spans="1:8" x14ac:dyDescent="0.25">
      <c r="A59" s="4">
        <v>395000</v>
      </c>
      <c r="B59" s="4">
        <v>931</v>
      </c>
      <c r="C59" s="4">
        <f t="shared" si="0"/>
        <v>12.886641043883259</v>
      </c>
      <c r="D59" s="4">
        <f t="shared" si="1"/>
        <v>6.8362592772770672</v>
      </c>
      <c r="E59" s="4">
        <v>1</v>
      </c>
      <c r="F59" s="4">
        <v>1</v>
      </c>
      <c r="G59" s="5">
        <v>4</v>
      </c>
      <c r="H59" s="4">
        <v>3.0550000000000002</v>
      </c>
    </row>
    <row r="60" spans="1:8" x14ac:dyDescent="0.25">
      <c r="A60" s="4">
        <v>334999.99999999994</v>
      </c>
      <c r="B60" s="4">
        <v>709</v>
      </c>
      <c r="C60" s="4">
        <f t="shared" si="0"/>
        <v>12.721885810807203</v>
      </c>
      <c r="D60" s="4">
        <f t="shared" si="1"/>
        <v>6.5638555265321274</v>
      </c>
      <c r="E60" s="4">
        <v>1</v>
      </c>
      <c r="F60" s="4">
        <v>1</v>
      </c>
      <c r="G60" s="5">
        <v>5</v>
      </c>
      <c r="H60" s="4">
        <v>1.7010000000000001</v>
      </c>
    </row>
    <row r="61" spans="1:8" x14ac:dyDescent="0.25">
      <c r="A61" s="4">
        <v>930000</v>
      </c>
      <c r="B61" s="4">
        <v>1088</v>
      </c>
      <c r="C61" s="4">
        <f t="shared" si="0"/>
        <v>13.742939865129438</v>
      </c>
      <c r="D61" s="4">
        <f t="shared" si="1"/>
        <v>6.9920964274158877</v>
      </c>
      <c r="E61" s="4">
        <v>1</v>
      </c>
      <c r="F61" s="4">
        <v>1</v>
      </c>
      <c r="G61" s="5">
        <v>10</v>
      </c>
      <c r="H61" s="4">
        <v>2.988</v>
      </c>
    </row>
    <row r="62" spans="1:8" x14ac:dyDescent="0.25">
      <c r="A62" s="4">
        <v>400000</v>
      </c>
      <c r="B62" s="4">
        <v>829</v>
      </c>
      <c r="C62" s="4">
        <f t="shared" si="0"/>
        <v>12.899219826090119</v>
      </c>
      <c r="D62" s="4">
        <f t="shared" si="1"/>
        <v>6.7202201551352951</v>
      </c>
      <c r="E62" s="4">
        <v>1</v>
      </c>
      <c r="F62" s="4">
        <v>1</v>
      </c>
      <c r="G62" s="5">
        <v>4</v>
      </c>
      <c r="H62" s="4">
        <v>0.80500000000000005</v>
      </c>
    </row>
    <row r="63" spans="1:8" x14ac:dyDescent="0.25">
      <c r="A63" s="4">
        <v>1175000</v>
      </c>
      <c r="B63" s="4">
        <v>1168</v>
      </c>
      <c r="C63" s="4">
        <f t="shared" si="0"/>
        <v>13.976778705560397</v>
      </c>
      <c r="D63" s="4">
        <f t="shared" si="1"/>
        <v>7.0630481633881725</v>
      </c>
      <c r="E63" s="4">
        <v>2</v>
      </c>
      <c r="F63" s="4">
        <v>1</v>
      </c>
      <c r="G63" s="5">
        <v>4</v>
      </c>
      <c r="H63" s="4">
        <v>1.5</v>
      </c>
    </row>
    <row r="64" spans="1:8" x14ac:dyDescent="0.25">
      <c r="A64" s="4">
        <v>733000</v>
      </c>
      <c r="B64" s="4">
        <v>1129</v>
      </c>
      <c r="C64" s="4">
        <f t="shared" si="0"/>
        <v>13.504900980868788</v>
      </c>
      <c r="D64" s="4">
        <f t="shared" si="1"/>
        <v>7.0290875641496617</v>
      </c>
      <c r="E64" s="4">
        <v>1</v>
      </c>
      <c r="F64" s="4">
        <v>2</v>
      </c>
      <c r="G64" s="5">
        <v>6</v>
      </c>
      <c r="H64" s="4">
        <v>1.921</v>
      </c>
    </row>
    <row r="65" spans="1:8" x14ac:dyDescent="0.25">
      <c r="A65" s="4">
        <v>1825000</v>
      </c>
      <c r="B65" s="4">
        <v>2234</v>
      </c>
      <c r="C65" s="4">
        <f t="shared" si="0"/>
        <v>14.417090544998729</v>
      </c>
      <c r="D65" s="4">
        <f t="shared" si="1"/>
        <v>7.7115489796291463</v>
      </c>
      <c r="E65" s="4">
        <v>3</v>
      </c>
      <c r="F65" s="4">
        <v>2</v>
      </c>
      <c r="G65" s="5">
        <v>8</v>
      </c>
      <c r="H65" s="4">
        <v>0.54900000000000004</v>
      </c>
    </row>
    <row r="66" spans="1:8" x14ac:dyDescent="0.25">
      <c r="A66" s="4">
        <v>320000</v>
      </c>
      <c r="B66" s="4">
        <v>704</v>
      </c>
      <c r="C66" s="4">
        <f t="shared" si="0"/>
        <v>12.676076274775909</v>
      </c>
      <c r="D66" s="4">
        <f t="shared" si="1"/>
        <v>6.5567783561580422</v>
      </c>
      <c r="E66" s="4">
        <v>1</v>
      </c>
      <c r="F66" s="4">
        <v>1</v>
      </c>
      <c r="G66" s="5">
        <v>16</v>
      </c>
      <c r="H66" s="4">
        <v>0.128</v>
      </c>
    </row>
    <row r="67" spans="1:8" x14ac:dyDescent="0.25">
      <c r="A67" s="4">
        <v>978750</v>
      </c>
      <c r="B67" s="4">
        <v>1269</v>
      </c>
      <c r="C67" s="4">
        <f t="shared" ref="C67:C130" si="2">LN(A67)</f>
        <v>13.794031526287149</v>
      </c>
      <c r="D67" s="4">
        <f t="shared" ref="D67:D130" si="3">LN(B67)</f>
        <v>7.1459844677143876</v>
      </c>
      <c r="E67" s="4">
        <v>2</v>
      </c>
      <c r="F67" s="4">
        <v>2</v>
      </c>
      <c r="G67" s="5">
        <v>7</v>
      </c>
      <c r="H67" s="4">
        <v>1.671</v>
      </c>
    </row>
    <row r="68" spans="1:8" x14ac:dyDescent="0.25">
      <c r="A68" s="4">
        <v>2075000.0000000002</v>
      </c>
      <c r="B68" s="4">
        <v>1806</v>
      </c>
      <c r="C68" s="4">
        <f t="shared" si="2"/>
        <v>14.545471711646936</v>
      </c>
      <c r="D68" s="4">
        <f t="shared" si="3"/>
        <v>7.4988697339769308</v>
      </c>
      <c r="E68" s="4">
        <v>3</v>
      </c>
      <c r="F68" s="4">
        <v>2</v>
      </c>
      <c r="G68" s="5">
        <v>9</v>
      </c>
      <c r="H68" s="4">
        <v>2.988</v>
      </c>
    </row>
    <row r="69" spans="1:8" x14ac:dyDescent="0.25">
      <c r="A69" s="4">
        <v>1975000</v>
      </c>
      <c r="B69" s="4">
        <v>3063</v>
      </c>
      <c r="C69" s="4">
        <f t="shared" si="2"/>
        <v>14.496078956317358</v>
      </c>
      <c r="D69" s="4">
        <f t="shared" si="3"/>
        <v>8.0271501068327744</v>
      </c>
      <c r="E69" s="4">
        <v>3</v>
      </c>
      <c r="F69" s="4">
        <v>2</v>
      </c>
      <c r="G69" s="5">
        <v>5</v>
      </c>
      <c r="H69" s="4">
        <v>0.82899999999999996</v>
      </c>
    </row>
    <row r="70" spans="1:8" x14ac:dyDescent="0.25">
      <c r="A70" s="4">
        <v>450000.00000000006</v>
      </c>
      <c r="B70" s="4">
        <v>898</v>
      </c>
      <c r="C70" s="4">
        <f t="shared" si="2"/>
        <v>13.017002861746503</v>
      </c>
      <c r="D70" s="4">
        <f t="shared" si="3"/>
        <v>6.8001700683021999</v>
      </c>
      <c r="E70" s="4">
        <v>1</v>
      </c>
      <c r="F70" s="4">
        <v>1</v>
      </c>
      <c r="G70" s="5">
        <v>12</v>
      </c>
      <c r="H70" s="4">
        <v>2.4390000000000001</v>
      </c>
    </row>
    <row r="71" spans="1:8" x14ac:dyDescent="0.25">
      <c r="A71" s="4">
        <v>410000</v>
      </c>
      <c r="B71" s="4">
        <v>695</v>
      </c>
      <c r="C71" s="4">
        <f t="shared" si="2"/>
        <v>12.923912438680491</v>
      </c>
      <c r="D71" s="4">
        <f t="shared" si="3"/>
        <v>6.543911845564792</v>
      </c>
      <c r="E71" s="4">
        <v>1</v>
      </c>
      <c r="F71" s="4">
        <v>1</v>
      </c>
      <c r="G71" s="5">
        <v>4</v>
      </c>
      <c r="H71" s="4">
        <v>1.6160000000000001</v>
      </c>
    </row>
    <row r="72" spans="1:8" x14ac:dyDescent="0.25">
      <c r="A72" s="4">
        <v>230000</v>
      </c>
      <c r="B72" s="4">
        <v>371</v>
      </c>
      <c r="C72" s="4">
        <f t="shared" si="2"/>
        <v>12.345834587905333</v>
      </c>
      <c r="D72" s="4">
        <f t="shared" si="3"/>
        <v>5.916202062607435</v>
      </c>
      <c r="E72" s="4">
        <v>0</v>
      </c>
      <c r="F72" s="4">
        <v>1</v>
      </c>
      <c r="G72" s="5">
        <v>3</v>
      </c>
      <c r="H72" s="4">
        <v>2.2930000000000001</v>
      </c>
    </row>
    <row r="73" spans="1:8" x14ac:dyDescent="0.25">
      <c r="A73" s="4">
        <v>150000</v>
      </c>
      <c r="B73" s="4">
        <v>406</v>
      </c>
      <c r="C73" s="4">
        <f t="shared" si="2"/>
        <v>11.918390573078392</v>
      </c>
      <c r="D73" s="4">
        <f t="shared" si="3"/>
        <v>6.0063531596017325</v>
      </c>
      <c r="E73" s="4">
        <v>1</v>
      </c>
      <c r="F73" s="4">
        <v>1</v>
      </c>
      <c r="G73" s="5">
        <v>15</v>
      </c>
      <c r="H73" s="4">
        <v>0.128</v>
      </c>
    </row>
    <row r="74" spans="1:8" x14ac:dyDescent="0.25">
      <c r="A74" s="4">
        <v>175000</v>
      </c>
      <c r="B74" s="4">
        <v>969</v>
      </c>
      <c r="C74" s="4">
        <f t="shared" si="2"/>
        <v>12.072541252905651</v>
      </c>
      <c r="D74" s="4">
        <f t="shared" si="3"/>
        <v>6.8762646118907664</v>
      </c>
      <c r="E74" s="4">
        <v>2</v>
      </c>
      <c r="F74" s="4">
        <v>1</v>
      </c>
      <c r="G74" s="5">
        <v>7</v>
      </c>
      <c r="H74" s="4">
        <v>1.524</v>
      </c>
    </row>
    <row r="75" spans="1:8" x14ac:dyDescent="0.25">
      <c r="A75" s="4">
        <v>674999.99999999988</v>
      </c>
      <c r="B75" s="4">
        <v>903</v>
      </c>
      <c r="C75" s="4">
        <f t="shared" si="2"/>
        <v>13.422467969854667</v>
      </c>
      <c r="D75" s="4">
        <f t="shared" si="3"/>
        <v>6.8057225534169854</v>
      </c>
      <c r="E75" s="4">
        <v>1</v>
      </c>
      <c r="F75" s="4">
        <v>1</v>
      </c>
      <c r="G75" s="5">
        <v>4</v>
      </c>
      <c r="H75" s="4">
        <v>1.909</v>
      </c>
    </row>
    <row r="76" spans="1:8" x14ac:dyDescent="0.25">
      <c r="A76" s="4">
        <v>779999.99999999988</v>
      </c>
      <c r="B76" s="4">
        <v>1375</v>
      </c>
      <c r="C76" s="4">
        <f t="shared" si="2"/>
        <v>13.567049198665774</v>
      </c>
      <c r="D76" s="4">
        <f t="shared" si="3"/>
        <v>7.2262090101006713</v>
      </c>
      <c r="E76" s="4">
        <v>1</v>
      </c>
      <c r="F76" s="4">
        <v>2</v>
      </c>
      <c r="G76" s="5">
        <v>5</v>
      </c>
      <c r="H76" s="4">
        <v>0.82899999999999996</v>
      </c>
    </row>
    <row r="77" spans="1:8" x14ac:dyDescent="0.25">
      <c r="A77" s="4">
        <v>415000</v>
      </c>
      <c r="B77" s="4">
        <v>928</v>
      </c>
      <c r="C77" s="4">
        <f t="shared" si="2"/>
        <v>12.936033799212835</v>
      </c>
      <c r="D77" s="4">
        <f t="shared" si="3"/>
        <v>6.8330317327862007</v>
      </c>
      <c r="E77" s="4">
        <v>1</v>
      </c>
      <c r="F77" s="4">
        <v>1</v>
      </c>
      <c r="G77" s="5">
        <v>4</v>
      </c>
      <c r="H77" s="4">
        <v>0.80500000000000005</v>
      </c>
    </row>
    <row r="78" spans="1:8" x14ac:dyDescent="0.25">
      <c r="A78" s="4">
        <v>385000.00000000006</v>
      </c>
      <c r="B78" s="4">
        <v>785</v>
      </c>
      <c r="C78" s="4">
        <f t="shared" si="2"/>
        <v>12.860998613269921</v>
      </c>
      <c r="D78" s="4">
        <f t="shared" si="3"/>
        <v>6.6656837177824082</v>
      </c>
      <c r="E78" s="4">
        <v>1</v>
      </c>
      <c r="F78" s="4">
        <v>1</v>
      </c>
      <c r="G78" s="5">
        <v>11</v>
      </c>
      <c r="H78" s="4">
        <v>2.8290000000000002</v>
      </c>
    </row>
    <row r="79" spans="1:8" x14ac:dyDescent="0.25">
      <c r="A79" s="4">
        <v>189999.99999999997</v>
      </c>
      <c r="B79" s="4">
        <v>323</v>
      </c>
      <c r="C79" s="4">
        <f t="shared" si="2"/>
        <v>12.154779351142624</v>
      </c>
      <c r="D79" s="4">
        <f t="shared" si="3"/>
        <v>5.7776523232226564</v>
      </c>
      <c r="E79" s="4">
        <v>0</v>
      </c>
      <c r="F79" s="4">
        <v>1</v>
      </c>
      <c r="G79" s="5">
        <v>4</v>
      </c>
      <c r="H79" s="4">
        <v>1.591</v>
      </c>
    </row>
    <row r="80" spans="1:8" x14ac:dyDescent="0.25">
      <c r="A80" s="4">
        <v>1575000</v>
      </c>
      <c r="B80" s="4">
        <v>1904</v>
      </c>
      <c r="C80" s="4">
        <f t="shared" si="2"/>
        <v>14.269765830241871</v>
      </c>
      <c r="D80" s="4">
        <f t="shared" si="3"/>
        <v>7.5517122153513103</v>
      </c>
      <c r="E80" s="4">
        <v>2</v>
      </c>
      <c r="F80" s="4">
        <v>2</v>
      </c>
      <c r="G80" s="5">
        <v>4</v>
      </c>
      <c r="H80" s="4">
        <v>0.66500000000000004</v>
      </c>
    </row>
    <row r="81" spans="1:8" x14ac:dyDescent="0.25">
      <c r="A81" s="4">
        <v>395000</v>
      </c>
      <c r="B81" s="4">
        <v>865</v>
      </c>
      <c r="C81" s="4">
        <f t="shared" si="2"/>
        <v>12.886641043883259</v>
      </c>
      <c r="D81" s="4">
        <f t="shared" si="3"/>
        <v>6.7627295069318789</v>
      </c>
      <c r="E81" s="4">
        <v>1</v>
      </c>
      <c r="F81" s="4">
        <v>1</v>
      </c>
      <c r="G81" s="5">
        <v>8</v>
      </c>
      <c r="H81" s="4">
        <v>2.2069999999999999</v>
      </c>
    </row>
    <row r="82" spans="1:8" x14ac:dyDescent="0.25">
      <c r="A82" s="4">
        <v>575000</v>
      </c>
      <c r="B82" s="4">
        <v>1301</v>
      </c>
      <c r="C82" s="4">
        <f t="shared" si="2"/>
        <v>13.262125319779487</v>
      </c>
      <c r="D82" s="4">
        <f t="shared" si="3"/>
        <v>7.1708884785125049</v>
      </c>
      <c r="E82" s="4">
        <v>1</v>
      </c>
      <c r="F82" s="4">
        <v>2</v>
      </c>
      <c r="G82" s="5">
        <v>16</v>
      </c>
      <c r="H82" s="4">
        <v>2.4390000000000001</v>
      </c>
    </row>
    <row r="83" spans="1:8" x14ac:dyDescent="0.25">
      <c r="A83" s="4">
        <v>1450000</v>
      </c>
      <c r="B83" s="4">
        <v>2650</v>
      </c>
      <c r="C83" s="4">
        <f t="shared" si="2"/>
        <v>14.187074114396758</v>
      </c>
      <c r="D83" s="4">
        <f t="shared" si="3"/>
        <v>7.8823149189802679</v>
      </c>
      <c r="E83" s="4">
        <v>3</v>
      </c>
      <c r="F83" s="4">
        <v>3</v>
      </c>
      <c r="G83" s="5">
        <v>4</v>
      </c>
      <c r="H83" s="4">
        <v>0.71299999999999997</v>
      </c>
    </row>
    <row r="84" spans="1:8" x14ac:dyDescent="0.25">
      <c r="A84" s="4">
        <v>400000</v>
      </c>
      <c r="B84" s="4">
        <v>723</v>
      </c>
      <c r="C84" s="4">
        <f t="shared" si="2"/>
        <v>12.899219826090119</v>
      </c>
      <c r="D84" s="4">
        <f t="shared" si="3"/>
        <v>6.5834092221587648</v>
      </c>
      <c r="E84" s="4">
        <v>1</v>
      </c>
      <c r="F84" s="4">
        <v>1</v>
      </c>
      <c r="G84" s="5">
        <v>7</v>
      </c>
      <c r="H84" s="4">
        <v>1.1339999999999999</v>
      </c>
    </row>
    <row r="85" spans="1:8" x14ac:dyDescent="0.25">
      <c r="A85" s="4">
        <v>465000</v>
      </c>
      <c r="B85" s="4">
        <v>781</v>
      </c>
      <c r="C85" s="4">
        <f t="shared" si="2"/>
        <v>13.049792684569493</v>
      </c>
      <c r="D85" s="4">
        <f t="shared" si="3"/>
        <v>6.6605751498396861</v>
      </c>
      <c r="E85" s="4">
        <v>1</v>
      </c>
      <c r="F85" s="4">
        <v>1</v>
      </c>
      <c r="G85" s="5">
        <v>4</v>
      </c>
      <c r="H85" s="4">
        <v>2.1589999999999998</v>
      </c>
    </row>
    <row r="86" spans="1:8" x14ac:dyDescent="0.25">
      <c r="A86" s="4">
        <v>889195</v>
      </c>
      <c r="B86" s="4">
        <v>1615</v>
      </c>
      <c r="C86" s="4">
        <f t="shared" si="2"/>
        <v>13.698071838024431</v>
      </c>
      <c r="D86" s="4">
        <f t="shared" si="3"/>
        <v>7.3870902356567569</v>
      </c>
      <c r="E86" s="4">
        <v>2</v>
      </c>
      <c r="F86" s="4">
        <v>2</v>
      </c>
      <c r="G86" s="5">
        <v>4</v>
      </c>
      <c r="H86" s="4">
        <v>1.0549999999999999</v>
      </c>
    </row>
    <row r="87" spans="1:8" x14ac:dyDescent="0.25">
      <c r="A87" s="4">
        <v>1375000.0000000002</v>
      </c>
      <c r="B87" s="4">
        <v>1509</v>
      </c>
      <c r="C87" s="4">
        <f t="shared" si="2"/>
        <v>14.133964289082808</v>
      </c>
      <c r="D87" s="4">
        <f t="shared" si="3"/>
        <v>7.3192024587678493</v>
      </c>
      <c r="E87" s="4">
        <v>2</v>
      </c>
      <c r="F87" s="4">
        <v>2</v>
      </c>
      <c r="G87" s="5">
        <v>9</v>
      </c>
      <c r="H87" s="4">
        <v>2.988</v>
      </c>
    </row>
    <row r="88" spans="1:8" x14ac:dyDescent="0.25">
      <c r="A88" s="4">
        <v>662500</v>
      </c>
      <c r="B88" s="4">
        <v>1313</v>
      </c>
      <c r="C88" s="4">
        <f t="shared" si="2"/>
        <v>13.403775836842515</v>
      </c>
      <c r="D88" s="4">
        <f t="shared" si="3"/>
        <v>7.180069874302796</v>
      </c>
      <c r="E88" s="4">
        <v>2</v>
      </c>
      <c r="F88" s="4">
        <v>2</v>
      </c>
      <c r="G88" s="5">
        <v>5</v>
      </c>
      <c r="H88" s="4">
        <v>1.8959999999999999</v>
      </c>
    </row>
    <row r="89" spans="1:8" x14ac:dyDescent="0.25">
      <c r="A89" s="4">
        <v>1300000.0000000002</v>
      </c>
      <c r="B89" s="4">
        <v>1940</v>
      </c>
      <c r="C89" s="4">
        <f t="shared" si="2"/>
        <v>14.077874822431765</v>
      </c>
      <c r="D89" s="4">
        <f t="shared" si="3"/>
        <v>7.5704432520573741</v>
      </c>
      <c r="E89" s="4">
        <v>2</v>
      </c>
      <c r="F89" s="4">
        <v>2</v>
      </c>
      <c r="G89" s="5">
        <v>8</v>
      </c>
      <c r="H89" s="4">
        <v>2.0310000000000001</v>
      </c>
    </row>
    <row r="90" spans="1:8" x14ac:dyDescent="0.25">
      <c r="A90" s="4">
        <v>550000</v>
      </c>
      <c r="B90" s="4">
        <v>1038</v>
      </c>
      <c r="C90" s="4">
        <f t="shared" si="2"/>
        <v>13.217673557208654</v>
      </c>
      <c r="D90" s="4">
        <f t="shared" si="3"/>
        <v>6.9450510637258338</v>
      </c>
      <c r="E90" s="4">
        <v>2</v>
      </c>
      <c r="F90" s="4">
        <v>2</v>
      </c>
      <c r="G90" s="5">
        <v>6</v>
      </c>
      <c r="H90" s="4">
        <v>2.274</v>
      </c>
    </row>
    <row r="91" spans="1:8" x14ac:dyDescent="0.25">
      <c r="A91" s="4">
        <v>549499.99999999988</v>
      </c>
      <c r="B91" s="4">
        <v>956</v>
      </c>
      <c r="C91" s="4">
        <f t="shared" si="2"/>
        <v>13.216764052825813</v>
      </c>
      <c r="D91" s="4">
        <f t="shared" si="3"/>
        <v>6.8627579130514009</v>
      </c>
      <c r="E91" s="4">
        <v>2</v>
      </c>
      <c r="F91" s="4">
        <v>1</v>
      </c>
      <c r="G91" s="5">
        <v>8</v>
      </c>
      <c r="H91" s="4">
        <v>2.9449999999999998</v>
      </c>
    </row>
    <row r="92" spans="1:8" x14ac:dyDescent="0.25">
      <c r="A92" s="4">
        <v>550000</v>
      </c>
      <c r="B92" s="4">
        <v>845</v>
      </c>
      <c r="C92" s="4">
        <f t="shared" si="2"/>
        <v>13.217673557208654</v>
      </c>
      <c r="D92" s="4">
        <f t="shared" si="3"/>
        <v>6.739336627357174</v>
      </c>
      <c r="E92" s="4">
        <v>1</v>
      </c>
      <c r="F92" s="4">
        <v>1</v>
      </c>
      <c r="G92" s="5">
        <v>11</v>
      </c>
      <c r="H92" s="4">
        <v>2.4390000000000001</v>
      </c>
    </row>
    <row r="93" spans="1:8" x14ac:dyDescent="0.25">
      <c r="A93" s="4">
        <v>1085000</v>
      </c>
      <c r="B93" s="4">
        <v>1681</v>
      </c>
      <c r="C93" s="4">
        <f t="shared" si="2"/>
        <v>13.897090544956697</v>
      </c>
      <c r="D93" s="4">
        <f t="shared" si="3"/>
        <v>7.4271441334086159</v>
      </c>
      <c r="E93" s="4">
        <v>2</v>
      </c>
      <c r="F93" s="4">
        <v>2</v>
      </c>
      <c r="G93" s="5">
        <v>16</v>
      </c>
      <c r="H93" s="4">
        <v>2.4390000000000001</v>
      </c>
    </row>
    <row r="94" spans="1:8" x14ac:dyDescent="0.25">
      <c r="A94" s="4">
        <v>335000</v>
      </c>
      <c r="B94" s="4">
        <v>739</v>
      </c>
      <c r="C94" s="4">
        <f t="shared" si="2"/>
        <v>12.721885810807203</v>
      </c>
      <c r="D94" s="4">
        <f t="shared" si="3"/>
        <v>6.6052979209482015</v>
      </c>
      <c r="E94" s="4">
        <v>1</v>
      </c>
      <c r="F94" s="4">
        <v>1</v>
      </c>
      <c r="G94" s="5">
        <v>13</v>
      </c>
      <c r="H94" s="4">
        <v>0.128</v>
      </c>
    </row>
    <row r="95" spans="1:8" x14ac:dyDescent="0.25">
      <c r="A95" s="4">
        <v>380000</v>
      </c>
      <c r="B95" s="4">
        <v>625</v>
      </c>
      <c r="C95" s="4">
        <f t="shared" si="2"/>
        <v>12.847926531702569</v>
      </c>
      <c r="D95" s="4">
        <f t="shared" si="3"/>
        <v>6.4377516497364011</v>
      </c>
      <c r="E95" s="4">
        <v>0</v>
      </c>
      <c r="F95" s="4">
        <v>1</v>
      </c>
      <c r="G95" s="5">
        <v>4</v>
      </c>
      <c r="H95" s="4">
        <v>0.35399999999999998</v>
      </c>
    </row>
    <row r="96" spans="1:8" x14ac:dyDescent="0.25">
      <c r="A96" s="4">
        <v>1050000</v>
      </c>
      <c r="B96" s="4">
        <v>1366</v>
      </c>
      <c r="C96" s="4">
        <f t="shared" si="2"/>
        <v>13.864300722133706</v>
      </c>
      <c r="D96" s="4">
        <f t="shared" si="3"/>
        <v>7.2196420401307355</v>
      </c>
      <c r="E96" s="4">
        <v>2</v>
      </c>
      <c r="F96" s="4">
        <v>2</v>
      </c>
      <c r="G96" s="5">
        <v>5</v>
      </c>
      <c r="H96" s="4">
        <v>0.24399999999999999</v>
      </c>
    </row>
    <row r="97" spans="1:8" x14ac:dyDescent="0.25">
      <c r="A97" s="4">
        <v>525000</v>
      </c>
      <c r="B97" s="4">
        <v>979</v>
      </c>
      <c r="C97" s="4">
        <f t="shared" si="2"/>
        <v>13.17115354157376</v>
      </c>
      <c r="D97" s="4">
        <f t="shared" si="3"/>
        <v>6.8865316425305103</v>
      </c>
      <c r="E97" s="4">
        <v>2</v>
      </c>
      <c r="F97" s="4">
        <v>1</v>
      </c>
      <c r="G97" s="5">
        <v>5</v>
      </c>
      <c r="H97" s="4">
        <v>2.274</v>
      </c>
    </row>
    <row r="98" spans="1:8" x14ac:dyDescent="0.25">
      <c r="A98" s="4">
        <v>425000</v>
      </c>
      <c r="B98" s="4">
        <v>618</v>
      </c>
      <c r="C98" s="4">
        <f t="shared" si="2"/>
        <v>12.959844447906553</v>
      </c>
      <c r="D98" s="4">
        <f t="shared" si="3"/>
        <v>6.4264884574576904</v>
      </c>
      <c r="E98" s="4">
        <v>1</v>
      </c>
      <c r="F98" s="4">
        <v>1</v>
      </c>
      <c r="G98" s="5">
        <v>4</v>
      </c>
      <c r="H98" s="4">
        <v>1.4630000000000001</v>
      </c>
    </row>
    <row r="99" spans="1:8" x14ac:dyDescent="0.25">
      <c r="A99" s="4">
        <v>2875000</v>
      </c>
      <c r="B99" s="4">
        <v>2169</v>
      </c>
      <c r="C99" s="4">
        <f t="shared" si="2"/>
        <v>14.871563232213587</v>
      </c>
      <c r="D99" s="4">
        <f t="shared" si="3"/>
        <v>7.6820215108268748</v>
      </c>
      <c r="E99" s="4">
        <v>3</v>
      </c>
      <c r="F99" s="4">
        <v>3</v>
      </c>
      <c r="G99" s="5">
        <v>5</v>
      </c>
      <c r="H99" s="4">
        <v>0.24399999999999999</v>
      </c>
    </row>
    <row r="100" spans="1:8" x14ac:dyDescent="0.25">
      <c r="A100" s="4">
        <v>825000</v>
      </c>
      <c r="B100" s="4">
        <v>1119</v>
      </c>
      <c r="C100" s="4">
        <f t="shared" si="2"/>
        <v>13.623138665316818</v>
      </c>
      <c r="D100" s="4">
        <f t="shared" si="3"/>
        <v>7.020190708311925</v>
      </c>
      <c r="E100" s="4">
        <v>2</v>
      </c>
      <c r="F100" s="4">
        <v>1</v>
      </c>
      <c r="G100" s="5">
        <v>4</v>
      </c>
      <c r="H100" s="4">
        <v>1.75</v>
      </c>
    </row>
    <row r="101" spans="1:8" x14ac:dyDescent="0.25">
      <c r="A101" s="4">
        <v>780000</v>
      </c>
      <c r="B101" s="4">
        <v>940</v>
      </c>
      <c r="C101" s="4">
        <f t="shared" si="2"/>
        <v>13.567049198665774</v>
      </c>
      <c r="D101" s="4">
        <f t="shared" si="3"/>
        <v>6.8458798752640497</v>
      </c>
      <c r="E101" s="4">
        <v>1</v>
      </c>
      <c r="F101" s="4">
        <v>1</v>
      </c>
      <c r="G101" s="5">
        <v>4</v>
      </c>
      <c r="H101" s="4">
        <v>2.8170000000000002</v>
      </c>
    </row>
    <row r="102" spans="1:8" x14ac:dyDescent="0.25">
      <c r="A102" s="4">
        <v>1337500.0000000002</v>
      </c>
      <c r="B102" s="4">
        <v>2193</v>
      </c>
      <c r="C102" s="4">
        <f t="shared" si="2"/>
        <v>14.106312757752299</v>
      </c>
      <c r="D102" s="4">
        <f t="shared" si="3"/>
        <v>7.6930257484178881</v>
      </c>
      <c r="E102" s="4">
        <v>2</v>
      </c>
      <c r="F102" s="4">
        <v>3</v>
      </c>
      <c r="G102" s="5">
        <v>16</v>
      </c>
      <c r="H102" s="4">
        <v>0.97599999999999998</v>
      </c>
    </row>
    <row r="103" spans="1:8" x14ac:dyDescent="0.25">
      <c r="A103" s="4">
        <v>555000</v>
      </c>
      <c r="B103" s="4">
        <v>976</v>
      </c>
      <c r="C103" s="4">
        <f t="shared" si="2"/>
        <v>13.226723392728571</v>
      </c>
      <c r="D103" s="4">
        <f t="shared" si="3"/>
        <v>6.8834625864130921</v>
      </c>
      <c r="E103" s="4">
        <v>2</v>
      </c>
      <c r="F103" s="4">
        <v>1</v>
      </c>
      <c r="G103" s="5">
        <v>5</v>
      </c>
      <c r="H103" s="4">
        <v>0.82299999999999995</v>
      </c>
    </row>
    <row r="104" spans="1:8" x14ac:dyDescent="0.25">
      <c r="A104" s="4">
        <v>815000</v>
      </c>
      <c r="B104" s="4">
        <v>1218</v>
      </c>
      <c r="C104" s="4">
        <f t="shared" si="2"/>
        <v>13.610943392223</v>
      </c>
      <c r="D104" s="4">
        <f t="shared" si="3"/>
        <v>7.1049654482698426</v>
      </c>
      <c r="E104" s="4">
        <v>2</v>
      </c>
      <c r="F104" s="4">
        <v>2</v>
      </c>
      <c r="G104" s="5">
        <v>4</v>
      </c>
      <c r="H104" s="4">
        <v>1.921</v>
      </c>
    </row>
    <row r="105" spans="1:8" x14ac:dyDescent="0.25">
      <c r="A105" s="4">
        <v>425000</v>
      </c>
      <c r="B105" s="4">
        <v>650</v>
      </c>
      <c r="C105" s="4">
        <f t="shared" si="2"/>
        <v>12.959844447906553</v>
      </c>
      <c r="D105" s="4">
        <f t="shared" si="3"/>
        <v>6.4769723628896827</v>
      </c>
      <c r="E105" s="4">
        <v>0</v>
      </c>
      <c r="F105" s="4">
        <v>1</v>
      </c>
      <c r="G105" s="5">
        <v>10</v>
      </c>
      <c r="H105" s="4">
        <v>2.4390000000000001</v>
      </c>
    </row>
    <row r="106" spans="1:8" x14ac:dyDescent="0.25">
      <c r="A106" s="4">
        <v>1000000</v>
      </c>
      <c r="B106" s="4">
        <v>1655</v>
      </c>
      <c r="C106" s="4">
        <f t="shared" si="2"/>
        <v>13.815510557964274</v>
      </c>
      <c r="D106" s="4">
        <f t="shared" si="3"/>
        <v>7.4115562878111634</v>
      </c>
      <c r="E106" s="4">
        <v>1</v>
      </c>
      <c r="F106" s="4">
        <v>2</v>
      </c>
      <c r="G106" s="5">
        <v>6</v>
      </c>
      <c r="H106" s="4">
        <v>1.585</v>
      </c>
    </row>
    <row r="107" spans="1:8" x14ac:dyDescent="0.25">
      <c r="A107" s="4">
        <v>260000</v>
      </c>
      <c r="B107" s="4">
        <v>548</v>
      </c>
      <c r="C107" s="4">
        <f t="shared" si="2"/>
        <v>12.468436909997665</v>
      </c>
      <c r="D107" s="4">
        <f t="shared" si="3"/>
        <v>6.3062752869480159</v>
      </c>
      <c r="E107" s="4">
        <v>1</v>
      </c>
      <c r="F107" s="4">
        <v>1</v>
      </c>
      <c r="G107" s="5">
        <v>15</v>
      </c>
      <c r="H107" s="4">
        <v>0.128</v>
      </c>
    </row>
    <row r="108" spans="1:8" x14ac:dyDescent="0.25">
      <c r="A108" s="4">
        <v>642500</v>
      </c>
      <c r="B108" s="4">
        <v>838</v>
      </c>
      <c r="C108" s="4">
        <f t="shared" si="2"/>
        <v>13.373122095751512</v>
      </c>
      <c r="D108" s="4">
        <f t="shared" si="3"/>
        <v>6.7310181004820828</v>
      </c>
      <c r="E108" s="4">
        <v>1</v>
      </c>
      <c r="F108" s="4">
        <v>1</v>
      </c>
      <c r="G108" s="5">
        <v>7</v>
      </c>
      <c r="H108" s="4">
        <v>1.671</v>
      </c>
    </row>
    <row r="109" spans="1:8" x14ac:dyDescent="0.25">
      <c r="A109" s="4">
        <v>930000.00000000012</v>
      </c>
      <c r="B109" s="4">
        <v>1628</v>
      </c>
      <c r="C109" s="4">
        <f t="shared" si="2"/>
        <v>13.742939865129438</v>
      </c>
      <c r="D109" s="4">
        <f t="shared" si="3"/>
        <v>7.3951075465624854</v>
      </c>
      <c r="E109" s="4">
        <v>2</v>
      </c>
      <c r="F109" s="4">
        <v>2</v>
      </c>
      <c r="G109" s="5">
        <v>16</v>
      </c>
      <c r="H109" s="4">
        <v>2.4390000000000001</v>
      </c>
    </row>
    <row r="110" spans="1:8" x14ac:dyDescent="0.25">
      <c r="A110" s="4">
        <v>2250000</v>
      </c>
      <c r="B110" s="4">
        <v>2830</v>
      </c>
      <c r="C110" s="4">
        <f t="shared" si="2"/>
        <v>14.626440774180603</v>
      </c>
      <c r="D110" s="4">
        <f t="shared" si="3"/>
        <v>7.9480319906372836</v>
      </c>
      <c r="E110" s="4">
        <v>2</v>
      </c>
      <c r="F110" s="4">
        <v>2</v>
      </c>
      <c r="G110" s="5">
        <v>5</v>
      </c>
      <c r="H110" s="4">
        <v>2.512</v>
      </c>
    </row>
    <row r="111" spans="1:8" x14ac:dyDescent="0.25">
      <c r="A111" s="4">
        <v>699999.99999999988</v>
      </c>
      <c r="B111" s="4">
        <v>1518</v>
      </c>
      <c r="C111" s="4">
        <f t="shared" si="2"/>
        <v>13.458835614025542</v>
      </c>
      <c r="D111" s="4">
        <f t="shared" si="3"/>
        <v>7.3251489579555749</v>
      </c>
      <c r="E111" s="4">
        <v>2</v>
      </c>
      <c r="F111" s="4">
        <v>2</v>
      </c>
      <c r="G111" s="5">
        <v>4</v>
      </c>
      <c r="H111" s="4">
        <v>2.7559999999999998</v>
      </c>
    </row>
    <row r="112" spans="1:8" x14ac:dyDescent="0.25">
      <c r="A112" s="4">
        <v>405000</v>
      </c>
      <c r="B112" s="4">
        <v>631</v>
      </c>
      <c r="C112" s="4">
        <f t="shared" si="2"/>
        <v>12.911642346088676</v>
      </c>
      <c r="D112" s="4">
        <f t="shared" si="3"/>
        <v>6.4473058625412127</v>
      </c>
      <c r="E112" s="4">
        <v>0</v>
      </c>
      <c r="F112" s="4">
        <v>1</v>
      </c>
      <c r="G112" s="5">
        <v>4</v>
      </c>
      <c r="H112" s="4">
        <v>1.9330000000000001</v>
      </c>
    </row>
    <row r="113" spans="1:8" x14ac:dyDescent="0.25">
      <c r="A113" s="4">
        <v>305000</v>
      </c>
      <c r="B113" s="4">
        <v>635</v>
      </c>
      <c r="C113" s="4">
        <f t="shared" si="2"/>
        <v>12.628067055589549</v>
      </c>
      <c r="D113" s="4">
        <f t="shared" si="3"/>
        <v>6.4536249988926917</v>
      </c>
      <c r="E113" s="4">
        <v>0</v>
      </c>
      <c r="F113" s="4">
        <v>1</v>
      </c>
      <c r="G113" s="5">
        <v>13</v>
      </c>
      <c r="H113" s="4">
        <v>0.128</v>
      </c>
    </row>
    <row r="114" spans="1:8" x14ac:dyDescent="0.25">
      <c r="A114" s="4">
        <v>1000000</v>
      </c>
      <c r="B114" s="4">
        <v>1469</v>
      </c>
      <c r="C114" s="4">
        <f t="shared" si="2"/>
        <v>13.815510557964274</v>
      </c>
      <c r="D114" s="4">
        <f t="shared" si="3"/>
        <v>7.2923371761738771</v>
      </c>
      <c r="E114" s="4">
        <v>2</v>
      </c>
      <c r="F114" s="4">
        <v>1</v>
      </c>
      <c r="G114" s="5">
        <v>4</v>
      </c>
      <c r="H114" s="4">
        <v>1.2010000000000001</v>
      </c>
    </row>
    <row r="115" spans="1:8" x14ac:dyDescent="0.25">
      <c r="A115" s="4">
        <v>265000.00000000006</v>
      </c>
      <c r="B115" s="4">
        <v>643</v>
      </c>
      <c r="C115" s="4">
        <f t="shared" si="2"/>
        <v>12.487485104968359</v>
      </c>
      <c r="D115" s="4">
        <f t="shared" si="3"/>
        <v>6.4661447242376191</v>
      </c>
      <c r="E115" s="4">
        <v>0</v>
      </c>
      <c r="F115" s="4">
        <v>1</v>
      </c>
      <c r="G115" s="5">
        <v>16</v>
      </c>
      <c r="H115" s="4">
        <v>0.128</v>
      </c>
    </row>
    <row r="116" spans="1:8" x14ac:dyDescent="0.25">
      <c r="A116" s="4">
        <v>965000</v>
      </c>
      <c r="B116" s="4">
        <v>1725</v>
      </c>
      <c r="C116" s="4">
        <f t="shared" si="2"/>
        <v>13.779883380321124</v>
      </c>
      <c r="D116" s="4">
        <f t="shared" si="3"/>
        <v>7.4529823294654598</v>
      </c>
      <c r="E116" s="4">
        <v>2</v>
      </c>
      <c r="F116" s="4">
        <v>1</v>
      </c>
      <c r="G116" s="5">
        <v>4</v>
      </c>
      <c r="H116" s="4">
        <v>1.1459999999999999</v>
      </c>
    </row>
    <row r="117" spans="1:8" x14ac:dyDescent="0.25">
      <c r="A117" s="4">
        <v>835000</v>
      </c>
      <c r="B117" s="4">
        <v>1488</v>
      </c>
      <c r="C117" s="4">
        <f t="shared" si="2"/>
        <v>13.635187003832993</v>
      </c>
      <c r="D117" s="4">
        <f t="shared" si="3"/>
        <v>7.305188215393037</v>
      </c>
      <c r="E117" s="4">
        <v>2</v>
      </c>
      <c r="F117" s="4">
        <v>2</v>
      </c>
      <c r="G117" s="5">
        <v>4</v>
      </c>
      <c r="H117" s="4">
        <v>0.70099999999999996</v>
      </c>
    </row>
    <row r="118" spans="1:8" x14ac:dyDescent="0.25">
      <c r="A118" s="4">
        <v>1175000</v>
      </c>
      <c r="B118" s="4">
        <v>1461</v>
      </c>
      <c r="C118" s="4">
        <f t="shared" si="2"/>
        <v>13.976778705560397</v>
      </c>
      <c r="D118" s="4">
        <f t="shared" si="3"/>
        <v>7.2868764117506997</v>
      </c>
      <c r="E118" s="4">
        <v>2</v>
      </c>
      <c r="F118" s="4">
        <v>2</v>
      </c>
      <c r="G118" s="5">
        <v>10</v>
      </c>
      <c r="H118" s="4">
        <v>2.988</v>
      </c>
    </row>
    <row r="119" spans="1:8" x14ac:dyDescent="0.25">
      <c r="A119" s="4">
        <v>667499.99999999988</v>
      </c>
      <c r="B119" s="4">
        <v>1416</v>
      </c>
      <c r="C119" s="4">
        <f t="shared" si="2"/>
        <v>13.411294669256542</v>
      </c>
      <c r="D119" s="4">
        <f t="shared" si="3"/>
        <v>7.255591274253665</v>
      </c>
      <c r="E119" s="4">
        <v>2</v>
      </c>
      <c r="F119" s="4">
        <v>1</v>
      </c>
      <c r="G119" s="5">
        <v>4</v>
      </c>
      <c r="H119" s="4">
        <v>0.90900000000000003</v>
      </c>
    </row>
    <row r="120" spans="1:8" x14ac:dyDescent="0.25">
      <c r="A120" s="4">
        <v>270000</v>
      </c>
      <c r="B120" s="4">
        <v>381</v>
      </c>
      <c r="C120" s="4">
        <f t="shared" si="2"/>
        <v>12.506177237980511</v>
      </c>
      <c r="D120" s="4">
        <f t="shared" si="3"/>
        <v>5.9427993751267012</v>
      </c>
      <c r="E120" s="4">
        <v>0</v>
      </c>
      <c r="F120" s="4">
        <v>1</v>
      </c>
      <c r="G120" s="5">
        <v>3</v>
      </c>
      <c r="H120" s="4">
        <v>0.51800000000000002</v>
      </c>
    </row>
    <row r="121" spans="1:8" x14ac:dyDescent="0.25">
      <c r="A121" s="4">
        <v>395000</v>
      </c>
      <c r="B121" s="4">
        <v>589</v>
      </c>
      <c r="C121" s="4">
        <f t="shared" si="2"/>
        <v>12.886641043883259</v>
      </c>
      <c r="D121" s="4">
        <f t="shared" si="3"/>
        <v>6.3784261836515865</v>
      </c>
      <c r="E121" s="4">
        <v>0</v>
      </c>
      <c r="F121" s="4">
        <v>1</v>
      </c>
      <c r="G121" s="5">
        <v>4</v>
      </c>
      <c r="H121" s="4">
        <v>0.48799999999999999</v>
      </c>
    </row>
    <row r="122" spans="1:8" x14ac:dyDescent="0.25">
      <c r="A122" s="4">
        <v>1200000</v>
      </c>
      <c r="B122" s="4">
        <v>2251</v>
      </c>
      <c r="C122" s="4">
        <f t="shared" si="2"/>
        <v>13.997832114758229</v>
      </c>
      <c r="D122" s="4">
        <f t="shared" si="3"/>
        <v>7.7191298409067324</v>
      </c>
      <c r="E122" s="4">
        <v>2</v>
      </c>
      <c r="F122" s="4">
        <v>2</v>
      </c>
      <c r="G122" s="5">
        <v>5</v>
      </c>
      <c r="H122" s="4">
        <v>1.238</v>
      </c>
    </row>
    <row r="123" spans="1:8" x14ac:dyDescent="0.25">
      <c r="A123" s="4">
        <v>445000</v>
      </c>
      <c r="B123" s="4">
        <v>981</v>
      </c>
      <c r="C123" s="4">
        <f t="shared" si="2"/>
        <v>13.005829561148378</v>
      </c>
      <c r="D123" s="4">
        <f t="shared" si="3"/>
        <v>6.8885724595653635</v>
      </c>
      <c r="E123" s="4">
        <v>1</v>
      </c>
      <c r="F123" s="4">
        <v>1</v>
      </c>
      <c r="G123" s="5">
        <v>4</v>
      </c>
      <c r="H123" s="4">
        <v>0.80500000000000005</v>
      </c>
    </row>
    <row r="124" spans="1:8" x14ac:dyDescent="0.25">
      <c r="A124" s="4">
        <v>949999.99999999988</v>
      </c>
      <c r="B124" s="4">
        <v>1491</v>
      </c>
      <c r="C124" s="4">
        <f t="shared" si="2"/>
        <v>13.764217263576723</v>
      </c>
      <c r="D124" s="4">
        <f t="shared" si="3"/>
        <v>7.307202314764738</v>
      </c>
      <c r="E124" s="4">
        <v>2</v>
      </c>
      <c r="F124" s="4">
        <v>2</v>
      </c>
      <c r="G124" s="5">
        <v>16</v>
      </c>
      <c r="H124" s="4">
        <v>2.4390000000000001</v>
      </c>
    </row>
    <row r="125" spans="1:8" x14ac:dyDescent="0.25">
      <c r="A125" s="4">
        <v>455000</v>
      </c>
      <c r="B125" s="4">
        <v>691</v>
      </c>
      <c r="C125" s="4">
        <f t="shared" si="2"/>
        <v>13.028052697933088</v>
      </c>
      <c r="D125" s="4">
        <f t="shared" si="3"/>
        <v>6.5381398237676702</v>
      </c>
      <c r="E125" s="4">
        <v>0</v>
      </c>
      <c r="F125" s="4">
        <v>1</v>
      </c>
      <c r="G125" s="5">
        <v>4</v>
      </c>
      <c r="H125" s="4">
        <v>1.244</v>
      </c>
    </row>
    <row r="126" spans="1:8" x14ac:dyDescent="0.25">
      <c r="A126" s="4">
        <v>425000</v>
      </c>
      <c r="B126" s="4">
        <v>833</v>
      </c>
      <c r="C126" s="4">
        <f t="shared" si="2"/>
        <v>12.959844447906553</v>
      </c>
      <c r="D126" s="4">
        <f t="shared" si="3"/>
        <v>6.7250336421668431</v>
      </c>
      <c r="E126" s="4">
        <v>1</v>
      </c>
      <c r="F126" s="4">
        <v>1</v>
      </c>
      <c r="G126" s="5">
        <v>8</v>
      </c>
      <c r="H126" s="4">
        <v>1.1459999999999999</v>
      </c>
    </row>
    <row r="127" spans="1:8" x14ac:dyDescent="0.25">
      <c r="A127" s="4">
        <v>470000</v>
      </c>
      <c r="B127" s="4">
        <v>988</v>
      </c>
      <c r="C127" s="4">
        <f t="shared" si="2"/>
        <v>13.060487973686241</v>
      </c>
      <c r="D127" s="4">
        <f t="shared" si="3"/>
        <v>6.8956826977478682</v>
      </c>
      <c r="E127" s="4">
        <v>1</v>
      </c>
      <c r="F127" s="4">
        <v>1</v>
      </c>
      <c r="G127" s="5">
        <v>13</v>
      </c>
      <c r="H127" s="4">
        <v>2.4390000000000001</v>
      </c>
    </row>
    <row r="128" spans="1:8" x14ac:dyDescent="0.25">
      <c r="A128" s="4">
        <v>565000</v>
      </c>
      <c r="B128" s="4">
        <v>893</v>
      </c>
      <c r="C128" s="4">
        <f t="shared" si="2"/>
        <v>13.244581010128577</v>
      </c>
      <c r="D128" s="4">
        <f t="shared" si="3"/>
        <v>6.7945865808764987</v>
      </c>
      <c r="E128" s="4">
        <v>1</v>
      </c>
      <c r="F128" s="4">
        <v>1</v>
      </c>
      <c r="G128" s="5">
        <v>7</v>
      </c>
      <c r="H128" s="4">
        <v>1.7070000000000001</v>
      </c>
    </row>
    <row r="129" spans="1:8" x14ac:dyDescent="0.25">
      <c r="A129" s="4">
        <v>460000.00000000006</v>
      </c>
      <c r="B129" s="4">
        <v>750</v>
      </c>
      <c r="C129" s="4">
        <f t="shared" si="2"/>
        <v>13.038981768465279</v>
      </c>
      <c r="D129" s="4">
        <f t="shared" si="3"/>
        <v>6.620073206530356</v>
      </c>
      <c r="E129" s="4">
        <v>1</v>
      </c>
      <c r="F129" s="4">
        <v>1</v>
      </c>
      <c r="G129" s="5">
        <v>4</v>
      </c>
      <c r="H129" s="4">
        <v>2.8170000000000002</v>
      </c>
    </row>
    <row r="130" spans="1:8" x14ac:dyDescent="0.25">
      <c r="A130" s="4">
        <v>800000.00000000012</v>
      </c>
      <c r="B130" s="4">
        <v>1500</v>
      </c>
      <c r="C130" s="4">
        <f t="shared" si="2"/>
        <v>13.592367006650065</v>
      </c>
      <c r="D130" s="4">
        <f t="shared" si="3"/>
        <v>7.3132203870903014</v>
      </c>
      <c r="E130" s="4">
        <v>2</v>
      </c>
      <c r="F130" s="4">
        <v>2</v>
      </c>
      <c r="G130" s="5">
        <v>4</v>
      </c>
      <c r="H130" s="4">
        <v>0.71299999999999997</v>
      </c>
    </row>
    <row r="131" spans="1:8" x14ac:dyDescent="0.25">
      <c r="A131" s="4">
        <v>320000</v>
      </c>
      <c r="B131" s="4">
        <v>534</v>
      </c>
      <c r="C131" s="4">
        <f t="shared" ref="C131:C194" si="4">LN(A131)</f>
        <v>12.676076274775909</v>
      </c>
      <c r="D131" s="4">
        <f t="shared" ref="D131:D194" si="5">LN(B131)</f>
        <v>6.280395838960195</v>
      </c>
      <c r="E131" s="4">
        <v>1</v>
      </c>
      <c r="F131" s="4">
        <v>1</v>
      </c>
      <c r="G131" s="5">
        <v>16</v>
      </c>
      <c r="H131" s="4">
        <v>0.128</v>
      </c>
    </row>
    <row r="132" spans="1:8" x14ac:dyDescent="0.25">
      <c r="A132" s="4">
        <v>912500.00000000012</v>
      </c>
      <c r="B132" s="4">
        <v>1496</v>
      </c>
      <c r="C132" s="4">
        <f t="shared" si="4"/>
        <v>13.723943364438783</v>
      </c>
      <c r="D132" s="4">
        <f t="shared" si="5"/>
        <v>7.3105501585344221</v>
      </c>
      <c r="E132" s="4">
        <v>2</v>
      </c>
      <c r="F132" s="4">
        <v>2</v>
      </c>
      <c r="G132" s="5">
        <v>16</v>
      </c>
      <c r="H132" s="4">
        <v>2.4390000000000001</v>
      </c>
    </row>
    <row r="133" spans="1:8" x14ac:dyDescent="0.25">
      <c r="A133" s="4">
        <v>725000.00000000012</v>
      </c>
      <c r="B133" s="4">
        <v>1140</v>
      </c>
      <c r="C133" s="4">
        <f t="shared" si="4"/>
        <v>13.493926933836812</v>
      </c>
      <c r="D133" s="4">
        <f t="shared" si="5"/>
        <v>7.0387835413885416</v>
      </c>
      <c r="E133" s="4">
        <v>1</v>
      </c>
      <c r="F133" s="4">
        <v>1</v>
      </c>
      <c r="G133" s="5">
        <v>4</v>
      </c>
      <c r="H133" s="4">
        <v>1.665</v>
      </c>
    </row>
    <row r="134" spans="1:8" x14ac:dyDescent="0.25">
      <c r="A134" s="4">
        <v>240000</v>
      </c>
      <c r="B134" s="4">
        <v>1005</v>
      </c>
      <c r="C134" s="4">
        <f t="shared" si="4"/>
        <v>12.388394202324129</v>
      </c>
      <c r="D134" s="4">
        <f t="shared" si="5"/>
        <v>6.9127428204931762</v>
      </c>
      <c r="E134" s="4">
        <v>1</v>
      </c>
      <c r="F134" s="4">
        <v>1</v>
      </c>
      <c r="G134" s="5">
        <v>5</v>
      </c>
      <c r="H134" s="4">
        <v>0.99399999999999999</v>
      </c>
    </row>
    <row r="135" spans="1:8" x14ac:dyDescent="0.25">
      <c r="A135" s="4">
        <v>875000</v>
      </c>
      <c r="B135" s="4">
        <v>1250</v>
      </c>
      <c r="C135" s="4">
        <f t="shared" si="4"/>
        <v>13.681979165339751</v>
      </c>
      <c r="D135" s="4">
        <f t="shared" si="5"/>
        <v>7.1308988302963465</v>
      </c>
      <c r="E135" s="4">
        <v>2</v>
      </c>
      <c r="F135" s="4">
        <v>1</v>
      </c>
      <c r="G135" s="5">
        <v>16</v>
      </c>
      <c r="H135" s="4">
        <v>0.97599999999999998</v>
      </c>
    </row>
    <row r="136" spans="1:8" x14ac:dyDescent="0.25">
      <c r="A136" s="4">
        <v>1810000.0000000002</v>
      </c>
      <c r="B136" s="4">
        <v>1761</v>
      </c>
      <c r="C136" s="4">
        <f t="shared" si="4"/>
        <v>14.408837403242009</v>
      </c>
      <c r="D136" s="4">
        <f t="shared" si="5"/>
        <v>7.4736371084962059</v>
      </c>
      <c r="E136" s="4">
        <v>2</v>
      </c>
      <c r="F136" s="4">
        <v>3</v>
      </c>
      <c r="G136" s="5">
        <v>16</v>
      </c>
      <c r="H136" s="4">
        <v>1.0980000000000001</v>
      </c>
    </row>
    <row r="137" spans="1:8" x14ac:dyDescent="0.25">
      <c r="A137" s="4">
        <v>320000</v>
      </c>
      <c r="B137" s="4">
        <v>705</v>
      </c>
      <c r="C137" s="4">
        <f t="shared" si="4"/>
        <v>12.676076274775909</v>
      </c>
      <c r="D137" s="4">
        <f t="shared" si="5"/>
        <v>6.5581978028122689</v>
      </c>
      <c r="E137" s="4">
        <v>1</v>
      </c>
      <c r="F137" s="4">
        <v>1</v>
      </c>
      <c r="G137" s="5">
        <v>4</v>
      </c>
      <c r="H137" s="4">
        <v>2.915</v>
      </c>
    </row>
    <row r="138" spans="1:8" x14ac:dyDescent="0.25">
      <c r="A138" s="4">
        <v>385000</v>
      </c>
      <c r="B138" s="4">
        <v>721</v>
      </c>
      <c r="C138" s="4">
        <f t="shared" si="4"/>
        <v>12.860998613269921</v>
      </c>
      <c r="D138" s="4">
        <f t="shared" si="5"/>
        <v>6.5806391372849493</v>
      </c>
      <c r="E138" s="4">
        <v>1</v>
      </c>
      <c r="F138" s="4">
        <v>1</v>
      </c>
      <c r="G138" s="5">
        <v>5</v>
      </c>
      <c r="H138" s="4">
        <v>2.976</v>
      </c>
    </row>
    <row r="139" spans="1:8" x14ac:dyDescent="0.25">
      <c r="A139" s="4">
        <v>790000</v>
      </c>
      <c r="B139" s="4">
        <v>1674</v>
      </c>
      <c r="C139" s="4">
        <f t="shared" si="4"/>
        <v>13.579788224443204</v>
      </c>
      <c r="D139" s="4">
        <f t="shared" si="5"/>
        <v>7.4229712510494208</v>
      </c>
      <c r="E139" s="4">
        <v>2</v>
      </c>
      <c r="F139" s="4">
        <v>2</v>
      </c>
      <c r="G139" s="5">
        <v>4</v>
      </c>
      <c r="H139" s="4">
        <v>1.9390000000000001</v>
      </c>
    </row>
    <row r="140" spans="1:8" x14ac:dyDescent="0.25">
      <c r="A140" s="4">
        <v>600000.00000000012</v>
      </c>
      <c r="B140" s="4">
        <v>959</v>
      </c>
      <c r="C140" s="4">
        <f t="shared" si="4"/>
        <v>13.304684934198283</v>
      </c>
      <c r="D140" s="4">
        <f t="shared" si="5"/>
        <v>6.8658910748834385</v>
      </c>
      <c r="E140" s="4">
        <v>1</v>
      </c>
      <c r="F140" s="4">
        <v>2</v>
      </c>
      <c r="G140" s="5">
        <v>13</v>
      </c>
      <c r="H140" s="4">
        <v>2.4390000000000001</v>
      </c>
    </row>
    <row r="141" spans="1:8" x14ac:dyDescent="0.25">
      <c r="A141" s="4">
        <v>612500.00000000012</v>
      </c>
      <c r="B141" s="4">
        <v>901</v>
      </c>
      <c r="C141" s="4">
        <f t="shared" si="4"/>
        <v>13.325304221401019</v>
      </c>
      <c r="D141" s="4">
        <f t="shared" si="5"/>
        <v>6.8035052576083377</v>
      </c>
      <c r="E141" s="4">
        <v>1</v>
      </c>
      <c r="F141" s="4">
        <v>1</v>
      </c>
      <c r="G141" s="5">
        <v>4</v>
      </c>
      <c r="H141" s="4">
        <v>1.677</v>
      </c>
    </row>
    <row r="142" spans="1:8" x14ac:dyDescent="0.25">
      <c r="A142" s="4">
        <v>692500.00000000012</v>
      </c>
      <c r="B142" s="4">
        <v>1043</v>
      </c>
      <c r="C142" s="4">
        <f t="shared" si="4"/>
        <v>13.44806351704363</v>
      </c>
      <c r="D142" s="4">
        <f t="shared" si="5"/>
        <v>6.9498564550007726</v>
      </c>
      <c r="E142" s="4">
        <v>2</v>
      </c>
      <c r="F142" s="4">
        <v>2</v>
      </c>
      <c r="G142" s="5">
        <v>5</v>
      </c>
      <c r="H142" s="4">
        <v>1.524</v>
      </c>
    </row>
    <row r="143" spans="1:8" x14ac:dyDescent="0.25">
      <c r="A143" s="4">
        <v>782500</v>
      </c>
      <c r="B143" s="4">
        <v>1116</v>
      </c>
      <c r="C143" s="4">
        <f t="shared" si="4"/>
        <v>13.570249201396445</v>
      </c>
      <c r="D143" s="4">
        <f t="shared" si="5"/>
        <v>7.0175061429412562</v>
      </c>
      <c r="E143" s="4">
        <v>2</v>
      </c>
      <c r="F143" s="4">
        <v>1</v>
      </c>
      <c r="G143" s="5">
        <v>4</v>
      </c>
      <c r="H143" s="4">
        <v>0.49399999999999999</v>
      </c>
    </row>
    <row r="144" spans="1:8" x14ac:dyDescent="0.25">
      <c r="A144" s="4">
        <v>1262500.0000000002</v>
      </c>
      <c r="B144" s="4">
        <v>1803</v>
      </c>
      <c r="C144" s="4">
        <f t="shared" si="4"/>
        <v>14.048604440131653</v>
      </c>
      <c r="D144" s="4">
        <f t="shared" si="5"/>
        <v>7.4972072232033176</v>
      </c>
      <c r="E144" s="4">
        <v>2</v>
      </c>
      <c r="F144" s="4">
        <v>3</v>
      </c>
      <c r="G144" s="5">
        <v>4</v>
      </c>
      <c r="H144" s="4">
        <v>0.17100000000000001</v>
      </c>
    </row>
    <row r="145" spans="1:8" x14ac:dyDescent="0.25">
      <c r="A145" s="4">
        <v>2050000</v>
      </c>
      <c r="B145" s="4">
        <v>2425</v>
      </c>
      <c r="C145" s="4">
        <f t="shared" si="4"/>
        <v>14.53335035111459</v>
      </c>
      <c r="D145" s="4">
        <f t="shared" si="5"/>
        <v>7.7935868033715838</v>
      </c>
      <c r="E145" s="4">
        <v>3</v>
      </c>
      <c r="F145" s="4">
        <v>3</v>
      </c>
      <c r="G145" s="5">
        <v>4</v>
      </c>
      <c r="H145" s="4">
        <v>0.22600000000000001</v>
      </c>
    </row>
    <row r="146" spans="1:8" x14ac:dyDescent="0.25">
      <c r="A146" s="4">
        <v>675000</v>
      </c>
      <c r="B146" s="4">
        <v>1401</v>
      </c>
      <c r="C146" s="4">
        <f t="shared" si="4"/>
        <v>13.422467969854667</v>
      </c>
      <c r="D146" s="4">
        <f t="shared" si="5"/>
        <v>7.2449415463370066</v>
      </c>
      <c r="E146" s="4">
        <v>2</v>
      </c>
      <c r="F146" s="4">
        <v>2</v>
      </c>
      <c r="G146" s="5">
        <v>6</v>
      </c>
      <c r="H146" s="4">
        <v>2.3290000000000002</v>
      </c>
    </row>
    <row r="147" spans="1:8" x14ac:dyDescent="0.25">
      <c r="A147" s="4">
        <v>675000</v>
      </c>
      <c r="B147" s="4">
        <v>1589</v>
      </c>
      <c r="C147" s="4">
        <f t="shared" si="4"/>
        <v>13.422467969854667</v>
      </c>
      <c r="D147" s="4">
        <f t="shared" si="5"/>
        <v>7.3708601665367164</v>
      </c>
      <c r="E147" s="4">
        <v>2</v>
      </c>
      <c r="F147" s="4">
        <v>2</v>
      </c>
      <c r="G147" s="5">
        <v>6</v>
      </c>
      <c r="H147" s="4">
        <v>2.3290000000000002</v>
      </c>
    </row>
    <row r="148" spans="1:8" x14ac:dyDescent="0.25">
      <c r="A148" s="4">
        <v>700000</v>
      </c>
      <c r="B148" s="4">
        <v>928</v>
      </c>
      <c r="C148" s="4">
        <f t="shared" si="4"/>
        <v>13.458835614025542</v>
      </c>
      <c r="D148" s="4">
        <f t="shared" si="5"/>
        <v>6.8330317327862007</v>
      </c>
      <c r="E148" s="4">
        <v>1</v>
      </c>
      <c r="F148" s="4">
        <v>1</v>
      </c>
      <c r="G148" s="5">
        <v>5</v>
      </c>
      <c r="H148" s="4">
        <v>0.5</v>
      </c>
    </row>
    <row r="149" spans="1:8" x14ac:dyDescent="0.25">
      <c r="A149" s="4">
        <v>565000</v>
      </c>
      <c r="B149" s="4">
        <v>913</v>
      </c>
      <c r="C149" s="4">
        <f t="shared" si="4"/>
        <v>13.244581010128577</v>
      </c>
      <c r="D149" s="4">
        <f t="shared" si="5"/>
        <v>6.816735880594968</v>
      </c>
      <c r="E149" s="4">
        <v>1</v>
      </c>
      <c r="F149" s="4">
        <v>1</v>
      </c>
      <c r="G149" s="5">
        <v>5</v>
      </c>
      <c r="H149" s="4">
        <v>2.0369999999999999</v>
      </c>
    </row>
    <row r="150" spans="1:8" x14ac:dyDescent="0.25">
      <c r="A150" s="4">
        <v>312500</v>
      </c>
      <c r="B150" s="4">
        <v>643</v>
      </c>
      <c r="C150" s="4">
        <f t="shared" si="4"/>
        <v>12.652359748158593</v>
      </c>
      <c r="D150" s="4">
        <f t="shared" si="5"/>
        <v>6.4661447242376191</v>
      </c>
      <c r="E150" s="4">
        <v>0</v>
      </c>
      <c r="F150" s="4">
        <v>1</v>
      </c>
      <c r="G150" s="5">
        <v>14</v>
      </c>
      <c r="H150" s="4">
        <v>0.128</v>
      </c>
    </row>
    <row r="151" spans="1:8" x14ac:dyDescent="0.25">
      <c r="A151" s="4">
        <v>350000</v>
      </c>
      <c r="B151" s="4">
        <v>700</v>
      </c>
      <c r="C151" s="4">
        <f t="shared" si="4"/>
        <v>12.765688433465597</v>
      </c>
      <c r="D151" s="4">
        <f t="shared" si="5"/>
        <v>6.5510803350434044</v>
      </c>
      <c r="E151" s="4">
        <v>1</v>
      </c>
      <c r="F151" s="4">
        <v>1</v>
      </c>
      <c r="G151" s="5">
        <v>4</v>
      </c>
      <c r="H151" s="4">
        <v>2.4020000000000001</v>
      </c>
    </row>
    <row r="152" spans="1:8" x14ac:dyDescent="0.25">
      <c r="A152" s="4">
        <v>380000</v>
      </c>
      <c r="B152" s="4">
        <v>663</v>
      </c>
      <c r="C152" s="4">
        <f t="shared" si="4"/>
        <v>12.847926531702569</v>
      </c>
      <c r="D152" s="4">
        <f t="shared" si="5"/>
        <v>6.4967749901858625</v>
      </c>
      <c r="E152" s="4">
        <v>0</v>
      </c>
      <c r="F152" s="4">
        <v>1</v>
      </c>
      <c r="G152" s="5">
        <v>4</v>
      </c>
      <c r="H152" s="4">
        <v>0.35399999999999998</v>
      </c>
    </row>
    <row r="153" spans="1:8" x14ac:dyDescent="0.25">
      <c r="A153" s="4">
        <v>550000</v>
      </c>
      <c r="B153" s="4">
        <v>829</v>
      </c>
      <c r="C153" s="4">
        <f t="shared" si="4"/>
        <v>13.217673557208654</v>
      </c>
      <c r="D153" s="4">
        <f t="shared" si="5"/>
        <v>6.7202201551352951</v>
      </c>
      <c r="E153" s="4">
        <v>1</v>
      </c>
      <c r="F153" s="4">
        <v>1</v>
      </c>
      <c r="G153" s="5">
        <v>11</v>
      </c>
      <c r="H153" s="4">
        <v>2.4390000000000001</v>
      </c>
    </row>
    <row r="154" spans="1:8" x14ac:dyDescent="0.25">
      <c r="A154" s="4">
        <v>485000</v>
      </c>
      <c r="B154" s="4">
        <v>845</v>
      </c>
      <c r="C154" s="4">
        <f t="shared" si="4"/>
        <v>13.091904169919621</v>
      </c>
      <c r="D154" s="4">
        <f t="shared" si="5"/>
        <v>6.739336627357174</v>
      </c>
      <c r="E154" s="4">
        <v>1</v>
      </c>
      <c r="F154" s="4">
        <v>1</v>
      </c>
      <c r="G154" s="5">
        <v>11</v>
      </c>
      <c r="H154" s="4">
        <v>2.4390000000000001</v>
      </c>
    </row>
    <row r="155" spans="1:8" x14ac:dyDescent="0.25">
      <c r="A155" s="4">
        <v>490000.00000000006</v>
      </c>
      <c r="B155" s="4">
        <v>779</v>
      </c>
      <c r="C155" s="4">
        <f t="shared" si="4"/>
        <v>13.102160670086809</v>
      </c>
      <c r="D155" s="4">
        <f t="shared" si="5"/>
        <v>6.6580110458707482</v>
      </c>
      <c r="E155" s="4">
        <v>1</v>
      </c>
      <c r="F155" s="4">
        <v>1</v>
      </c>
      <c r="G155" s="5">
        <v>4</v>
      </c>
      <c r="H155" s="4">
        <v>1.7010000000000001</v>
      </c>
    </row>
    <row r="156" spans="1:8" x14ac:dyDescent="0.25">
      <c r="A156" s="4">
        <v>325000</v>
      </c>
      <c r="B156" s="4">
        <v>753</v>
      </c>
      <c r="C156" s="4">
        <f t="shared" si="4"/>
        <v>12.691580461311874</v>
      </c>
      <c r="D156" s="4">
        <f t="shared" si="5"/>
        <v>6.6240652277998935</v>
      </c>
      <c r="E156" s="4">
        <v>1</v>
      </c>
      <c r="F156" s="4">
        <v>1</v>
      </c>
      <c r="G156" s="5">
        <v>4</v>
      </c>
      <c r="H156" s="4">
        <v>2.3660000000000001</v>
      </c>
    </row>
    <row r="157" spans="1:8" x14ac:dyDescent="0.25">
      <c r="A157" s="4">
        <v>605000</v>
      </c>
      <c r="B157" s="4">
        <v>783</v>
      </c>
      <c r="C157" s="4">
        <f t="shared" si="4"/>
        <v>13.312983737012978</v>
      </c>
      <c r="D157" s="4">
        <f t="shared" si="5"/>
        <v>6.6631326959908028</v>
      </c>
      <c r="E157" s="4">
        <v>1</v>
      </c>
      <c r="F157" s="4">
        <v>1</v>
      </c>
      <c r="G157" s="5">
        <v>4</v>
      </c>
      <c r="H157" s="4">
        <v>1.921</v>
      </c>
    </row>
    <row r="158" spans="1:8" x14ac:dyDescent="0.25">
      <c r="A158" s="4">
        <v>585000.00000000012</v>
      </c>
      <c r="B158" s="4">
        <v>1094</v>
      </c>
      <c r="C158" s="4">
        <f t="shared" si="4"/>
        <v>13.279367126213995</v>
      </c>
      <c r="D158" s="4">
        <f t="shared" si="5"/>
        <v>6.9975959829819265</v>
      </c>
      <c r="E158" s="4">
        <v>2</v>
      </c>
      <c r="F158" s="4">
        <v>2</v>
      </c>
      <c r="G158" s="5">
        <v>6</v>
      </c>
      <c r="H158" s="4">
        <v>2.3290000000000002</v>
      </c>
    </row>
    <row r="159" spans="1:8" x14ac:dyDescent="0.25">
      <c r="A159" s="4">
        <v>850000</v>
      </c>
      <c r="B159" s="4">
        <v>960</v>
      </c>
      <c r="C159" s="4">
        <f t="shared" si="4"/>
        <v>13.652991628466498</v>
      </c>
      <c r="D159" s="4">
        <f t="shared" si="5"/>
        <v>6.866933284461882</v>
      </c>
      <c r="E159" s="4">
        <v>1</v>
      </c>
      <c r="F159" s="4">
        <v>1</v>
      </c>
      <c r="G159" s="5">
        <v>10</v>
      </c>
      <c r="H159" s="4">
        <v>2.988</v>
      </c>
    </row>
    <row r="160" spans="1:8" x14ac:dyDescent="0.25">
      <c r="A160" s="4">
        <v>740000</v>
      </c>
      <c r="B160" s="4">
        <v>913</v>
      </c>
      <c r="C160" s="4">
        <f t="shared" si="4"/>
        <v>13.514405465180353</v>
      </c>
      <c r="D160" s="4">
        <f t="shared" si="5"/>
        <v>6.816735880594968</v>
      </c>
      <c r="E160" s="4">
        <v>1</v>
      </c>
      <c r="F160" s="4">
        <v>1</v>
      </c>
      <c r="G160" s="5">
        <v>4</v>
      </c>
      <c r="H160" s="4">
        <v>0.628</v>
      </c>
    </row>
    <row r="161" spans="1:8" x14ac:dyDescent="0.25">
      <c r="A161" s="4">
        <v>600000</v>
      </c>
      <c r="B161" s="4">
        <v>1039</v>
      </c>
      <c r="C161" s="4">
        <f t="shared" si="4"/>
        <v>13.304684934198283</v>
      </c>
      <c r="D161" s="4">
        <f t="shared" si="5"/>
        <v>6.9460139910992273</v>
      </c>
      <c r="E161" s="4">
        <v>2</v>
      </c>
      <c r="F161" s="4">
        <v>1</v>
      </c>
      <c r="G161" s="5">
        <v>13</v>
      </c>
      <c r="H161" s="4">
        <v>0.97599999999999998</v>
      </c>
    </row>
    <row r="162" spans="1:8" x14ac:dyDescent="0.25">
      <c r="A162" s="4">
        <v>1625000.0000000002</v>
      </c>
      <c r="B162" s="4">
        <v>1736</v>
      </c>
      <c r="C162" s="4">
        <f t="shared" si="4"/>
        <v>14.301018373745976</v>
      </c>
      <c r="D162" s="4">
        <f t="shared" si="5"/>
        <v>7.4593388952202959</v>
      </c>
      <c r="E162" s="4">
        <v>3</v>
      </c>
      <c r="F162" s="4">
        <v>1</v>
      </c>
      <c r="G162" s="5">
        <v>4</v>
      </c>
      <c r="H162" s="4">
        <v>0.58499999999999996</v>
      </c>
    </row>
    <row r="163" spans="1:8" x14ac:dyDescent="0.25">
      <c r="A163" s="4">
        <v>200000</v>
      </c>
      <c r="B163" s="4">
        <v>509</v>
      </c>
      <c r="C163" s="4">
        <f t="shared" si="4"/>
        <v>12.206072645530174</v>
      </c>
      <c r="D163" s="4">
        <f t="shared" si="5"/>
        <v>6.2324480165505225</v>
      </c>
      <c r="E163" s="4">
        <v>1</v>
      </c>
      <c r="F163" s="4">
        <v>1</v>
      </c>
      <c r="G163" s="5">
        <v>6</v>
      </c>
      <c r="H163" s="4">
        <v>3.1709999999999998</v>
      </c>
    </row>
    <row r="164" spans="1:8" x14ac:dyDescent="0.25">
      <c r="A164" s="4">
        <v>635000</v>
      </c>
      <c r="B164" s="4">
        <v>845</v>
      </c>
      <c r="C164" s="4">
        <f t="shared" si="4"/>
        <v>13.361380277874829</v>
      </c>
      <c r="D164" s="4">
        <f t="shared" si="5"/>
        <v>6.739336627357174</v>
      </c>
      <c r="E164" s="4">
        <v>1</v>
      </c>
      <c r="F164" s="4">
        <v>1</v>
      </c>
      <c r="G164" s="5">
        <v>11</v>
      </c>
      <c r="H164" s="4">
        <v>2.4390000000000001</v>
      </c>
    </row>
    <row r="165" spans="1:8" x14ac:dyDescent="0.25">
      <c r="A165" s="4">
        <v>727500</v>
      </c>
      <c r="B165" s="4">
        <v>758</v>
      </c>
      <c r="C165" s="4">
        <f t="shared" si="4"/>
        <v>13.497369278027785</v>
      </c>
      <c r="D165" s="4">
        <f t="shared" si="5"/>
        <v>6.6306833856423717</v>
      </c>
      <c r="E165" s="4">
        <v>1</v>
      </c>
      <c r="F165" s="4">
        <v>1</v>
      </c>
      <c r="G165" s="5">
        <v>6</v>
      </c>
      <c r="H165" s="4">
        <v>1.7070000000000001</v>
      </c>
    </row>
    <row r="166" spans="1:8" x14ac:dyDescent="0.25">
      <c r="A166" s="4">
        <v>950000</v>
      </c>
      <c r="B166" s="4">
        <v>1600</v>
      </c>
      <c r="C166" s="4">
        <f t="shared" si="4"/>
        <v>13.764217263576723</v>
      </c>
      <c r="D166" s="4">
        <f t="shared" si="5"/>
        <v>7.3777589082278725</v>
      </c>
      <c r="E166" s="4">
        <v>2</v>
      </c>
      <c r="F166" s="4">
        <v>2</v>
      </c>
      <c r="G166" s="5">
        <v>4</v>
      </c>
      <c r="H166" s="4">
        <v>0.34799999999999998</v>
      </c>
    </row>
    <row r="167" spans="1:8" x14ac:dyDescent="0.25">
      <c r="A167" s="4">
        <v>945000</v>
      </c>
      <c r="B167" s="4">
        <v>1250</v>
      </c>
      <c r="C167" s="4">
        <f t="shared" si="4"/>
        <v>13.758940206475879</v>
      </c>
      <c r="D167" s="4">
        <f t="shared" si="5"/>
        <v>7.1308988302963465</v>
      </c>
      <c r="E167" s="4">
        <v>2</v>
      </c>
      <c r="F167" s="4">
        <v>2</v>
      </c>
      <c r="G167" s="5">
        <v>4</v>
      </c>
      <c r="H167" s="4">
        <v>0.51200000000000001</v>
      </c>
    </row>
    <row r="168" spans="1:8" x14ac:dyDescent="0.25">
      <c r="A168" s="4">
        <v>1550000</v>
      </c>
      <c r="B168" s="4">
        <v>2954</v>
      </c>
      <c r="C168" s="4">
        <f t="shared" si="4"/>
        <v>14.253765488895429</v>
      </c>
      <c r="D168" s="4">
        <f t="shared" si="5"/>
        <v>7.9909154630913255</v>
      </c>
      <c r="E168" s="4">
        <v>2</v>
      </c>
      <c r="F168" s="4">
        <v>3</v>
      </c>
      <c r="G168" s="5">
        <v>16</v>
      </c>
      <c r="H168" s="4">
        <v>2.4390000000000001</v>
      </c>
    </row>
    <row r="169" spans="1:8" x14ac:dyDescent="0.25">
      <c r="A169" s="4">
        <v>624999.99999999988</v>
      </c>
      <c r="B169" s="4">
        <v>1344</v>
      </c>
      <c r="C169" s="4">
        <f t="shared" si="4"/>
        <v>13.345506928718539</v>
      </c>
      <c r="D169" s="4">
        <f t="shared" si="5"/>
        <v>7.203405521083095</v>
      </c>
      <c r="E169" s="4">
        <v>2</v>
      </c>
      <c r="F169" s="4">
        <v>2</v>
      </c>
      <c r="G169" s="5">
        <v>5</v>
      </c>
      <c r="H169" s="4">
        <v>2.4820000000000002</v>
      </c>
    </row>
    <row r="170" spans="1:8" x14ac:dyDescent="0.25">
      <c r="A170" s="4">
        <v>155000</v>
      </c>
      <c r="B170" s="4">
        <v>406</v>
      </c>
      <c r="C170" s="4">
        <f t="shared" si="4"/>
        <v>11.951180395901384</v>
      </c>
      <c r="D170" s="4">
        <f t="shared" si="5"/>
        <v>6.0063531596017325</v>
      </c>
      <c r="E170" s="4">
        <v>1</v>
      </c>
      <c r="F170" s="4">
        <v>1</v>
      </c>
      <c r="G170" s="5">
        <v>16</v>
      </c>
      <c r="H170" s="4">
        <v>0.128</v>
      </c>
    </row>
    <row r="171" spans="1:8" x14ac:dyDescent="0.25">
      <c r="A171" s="4">
        <v>400000</v>
      </c>
      <c r="B171" s="4">
        <v>701</v>
      </c>
      <c r="C171" s="4">
        <f t="shared" si="4"/>
        <v>12.899219826090119</v>
      </c>
      <c r="D171" s="4">
        <f t="shared" si="5"/>
        <v>6.5525078870345901</v>
      </c>
      <c r="E171" s="4">
        <v>1</v>
      </c>
      <c r="F171" s="4">
        <v>1</v>
      </c>
      <c r="G171" s="5">
        <v>4</v>
      </c>
      <c r="H171" s="4">
        <v>2.262</v>
      </c>
    </row>
    <row r="172" spans="1:8" x14ac:dyDescent="0.25">
      <c r="A172" s="4">
        <v>287500.00000000006</v>
      </c>
      <c r="B172" s="4">
        <v>548</v>
      </c>
      <c r="C172" s="4">
        <f t="shared" si="4"/>
        <v>12.568978139219542</v>
      </c>
      <c r="D172" s="4">
        <f t="shared" si="5"/>
        <v>6.3062752869480159</v>
      </c>
      <c r="E172" s="4">
        <v>1</v>
      </c>
      <c r="F172" s="4">
        <v>1</v>
      </c>
      <c r="G172" s="5">
        <v>14</v>
      </c>
      <c r="H172" s="4">
        <v>0.128</v>
      </c>
    </row>
    <row r="173" spans="1:8" x14ac:dyDescent="0.25">
      <c r="A173" s="4">
        <v>140000</v>
      </c>
      <c r="B173" s="4">
        <v>413</v>
      </c>
      <c r="C173" s="4">
        <f t="shared" si="4"/>
        <v>11.849397701591441</v>
      </c>
      <c r="D173" s="4">
        <f t="shared" si="5"/>
        <v>6.0234475929610332</v>
      </c>
      <c r="E173" s="4">
        <v>0</v>
      </c>
      <c r="F173" s="4">
        <v>1</v>
      </c>
      <c r="G173" s="5">
        <v>16</v>
      </c>
      <c r="H173" s="4">
        <v>0.128</v>
      </c>
    </row>
    <row r="174" spans="1:8" x14ac:dyDescent="0.25">
      <c r="A174" s="4">
        <v>370000</v>
      </c>
      <c r="B174" s="4">
        <v>868</v>
      </c>
      <c r="C174" s="4">
        <f t="shared" si="4"/>
        <v>12.821258284620408</v>
      </c>
      <c r="D174" s="4">
        <f t="shared" si="5"/>
        <v>6.7661917146603505</v>
      </c>
      <c r="E174" s="4">
        <v>1</v>
      </c>
      <c r="F174" s="4">
        <v>1</v>
      </c>
      <c r="G174" s="5">
        <v>4</v>
      </c>
      <c r="H174" s="4">
        <v>0.80500000000000005</v>
      </c>
    </row>
    <row r="175" spans="1:8" x14ac:dyDescent="0.25">
      <c r="A175" s="4">
        <v>1075000.0000000002</v>
      </c>
      <c r="B175" s="4">
        <v>2178</v>
      </c>
      <c r="C175" s="4">
        <f t="shared" si="4"/>
        <v>13.8878312195439</v>
      </c>
      <c r="D175" s="4">
        <f t="shared" si="5"/>
        <v>7.6861623034929059</v>
      </c>
      <c r="E175" s="4">
        <v>2</v>
      </c>
      <c r="F175" s="4">
        <v>2</v>
      </c>
      <c r="G175" s="5">
        <v>4</v>
      </c>
      <c r="H175" s="4">
        <v>1.091</v>
      </c>
    </row>
    <row r="176" spans="1:8" x14ac:dyDescent="0.25">
      <c r="A176" s="4">
        <v>825000</v>
      </c>
      <c r="B176" s="4">
        <v>1416</v>
      </c>
      <c r="C176" s="4">
        <f t="shared" si="4"/>
        <v>13.623138665316818</v>
      </c>
      <c r="D176" s="4">
        <f t="shared" si="5"/>
        <v>7.255591274253665</v>
      </c>
      <c r="E176" s="4">
        <v>2</v>
      </c>
      <c r="F176" s="4">
        <v>2</v>
      </c>
      <c r="G176" s="5">
        <v>4</v>
      </c>
      <c r="H176" s="4">
        <v>0.66500000000000004</v>
      </c>
    </row>
    <row r="177" spans="1:8" x14ac:dyDescent="0.25">
      <c r="A177" s="4">
        <v>580000</v>
      </c>
      <c r="B177" s="4">
        <v>845</v>
      </c>
      <c r="C177" s="4">
        <f t="shared" si="4"/>
        <v>13.270783382522602</v>
      </c>
      <c r="D177" s="4">
        <f t="shared" si="5"/>
        <v>6.739336627357174</v>
      </c>
      <c r="E177" s="4">
        <v>1</v>
      </c>
      <c r="F177" s="4">
        <v>1</v>
      </c>
      <c r="G177" s="5">
        <v>11</v>
      </c>
      <c r="H177" s="4">
        <v>2.4390000000000001</v>
      </c>
    </row>
    <row r="178" spans="1:8" x14ac:dyDescent="0.25">
      <c r="A178" s="4">
        <v>975000</v>
      </c>
      <c r="B178" s="4">
        <v>1913</v>
      </c>
      <c r="C178" s="4">
        <f t="shared" si="4"/>
        <v>13.790192749979985</v>
      </c>
      <c r="D178" s="4">
        <f t="shared" si="5"/>
        <v>7.5564279694402527</v>
      </c>
      <c r="E178" s="4">
        <v>2</v>
      </c>
      <c r="F178" s="4">
        <v>2</v>
      </c>
      <c r="G178" s="5">
        <v>4</v>
      </c>
      <c r="H178" s="4">
        <v>1.1459999999999999</v>
      </c>
    </row>
    <row r="179" spans="1:8" x14ac:dyDescent="0.25">
      <c r="A179" s="4">
        <v>800000</v>
      </c>
      <c r="B179" s="4">
        <v>2361</v>
      </c>
      <c r="C179" s="4">
        <f t="shared" si="4"/>
        <v>13.592367006650065</v>
      </c>
      <c r="D179" s="4">
        <f t="shared" si="5"/>
        <v>7.7668405370855131</v>
      </c>
      <c r="E179" s="4">
        <v>3</v>
      </c>
      <c r="F179" s="4">
        <v>3</v>
      </c>
      <c r="G179" s="5">
        <v>4</v>
      </c>
      <c r="H179" s="4">
        <v>2.1709999999999998</v>
      </c>
    </row>
    <row r="180" spans="1:8" x14ac:dyDescent="0.25">
      <c r="A180" s="4">
        <v>1000000</v>
      </c>
      <c r="B180" s="4">
        <v>2361</v>
      </c>
      <c r="C180" s="4">
        <f t="shared" si="4"/>
        <v>13.815510557964274</v>
      </c>
      <c r="D180" s="4">
        <f t="shared" si="5"/>
        <v>7.7668405370855131</v>
      </c>
      <c r="E180" s="4">
        <v>2</v>
      </c>
      <c r="F180" s="4">
        <v>3</v>
      </c>
      <c r="G180" s="5">
        <v>9</v>
      </c>
      <c r="H180" s="4">
        <v>0.54900000000000004</v>
      </c>
    </row>
    <row r="181" spans="1:8" x14ac:dyDescent="0.25">
      <c r="A181" s="4">
        <v>380000</v>
      </c>
      <c r="B181" s="4">
        <v>545</v>
      </c>
      <c r="C181" s="4">
        <f t="shared" si="4"/>
        <v>12.847926531702569</v>
      </c>
      <c r="D181" s="4">
        <f t="shared" si="5"/>
        <v>6.300785794663244</v>
      </c>
      <c r="E181" s="4">
        <v>0</v>
      </c>
      <c r="F181" s="4">
        <v>1</v>
      </c>
      <c r="G181" s="5">
        <v>8</v>
      </c>
      <c r="H181" s="4">
        <v>0.97599999999999998</v>
      </c>
    </row>
    <row r="182" spans="1:8" x14ac:dyDescent="0.25">
      <c r="A182" s="4">
        <v>792500</v>
      </c>
      <c r="B182" s="4">
        <v>988</v>
      </c>
      <c r="C182" s="4">
        <f t="shared" si="4"/>
        <v>13.582947784733573</v>
      </c>
      <c r="D182" s="4">
        <f t="shared" si="5"/>
        <v>6.8956826977478682</v>
      </c>
      <c r="E182" s="4">
        <v>2</v>
      </c>
      <c r="F182" s="4">
        <v>1</v>
      </c>
      <c r="G182" s="5">
        <v>3</v>
      </c>
      <c r="H182" s="4">
        <v>1.75</v>
      </c>
    </row>
    <row r="183" spans="1:8" x14ac:dyDescent="0.25">
      <c r="A183" s="4">
        <v>775000</v>
      </c>
      <c r="B183" s="4">
        <v>1401</v>
      </c>
      <c r="C183" s="4">
        <f t="shared" si="4"/>
        <v>13.560618308335483</v>
      </c>
      <c r="D183" s="4">
        <f t="shared" si="5"/>
        <v>7.2449415463370066</v>
      </c>
      <c r="E183" s="4">
        <v>2</v>
      </c>
      <c r="F183" s="4">
        <v>2</v>
      </c>
      <c r="G183" s="5">
        <v>6</v>
      </c>
      <c r="H183" s="4">
        <v>2.3290000000000002</v>
      </c>
    </row>
    <row r="184" spans="1:8" x14ac:dyDescent="0.25">
      <c r="A184" s="4">
        <v>425000.00000000006</v>
      </c>
      <c r="B184" s="4">
        <v>841</v>
      </c>
      <c r="C184" s="4">
        <f t="shared" si="4"/>
        <v>12.959844447906555</v>
      </c>
      <c r="D184" s="4">
        <f t="shared" si="5"/>
        <v>6.7345916599729483</v>
      </c>
      <c r="E184" s="4">
        <v>1</v>
      </c>
      <c r="F184" s="4">
        <v>1</v>
      </c>
      <c r="G184" s="5">
        <v>11</v>
      </c>
      <c r="H184" s="4">
        <v>2.4390000000000001</v>
      </c>
    </row>
    <row r="185" spans="1:8" x14ac:dyDescent="0.25">
      <c r="A185" s="4">
        <v>760000</v>
      </c>
      <c r="B185" s="4">
        <v>1593</v>
      </c>
      <c r="C185" s="4">
        <f t="shared" si="4"/>
        <v>13.541073712262515</v>
      </c>
      <c r="D185" s="4">
        <f t="shared" si="5"/>
        <v>7.3733743099100488</v>
      </c>
      <c r="E185" s="4">
        <v>3</v>
      </c>
      <c r="F185" s="4">
        <v>2</v>
      </c>
      <c r="G185" s="5">
        <v>4</v>
      </c>
      <c r="H185" s="4">
        <v>1.1890000000000001</v>
      </c>
    </row>
    <row r="186" spans="1:8" x14ac:dyDescent="0.25">
      <c r="A186" s="4">
        <v>742500.00000000012</v>
      </c>
      <c r="B186" s="4">
        <v>1108</v>
      </c>
      <c r="C186" s="4">
        <f t="shared" si="4"/>
        <v>13.517778149658993</v>
      </c>
      <c r="D186" s="4">
        <f t="shared" si="5"/>
        <v>7.0103118673072293</v>
      </c>
      <c r="E186" s="4">
        <v>2</v>
      </c>
      <c r="F186" s="4">
        <v>1</v>
      </c>
      <c r="G186" s="5">
        <v>4</v>
      </c>
      <c r="H186" s="4">
        <v>0.94499999999999995</v>
      </c>
    </row>
    <row r="187" spans="1:8" x14ac:dyDescent="0.25">
      <c r="A187" s="4">
        <v>425000</v>
      </c>
      <c r="B187" s="4">
        <v>738</v>
      </c>
      <c r="C187" s="4">
        <f t="shared" si="4"/>
        <v>12.959844447906553</v>
      </c>
      <c r="D187" s="4">
        <f t="shared" si="5"/>
        <v>6.6039438246004725</v>
      </c>
      <c r="E187" s="4">
        <v>0</v>
      </c>
      <c r="F187" s="4">
        <v>1</v>
      </c>
      <c r="G187" s="5">
        <v>10</v>
      </c>
      <c r="H187" s="4">
        <v>2.4390000000000001</v>
      </c>
    </row>
    <row r="188" spans="1:8" x14ac:dyDescent="0.25">
      <c r="A188" s="4">
        <v>1135000</v>
      </c>
      <c r="B188" s="4">
        <v>1756</v>
      </c>
      <c r="C188" s="4">
        <f t="shared" si="4"/>
        <v>13.94214320889764</v>
      </c>
      <c r="D188" s="4">
        <f t="shared" si="5"/>
        <v>7.4707937741950623</v>
      </c>
      <c r="E188" s="4">
        <v>1</v>
      </c>
      <c r="F188" s="4">
        <v>1</v>
      </c>
      <c r="G188" s="5">
        <v>4</v>
      </c>
      <c r="H188" s="4">
        <v>1.085</v>
      </c>
    </row>
    <row r="189" spans="1:8" x14ac:dyDescent="0.25">
      <c r="A189" s="4">
        <v>780000</v>
      </c>
      <c r="B189" s="4">
        <v>1556</v>
      </c>
      <c r="C189" s="4">
        <f t="shared" si="4"/>
        <v>13.567049198665774</v>
      </c>
      <c r="D189" s="4">
        <f t="shared" si="5"/>
        <v>7.3498737047383367</v>
      </c>
      <c r="E189" s="4">
        <v>2</v>
      </c>
      <c r="F189" s="4">
        <v>2</v>
      </c>
      <c r="G189" s="5">
        <v>16</v>
      </c>
      <c r="H189" s="4">
        <v>2.4390000000000001</v>
      </c>
    </row>
    <row r="190" spans="1:8" x14ac:dyDescent="0.25">
      <c r="A190" s="4">
        <v>400000</v>
      </c>
      <c r="B190" s="4">
        <v>541</v>
      </c>
      <c r="C190" s="4">
        <f t="shared" si="4"/>
        <v>12.899219826090119</v>
      </c>
      <c r="D190" s="4">
        <f t="shared" si="5"/>
        <v>6.2934192788464811</v>
      </c>
      <c r="E190" s="4">
        <v>0</v>
      </c>
      <c r="F190" s="4">
        <v>1</v>
      </c>
      <c r="G190" s="5">
        <v>5</v>
      </c>
      <c r="H190" s="4">
        <v>0.5</v>
      </c>
    </row>
    <row r="191" spans="1:8" x14ac:dyDescent="0.25">
      <c r="A191" s="4">
        <v>375000</v>
      </c>
      <c r="B191" s="4">
        <v>800</v>
      </c>
      <c r="C191" s="4">
        <f t="shared" si="4"/>
        <v>12.834681304952548</v>
      </c>
      <c r="D191" s="4">
        <f t="shared" si="5"/>
        <v>6.6846117276679271</v>
      </c>
      <c r="E191" s="4">
        <v>1</v>
      </c>
      <c r="F191" s="4">
        <v>1</v>
      </c>
      <c r="G191" s="5">
        <v>4</v>
      </c>
      <c r="H191" s="4">
        <v>2.4700000000000002</v>
      </c>
    </row>
    <row r="192" spans="1:8" x14ac:dyDescent="0.25">
      <c r="A192" s="4">
        <v>525000</v>
      </c>
      <c r="B192" s="4">
        <v>959</v>
      </c>
      <c r="C192" s="4">
        <f t="shared" si="4"/>
        <v>13.17115354157376</v>
      </c>
      <c r="D192" s="4">
        <f t="shared" si="5"/>
        <v>6.8658910748834385</v>
      </c>
      <c r="E192" s="4">
        <v>1</v>
      </c>
      <c r="F192" s="4">
        <v>2</v>
      </c>
      <c r="G192" s="5">
        <v>13</v>
      </c>
      <c r="H192" s="4">
        <v>2.4390000000000001</v>
      </c>
    </row>
    <row r="193" spans="1:8" x14ac:dyDescent="0.25">
      <c r="A193" s="4">
        <v>575000</v>
      </c>
      <c r="B193" s="4">
        <v>1029</v>
      </c>
      <c r="C193" s="4">
        <f t="shared" si="4"/>
        <v>13.262125319779487</v>
      </c>
      <c r="D193" s="4">
        <f t="shared" si="5"/>
        <v>6.9363427358340495</v>
      </c>
      <c r="E193" s="4">
        <v>2</v>
      </c>
      <c r="F193" s="4">
        <v>1</v>
      </c>
      <c r="G193" s="5">
        <v>5</v>
      </c>
      <c r="H193" s="4">
        <v>2.274</v>
      </c>
    </row>
    <row r="194" spans="1:8" x14ac:dyDescent="0.25">
      <c r="A194" s="4">
        <v>592500</v>
      </c>
      <c r="B194" s="4">
        <v>1071</v>
      </c>
      <c r="C194" s="4">
        <f t="shared" si="4"/>
        <v>13.292106151991423</v>
      </c>
      <c r="D194" s="4">
        <f t="shared" si="5"/>
        <v>6.9763480704477487</v>
      </c>
      <c r="E194" s="4">
        <v>1</v>
      </c>
      <c r="F194" s="4">
        <v>1</v>
      </c>
      <c r="G194" s="5">
        <v>4</v>
      </c>
      <c r="H194" s="4">
        <v>2.7869999999999999</v>
      </c>
    </row>
    <row r="195" spans="1:8" x14ac:dyDescent="0.25">
      <c r="A195" s="4">
        <v>825000</v>
      </c>
      <c r="B195" s="4">
        <v>1394</v>
      </c>
      <c r="C195" s="4">
        <f t="shared" ref="C195:C258" si="6">LN(A195)</f>
        <v>13.623138665316818</v>
      </c>
      <c r="D195" s="4">
        <f t="shared" ref="D195:D258" si="7">LN(B195)</f>
        <v>7.2399325913204695</v>
      </c>
      <c r="E195" s="4">
        <v>2</v>
      </c>
      <c r="F195" s="4">
        <v>2</v>
      </c>
      <c r="G195" s="5">
        <v>4</v>
      </c>
      <c r="H195" s="4">
        <v>1.9450000000000001</v>
      </c>
    </row>
    <row r="196" spans="1:8" x14ac:dyDescent="0.25">
      <c r="A196" s="4">
        <v>414999.99999999994</v>
      </c>
      <c r="B196" s="4">
        <v>699</v>
      </c>
      <c r="C196" s="4">
        <f t="shared" si="6"/>
        <v>12.936033799212835</v>
      </c>
      <c r="D196" s="4">
        <f t="shared" si="7"/>
        <v>6.5496507422338102</v>
      </c>
      <c r="E196" s="4">
        <v>1</v>
      </c>
      <c r="F196" s="4">
        <v>1</v>
      </c>
      <c r="G196" s="5">
        <v>8</v>
      </c>
      <c r="H196" s="4">
        <v>2.2069999999999999</v>
      </c>
    </row>
    <row r="197" spans="1:8" x14ac:dyDescent="0.25">
      <c r="A197" s="4">
        <v>725000</v>
      </c>
      <c r="B197" s="4">
        <v>1118</v>
      </c>
      <c r="C197" s="4">
        <f t="shared" si="6"/>
        <v>13.493926933836812</v>
      </c>
      <c r="D197" s="4">
        <f t="shared" si="7"/>
        <v>7.0192966537150445</v>
      </c>
      <c r="E197" s="4">
        <v>2</v>
      </c>
      <c r="F197" s="4">
        <v>2</v>
      </c>
      <c r="G197" s="5">
        <v>4</v>
      </c>
      <c r="H197" s="4">
        <v>1.1100000000000001</v>
      </c>
    </row>
    <row r="198" spans="1:8" x14ac:dyDescent="0.25">
      <c r="A198" s="4">
        <v>700000</v>
      </c>
      <c r="B198" s="4">
        <v>794</v>
      </c>
      <c r="C198" s="4">
        <f t="shared" si="6"/>
        <v>13.458835614025542</v>
      </c>
      <c r="D198" s="4">
        <f t="shared" si="7"/>
        <v>6.6770834612471361</v>
      </c>
      <c r="E198" s="4">
        <v>1</v>
      </c>
      <c r="F198" s="4">
        <v>1</v>
      </c>
      <c r="G198" s="5">
        <v>4</v>
      </c>
      <c r="H198" s="4">
        <v>2.8170000000000002</v>
      </c>
    </row>
    <row r="199" spans="1:8" x14ac:dyDescent="0.25">
      <c r="A199" s="4">
        <v>950000.00000000012</v>
      </c>
      <c r="B199" s="4">
        <v>1674</v>
      </c>
      <c r="C199" s="4">
        <f t="shared" si="6"/>
        <v>13.764217263576723</v>
      </c>
      <c r="D199" s="4">
        <f t="shared" si="7"/>
        <v>7.4229712510494208</v>
      </c>
      <c r="E199" s="4">
        <v>2</v>
      </c>
      <c r="F199" s="4">
        <v>3</v>
      </c>
      <c r="G199" s="5">
        <v>7</v>
      </c>
      <c r="H199" s="4">
        <v>0.54900000000000004</v>
      </c>
    </row>
    <row r="200" spans="1:8" x14ac:dyDescent="0.25">
      <c r="A200" s="4">
        <v>525000</v>
      </c>
      <c r="B200" s="4">
        <v>1104</v>
      </c>
      <c r="C200" s="4">
        <f t="shared" si="6"/>
        <v>13.17115354157376</v>
      </c>
      <c r="D200" s="4">
        <f t="shared" si="7"/>
        <v>7.0066952268370404</v>
      </c>
      <c r="E200" s="4">
        <v>2</v>
      </c>
      <c r="F200" s="4">
        <v>1</v>
      </c>
      <c r="G200" s="5">
        <v>12</v>
      </c>
      <c r="H200" s="4">
        <v>2.8290000000000002</v>
      </c>
    </row>
    <row r="201" spans="1:8" x14ac:dyDescent="0.25">
      <c r="A201" s="4">
        <v>2475000</v>
      </c>
      <c r="B201" s="4">
        <v>2191</v>
      </c>
      <c r="C201" s="4">
        <f t="shared" si="6"/>
        <v>14.721750953984929</v>
      </c>
      <c r="D201" s="4">
        <f t="shared" si="7"/>
        <v>7.6921133395954664</v>
      </c>
      <c r="E201" s="4">
        <v>3</v>
      </c>
      <c r="F201" s="4">
        <v>2</v>
      </c>
      <c r="G201" s="5">
        <v>8</v>
      </c>
      <c r="H201" s="4">
        <v>2.988</v>
      </c>
    </row>
    <row r="202" spans="1:8" x14ac:dyDescent="0.25">
      <c r="A202" s="4">
        <v>562500</v>
      </c>
      <c r="B202" s="4">
        <v>873</v>
      </c>
      <c r="C202" s="4">
        <f t="shared" si="6"/>
        <v>13.240146413060712</v>
      </c>
      <c r="D202" s="4">
        <f t="shared" si="7"/>
        <v>6.7719355558396019</v>
      </c>
      <c r="E202" s="4">
        <v>1</v>
      </c>
      <c r="F202" s="4">
        <v>1</v>
      </c>
      <c r="G202" s="5">
        <v>4</v>
      </c>
      <c r="H202" s="4">
        <v>1.6890000000000001</v>
      </c>
    </row>
    <row r="203" spans="1:8" x14ac:dyDescent="0.25">
      <c r="A203" s="4">
        <v>425000.00000000006</v>
      </c>
      <c r="B203" s="4">
        <v>898</v>
      </c>
      <c r="C203" s="4">
        <f t="shared" si="6"/>
        <v>12.959844447906555</v>
      </c>
      <c r="D203" s="4">
        <f t="shared" si="7"/>
        <v>6.8001700683021999</v>
      </c>
      <c r="E203" s="4">
        <v>1</v>
      </c>
      <c r="F203" s="4">
        <v>1</v>
      </c>
      <c r="G203" s="5">
        <v>12</v>
      </c>
      <c r="H203" s="4">
        <v>2.4390000000000001</v>
      </c>
    </row>
    <row r="204" spans="1:8" x14ac:dyDescent="0.25">
      <c r="A204" s="4">
        <v>1025000</v>
      </c>
      <c r="B204" s="4">
        <v>1615</v>
      </c>
      <c r="C204" s="4">
        <f t="shared" si="6"/>
        <v>13.840203170554645</v>
      </c>
      <c r="D204" s="4">
        <f t="shared" si="7"/>
        <v>7.3870902356567569</v>
      </c>
      <c r="E204" s="4">
        <v>2</v>
      </c>
      <c r="F204" s="4">
        <v>2</v>
      </c>
      <c r="G204" s="5">
        <v>4</v>
      </c>
      <c r="H204" s="4">
        <v>1.0549999999999999</v>
      </c>
    </row>
    <row r="205" spans="1:8" x14ac:dyDescent="0.25">
      <c r="A205" s="4">
        <v>880000</v>
      </c>
      <c r="B205" s="4">
        <v>1088</v>
      </c>
      <c r="C205" s="4">
        <f t="shared" si="6"/>
        <v>13.687677186454389</v>
      </c>
      <c r="D205" s="4">
        <f t="shared" si="7"/>
        <v>6.9920964274158877</v>
      </c>
      <c r="E205" s="4">
        <v>1</v>
      </c>
      <c r="F205" s="4">
        <v>1</v>
      </c>
      <c r="G205" s="5">
        <v>11</v>
      </c>
      <c r="H205" s="4">
        <v>2.988</v>
      </c>
    </row>
    <row r="206" spans="1:8" x14ac:dyDescent="0.25">
      <c r="A206" s="4">
        <v>700000</v>
      </c>
      <c r="B206" s="4">
        <v>1440</v>
      </c>
      <c r="C206" s="4">
        <f t="shared" si="6"/>
        <v>13.458835614025542</v>
      </c>
      <c r="D206" s="4">
        <f t="shared" si="7"/>
        <v>7.2723983925700466</v>
      </c>
      <c r="E206" s="4">
        <v>2</v>
      </c>
      <c r="F206" s="4">
        <v>2</v>
      </c>
      <c r="G206" s="5">
        <v>16</v>
      </c>
      <c r="H206" s="4">
        <v>2.4390000000000001</v>
      </c>
    </row>
    <row r="207" spans="1:8" x14ac:dyDescent="0.25">
      <c r="A207" s="4">
        <v>210000</v>
      </c>
      <c r="B207" s="4">
        <v>534</v>
      </c>
      <c r="C207" s="4">
        <f t="shared" si="6"/>
        <v>12.254862809699606</v>
      </c>
      <c r="D207" s="4">
        <f t="shared" si="7"/>
        <v>6.280395838960195</v>
      </c>
      <c r="E207" s="4">
        <v>1</v>
      </c>
      <c r="F207" s="4">
        <v>1</v>
      </c>
      <c r="G207" s="5">
        <v>16</v>
      </c>
      <c r="H207" s="4">
        <v>0.128</v>
      </c>
    </row>
    <row r="208" spans="1:8" x14ac:dyDescent="0.25">
      <c r="A208" s="4">
        <v>775000</v>
      </c>
      <c r="B208" s="4">
        <v>1158</v>
      </c>
      <c r="C208" s="4">
        <f t="shared" si="6"/>
        <v>13.560618308335483</v>
      </c>
      <c r="D208" s="4">
        <f t="shared" si="7"/>
        <v>7.0544496581329401</v>
      </c>
      <c r="E208" s="4">
        <v>2</v>
      </c>
      <c r="F208" s="4">
        <v>1</v>
      </c>
      <c r="G208" s="5">
        <v>5</v>
      </c>
      <c r="H208" s="4">
        <v>2.4569999999999999</v>
      </c>
    </row>
    <row r="209" spans="1:8" x14ac:dyDescent="0.25">
      <c r="A209" s="4">
        <v>2450000</v>
      </c>
      <c r="B209" s="4">
        <v>2775</v>
      </c>
      <c r="C209" s="4">
        <f t="shared" si="6"/>
        <v>14.71159858252091</v>
      </c>
      <c r="D209" s="4">
        <f t="shared" si="7"/>
        <v>7.9284060261805349</v>
      </c>
      <c r="E209" s="4">
        <v>2</v>
      </c>
      <c r="F209" s="4">
        <v>3</v>
      </c>
      <c r="G209" s="5">
        <v>16</v>
      </c>
      <c r="H209" s="4">
        <v>1.0980000000000001</v>
      </c>
    </row>
    <row r="210" spans="1:8" x14ac:dyDescent="0.25">
      <c r="A210" s="4">
        <v>1575000</v>
      </c>
      <c r="B210" s="4">
        <v>2365</v>
      </c>
      <c r="C210" s="4">
        <f t="shared" si="6"/>
        <v>14.269765830241871</v>
      </c>
      <c r="D210" s="4">
        <f t="shared" si="7"/>
        <v>7.7685333009260331</v>
      </c>
      <c r="E210" s="4">
        <v>3</v>
      </c>
      <c r="F210" s="4">
        <v>2</v>
      </c>
      <c r="G210" s="5">
        <v>4</v>
      </c>
      <c r="H210" s="4">
        <v>0.183</v>
      </c>
    </row>
    <row r="211" spans="1:8" x14ac:dyDescent="0.25">
      <c r="A211" s="4">
        <v>205000.00000000003</v>
      </c>
      <c r="B211" s="4">
        <v>425</v>
      </c>
      <c r="C211" s="4">
        <f t="shared" si="6"/>
        <v>12.230765258120545</v>
      </c>
      <c r="D211" s="4">
        <f t="shared" si="7"/>
        <v>6.0520891689244172</v>
      </c>
      <c r="E211" s="4">
        <v>0</v>
      </c>
      <c r="F211" s="4">
        <v>1</v>
      </c>
      <c r="G211" s="5">
        <v>5</v>
      </c>
      <c r="H211" s="4">
        <v>0.34100000000000003</v>
      </c>
    </row>
    <row r="212" spans="1:8" x14ac:dyDescent="0.25">
      <c r="A212" s="4">
        <v>475000</v>
      </c>
      <c r="B212" s="4">
        <v>833</v>
      </c>
      <c r="C212" s="4">
        <f t="shared" si="6"/>
        <v>13.071070083016778</v>
      </c>
      <c r="D212" s="4">
        <f t="shared" si="7"/>
        <v>6.7250336421668431</v>
      </c>
      <c r="E212" s="4">
        <v>1</v>
      </c>
      <c r="F212" s="4">
        <v>1</v>
      </c>
      <c r="G212" s="5">
        <v>8</v>
      </c>
      <c r="H212" s="4">
        <v>1.1459999999999999</v>
      </c>
    </row>
    <row r="213" spans="1:8" x14ac:dyDescent="0.25">
      <c r="A213" s="4">
        <v>210000</v>
      </c>
      <c r="B213" s="4">
        <v>328</v>
      </c>
      <c r="C213" s="4">
        <f t="shared" si="6"/>
        <v>12.254862809699606</v>
      </c>
      <c r="D213" s="4">
        <f t="shared" si="7"/>
        <v>5.7930136083841441</v>
      </c>
      <c r="E213" s="4">
        <v>0</v>
      </c>
      <c r="F213" s="4">
        <v>1</v>
      </c>
      <c r="G213" s="5">
        <v>16</v>
      </c>
      <c r="H213" s="4">
        <v>0.128</v>
      </c>
    </row>
    <row r="214" spans="1:8" x14ac:dyDescent="0.25">
      <c r="A214" s="4">
        <v>1975000</v>
      </c>
      <c r="B214" s="4">
        <v>2138</v>
      </c>
      <c r="C214" s="4">
        <f t="shared" si="6"/>
        <v>14.496078956317358</v>
      </c>
      <c r="D214" s="4">
        <f t="shared" si="7"/>
        <v>7.6676260915849905</v>
      </c>
      <c r="E214" s="4">
        <v>2</v>
      </c>
      <c r="F214" s="4">
        <v>3</v>
      </c>
      <c r="G214" s="5">
        <v>3</v>
      </c>
      <c r="H214" s="4">
        <v>0.44500000000000001</v>
      </c>
    </row>
    <row r="215" spans="1:8" x14ac:dyDescent="0.25">
      <c r="A215" s="4">
        <v>1249999.9999999998</v>
      </c>
      <c r="B215" s="4">
        <v>1744</v>
      </c>
      <c r="C215" s="4">
        <f t="shared" si="6"/>
        <v>14.038654109278484</v>
      </c>
      <c r="D215" s="4">
        <f t="shared" si="7"/>
        <v>7.463936604468925</v>
      </c>
      <c r="E215" s="4">
        <v>3</v>
      </c>
      <c r="F215" s="4">
        <v>2</v>
      </c>
      <c r="G215" s="5">
        <v>3</v>
      </c>
      <c r="H215" s="4">
        <v>2.1709999999999998</v>
      </c>
    </row>
    <row r="216" spans="1:8" x14ac:dyDescent="0.25">
      <c r="A216" s="4">
        <v>375000</v>
      </c>
      <c r="B216" s="4">
        <v>821</v>
      </c>
      <c r="C216" s="4">
        <f t="shared" si="6"/>
        <v>12.834681304952548</v>
      </c>
      <c r="D216" s="4">
        <f t="shared" si="7"/>
        <v>6.7105231094524278</v>
      </c>
      <c r="E216" s="4">
        <v>1</v>
      </c>
      <c r="F216" s="4">
        <v>1</v>
      </c>
      <c r="G216" s="5">
        <v>4</v>
      </c>
      <c r="H216" s="4">
        <v>2.11</v>
      </c>
    </row>
    <row r="217" spans="1:8" x14ac:dyDescent="0.25">
      <c r="A217" s="4">
        <v>145000</v>
      </c>
      <c r="B217" s="4">
        <v>270</v>
      </c>
      <c r="C217" s="4">
        <f t="shared" si="6"/>
        <v>11.884489021402711</v>
      </c>
      <c r="D217" s="4">
        <f t="shared" si="7"/>
        <v>5.598421958998375</v>
      </c>
      <c r="E217" s="4">
        <v>0</v>
      </c>
      <c r="F217" s="4">
        <v>1</v>
      </c>
      <c r="G217" s="5">
        <v>8</v>
      </c>
      <c r="H217" s="4">
        <v>2.2069999999999999</v>
      </c>
    </row>
    <row r="218" spans="1:8" x14ac:dyDescent="0.25">
      <c r="A218" s="4">
        <v>969999.99999999988</v>
      </c>
      <c r="B218" s="4">
        <v>1725</v>
      </c>
      <c r="C218" s="4">
        <f t="shared" si="6"/>
        <v>13.785051350479565</v>
      </c>
      <c r="D218" s="4">
        <f t="shared" si="7"/>
        <v>7.4529823294654598</v>
      </c>
      <c r="E218" s="4">
        <v>3</v>
      </c>
      <c r="F218" s="4">
        <v>1</v>
      </c>
      <c r="G218" s="5">
        <v>4</v>
      </c>
      <c r="H218" s="4">
        <v>1.079</v>
      </c>
    </row>
    <row r="219" spans="1:8" x14ac:dyDescent="0.25">
      <c r="A219" s="4">
        <v>310000</v>
      </c>
      <c r="B219" s="4">
        <v>465</v>
      </c>
      <c r="C219" s="4">
        <f t="shared" si="6"/>
        <v>12.644327576461329</v>
      </c>
      <c r="D219" s="4">
        <f t="shared" si="7"/>
        <v>6.1420374055873559</v>
      </c>
      <c r="E219" s="4">
        <v>0</v>
      </c>
      <c r="F219" s="4">
        <v>1</v>
      </c>
      <c r="G219" s="5">
        <v>3</v>
      </c>
      <c r="H219" s="4">
        <v>2.36</v>
      </c>
    </row>
    <row r="220" spans="1:8" x14ac:dyDescent="0.25">
      <c r="A220" s="4">
        <v>1725000</v>
      </c>
      <c r="B220" s="4">
        <v>2763</v>
      </c>
      <c r="C220" s="4">
        <f t="shared" si="6"/>
        <v>14.360737608447597</v>
      </c>
      <c r="D220" s="4">
        <f t="shared" si="7"/>
        <v>7.9240723249234168</v>
      </c>
      <c r="E220" s="4">
        <v>3</v>
      </c>
      <c r="F220" s="4">
        <v>2</v>
      </c>
      <c r="G220" s="5">
        <v>5</v>
      </c>
      <c r="H220" s="4">
        <v>0.82899999999999996</v>
      </c>
    </row>
    <row r="221" spans="1:8" x14ac:dyDescent="0.25">
      <c r="A221" s="4">
        <v>619999.99999999988</v>
      </c>
      <c r="B221" s="4">
        <v>719</v>
      </c>
      <c r="C221" s="4">
        <f t="shared" si="6"/>
        <v>13.337474757021274</v>
      </c>
      <c r="D221" s="4">
        <f t="shared" si="7"/>
        <v>6.577861357721047</v>
      </c>
      <c r="E221" s="4">
        <v>1</v>
      </c>
      <c r="F221" s="4">
        <v>1</v>
      </c>
      <c r="G221" s="5">
        <v>4</v>
      </c>
      <c r="H221" s="4">
        <v>2.4700000000000002</v>
      </c>
    </row>
    <row r="222" spans="1:8" x14ac:dyDescent="0.25">
      <c r="A222" s="4">
        <v>365000</v>
      </c>
      <c r="B222" s="4">
        <v>644</v>
      </c>
      <c r="C222" s="4">
        <f t="shared" si="6"/>
        <v>12.807652632564629</v>
      </c>
      <c r="D222" s="4">
        <f t="shared" si="7"/>
        <v>6.4676987261043539</v>
      </c>
      <c r="E222" s="4">
        <v>1</v>
      </c>
      <c r="F222" s="4">
        <v>1</v>
      </c>
      <c r="G222" s="5">
        <v>3</v>
      </c>
      <c r="H222" s="4">
        <v>2.085</v>
      </c>
    </row>
    <row r="223" spans="1:8" x14ac:dyDescent="0.25">
      <c r="A223" s="4">
        <v>971000</v>
      </c>
      <c r="B223" s="4">
        <v>1214</v>
      </c>
      <c r="C223" s="4">
        <f t="shared" si="6"/>
        <v>13.786081747273462</v>
      </c>
      <c r="D223" s="4">
        <f t="shared" si="7"/>
        <v>7.1016759716194438</v>
      </c>
      <c r="E223" s="4">
        <v>2</v>
      </c>
      <c r="F223" s="4">
        <v>2</v>
      </c>
      <c r="G223" s="5">
        <v>5</v>
      </c>
      <c r="H223" s="4">
        <v>0.57899999999999996</v>
      </c>
    </row>
    <row r="224" spans="1:8" x14ac:dyDescent="0.25">
      <c r="A224" s="4">
        <v>675000</v>
      </c>
      <c r="B224" s="4">
        <v>1313</v>
      </c>
      <c r="C224" s="4">
        <f t="shared" si="6"/>
        <v>13.422467969854667</v>
      </c>
      <c r="D224" s="4">
        <f t="shared" si="7"/>
        <v>7.180069874302796</v>
      </c>
      <c r="E224" s="4">
        <v>2</v>
      </c>
      <c r="F224" s="4">
        <v>2</v>
      </c>
      <c r="G224" s="5">
        <v>5</v>
      </c>
      <c r="H224" s="4">
        <v>1.8959999999999999</v>
      </c>
    </row>
    <row r="225" spans="1:8" x14ac:dyDescent="0.25">
      <c r="A225" s="4">
        <v>590000</v>
      </c>
      <c r="B225" s="4">
        <v>838</v>
      </c>
      <c r="C225" s="4">
        <f t="shared" si="6"/>
        <v>13.287877815881902</v>
      </c>
      <c r="D225" s="4">
        <f t="shared" si="7"/>
        <v>6.7310181004820828</v>
      </c>
      <c r="E225" s="4">
        <v>1</v>
      </c>
      <c r="F225" s="4">
        <v>1</v>
      </c>
      <c r="G225" s="5">
        <v>6</v>
      </c>
      <c r="H225" s="4">
        <v>2.0609999999999999</v>
      </c>
    </row>
    <row r="226" spans="1:8" x14ac:dyDescent="0.25">
      <c r="A226" s="4">
        <v>1150000.0000000002</v>
      </c>
      <c r="B226" s="4">
        <v>1816</v>
      </c>
      <c r="C226" s="4">
        <f t="shared" si="6"/>
        <v>13.955272500339433</v>
      </c>
      <c r="D226" s="4">
        <f t="shared" si="7"/>
        <v>7.5043915591612382</v>
      </c>
      <c r="E226" s="4">
        <v>2</v>
      </c>
      <c r="F226" s="4">
        <v>1</v>
      </c>
      <c r="G226" s="5">
        <v>4</v>
      </c>
      <c r="H226" s="4">
        <v>0.13400000000000001</v>
      </c>
    </row>
    <row r="227" spans="1:8" x14ac:dyDescent="0.25">
      <c r="A227" s="4">
        <v>850000</v>
      </c>
      <c r="B227" s="4">
        <v>1210</v>
      </c>
      <c r="C227" s="4">
        <f t="shared" si="6"/>
        <v>13.652991628466498</v>
      </c>
      <c r="D227" s="4">
        <f t="shared" si="7"/>
        <v>7.0983756385907864</v>
      </c>
      <c r="E227" s="4">
        <v>1</v>
      </c>
      <c r="F227" s="4">
        <v>1</v>
      </c>
      <c r="G227" s="5">
        <v>7</v>
      </c>
      <c r="H227" s="4">
        <v>0.03</v>
      </c>
    </row>
    <row r="228" spans="1:8" x14ac:dyDescent="0.25">
      <c r="A228" s="4">
        <v>905000</v>
      </c>
      <c r="B228" s="4">
        <v>1781</v>
      </c>
      <c r="C228" s="4">
        <f t="shared" si="6"/>
        <v>13.715690222682063</v>
      </c>
      <c r="D228" s="4">
        <f t="shared" si="7"/>
        <v>7.4849302832896614</v>
      </c>
      <c r="E228" s="4">
        <v>2</v>
      </c>
      <c r="F228" s="4">
        <v>2</v>
      </c>
      <c r="G228" s="5">
        <v>8</v>
      </c>
      <c r="H228" s="4">
        <v>2.0310000000000001</v>
      </c>
    </row>
    <row r="229" spans="1:8" x14ac:dyDescent="0.25">
      <c r="A229" s="4">
        <v>622500</v>
      </c>
      <c r="B229" s="4">
        <v>770</v>
      </c>
      <c r="C229" s="4">
        <f t="shared" si="6"/>
        <v>13.341498907321</v>
      </c>
      <c r="D229" s="4">
        <f t="shared" si="7"/>
        <v>6.6463905148477291</v>
      </c>
      <c r="E229" s="4">
        <v>1</v>
      </c>
      <c r="F229" s="4">
        <v>1</v>
      </c>
      <c r="G229" s="5">
        <v>4</v>
      </c>
      <c r="H229" s="4">
        <v>2.8170000000000002</v>
      </c>
    </row>
    <row r="230" spans="1:8" x14ac:dyDescent="0.25">
      <c r="A230" s="4">
        <v>692500</v>
      </c>
      <c r="B230" s="4">
        <v>806</v>
      </c>
      <c r="C230" s="4">
        <f t="shared" si="6"/>
        <v>13.44806351704363</v>
      </c>
      <c r="D230" s="4">
        <f t="shared" si="7"/>
        <v>6.692083742506628</v>
      </c>
      <c r="E230" s="4">
        <v>1</v>
      </c>
      <c r="F230" s="4">
        <v>1</v>
      </c>
      <c r="G230" s="5">
        <v>7</v>
      </c>
      <c r="H230" s="4">
        <v>1.7070000000000001</v>
      </c>
    </row>
    <row r="231" spans="1:8" x14ac:dyDescent="0.25">
      <c r="A231" s="4">
        <v>1715000</v>
      </c>
      <c r="B231" s="4">
        <v>3043</v>
      </c>
      <c r="C231" s="4">
        <f t="shared" si="6"/>
        <v>14.354923638582177</v>
      </c>
      <c r="D231" s="4">
        <f t="shared" si="7"/>
        <v>8.0205991498969702</v>
      </c>
      <c r="E231" s="4">
        <v>2</v>
      </c>
      <c r="F231" s="4">
        <v>3</v>
      </c>
      <c r="G231" s="5">
        <v>16</v>
      </c>
      <c r="H231" s="4">
        <v>2.4390000000000001</v>
      </c>
    </row>
    <row r="232" spans="1:8" x14ac:dyDescent="0.25">
      <c r="A232" s="4">
        <v>897500</v>
      </c>
      <c r="B232" s="4">
        <v>989</v>
      </c>
      <c r="C232" s="4">
        <f t="shared" si="6"/>
        <v>13.707368399344571</v>
      </c>
      <c r="D232" s="4">
        <f t="shared" si="7"/>
        <v>6.8966943316227125</v>
      </c>
      <c r="E232" s="4">
        <v>1</v>
      </c>
      <c r="F232" s="4">
        <v>1</v>
      </c>
      <c r="G232" s="5">
        <v>3</v>
      </c>
      <c r="H232" s="4">
        <v>2.1709999999999998</v>
      </c>
    </row>
    <row r="233" spans="1:8" x14ac:dyDescent="0.25">
      <c r="A233" s="4">
        <v>504999.99999999994</v>
      </c>
      <c r="B233" s="4">
        <v>851</v>
      </c>
      <c r="C233" s="4">
        <f t="shared" si="6"/>
        <v>13.132313708257497</v>
      </c>
      <c r="D233" s="4">
        <f t="shared" si="7"/>
        <v>6.7464121285733745</v>
      </c>
      <c r="E233" s="4">
        <v>1</v>
      </c>
      <c r="F233" s="4">
        <v>1</v>
      </c>
      <c r="G233" s="5">
        <v>12</v>
      </c>
      <c r="H233" s="4">
        <v>0.97599999999999998</v>
      </c>
    </row>
    <row r="234" spans="1:8" x14ac:dyDescent="0.25">
      <c r="A234" s="4">
        <v>365000</v>
      </c>
      <c r="B234" s="4">
        <v>844</v>
      </c>
      <c r="C234" s="4">
        <f t="shared" si="6"/>
        <v>12.807652632564629</v>
      </c>
      <c r="D234" s="4">
        <f t="shared" si="7"/>
        <v>6.7381524945959574</v>
      </c>
      <c r="E234" s="4">
        <v>0</v>
      </c>
      <c r="F234" s="4">
        <v>1</v>
      </c>
      <c r="G234" s="5">
        <v>8</v>
      </c>
      <c r="H234" s="4">
        <v>2.9449999999999998</v>
      </c>
    </row>
    <row r="235" spans="1:8" x14ac:dyDescent="0.25">
      <c r="A235" s="4">
        <v>985000</v>
      </c>
      <c r="B235" s="4">
        <v>1088</v>
      </c>
      <c r="C235" s="4">
        <f t="shared" si="6"/>
        <v>13.800396920154226</v>
      </c>
      <c r="D235" s="4">
        <f t="shared" si="7"/>
        <v>6.9920964274158877</v>
      </c>
      <c r="E235" s="4">
        <v>1</v>
      </c>
      <c r="F235" s="4">
        <v>1</v>
      </c>
      <c r="G235" s="5">
        <v>10</v>
      </c>
      <c r="H235" s="4">
        <v>2.988</v>
      </c>
    </row>
    <row r="236" spans="1:8" x14ac:dyDescent="0.25">
      <c r="A236" s="4">
        <v>303000</v>
      </c>
      <c r="B236" s="4">
        <v>635</v>
      </c>
      <c r="C236" s="4">
        <f t="shared" si="6"/>
        <v>12.621488084491506</v>
      </c>
      <c r="D236" s="4">
        <f t="shared" si="7"/>
        <v>6.4536249988926917</v>
      </c>
      <c r="E236" s="4">
        <v>2</v>
      </c>
      <c r="F236" s="4">
        <v>1</v>
      </c>
      <c r="G236" s="5">
        <v>13</v>
      </c>
      <c r="H236" s="4">
        <v>0.128</v>
      </c>
    </row>
    <row r="237" spans="1:8" x14ac:dyDescent="0.25">
      <c r="A237" s="4">
        <v>315000</v>
      </c>
      <c r="B237" s="4">
        <v>704</v>
      </c>
      <c r="C237" s="4">
        <f t="shared" si="6"/>
        <v>12.66032791780777</v>
      </c>
      <c r="D237" s="4">
        <f t="shared" si="7"/>
        <v>6.5567783561580422</v>
      </c>
      <c r="E237" s="4">
        <v>1</v>
      </c>
      <c r="F237" s="4">
        <v>1</v>
      </c>
      <c r="G237" s="5">
        <v>15</v>
      </c>
      <c r="H237" s="4">
        <v>0.128</v>
      </c>
    </row>
    <row r="238" spans="1:8" x14ac:dyDescent="0.25">
      <c r="A238" s="4">
        <v>1025000</v>
      </c>
      <c r="B238" s="4">
        <v>1806</v>
      </c>
      <c r="C238" s="4">
        <f t="shared" si="6"/>
        <v>13.840203170554645</v>
      </c>
      <c r="D238" s="4">
        <f t="shared" si="7"/>
        <v>7.4988697339769308</v>
      </c>
      <c r="E238" s="4">
        <v>3</v>
      </c>
      <c r="F238" s="4">
        <v>2</v>
      </c>
      <c r="G238" s="5">
        <v>5</v>
      </c>
      <c r="H238" s="4">
        <v>0.24399999999999999</v>
      </c>
    </row>
    <row r="239" spans="1:8" x14ac:dyDescent="0.25">
      <c r="A239" s="4">
        <v>1325000</v>
      </c>
      <c r="B239" s="4">
        <v>1616</v>
      </c>
      <c r="C239" s="4">
        <f t="shared" si="6"/>
        <v>14.09692301740246</v>
      </c>
      <c r="D239" s="4">
        <f t="shared" si="7"/>
        <v>7.3877092390810404</v>
      </c>
      <c r="E239" s="4">
        <v>2</v>
      </c>
      <c r="F239" s="4">
        <v>2</v>
      </c>
      <c r="G239" s="5">
        <v>16</v>
      </c>
      <c r="H239" s="4">
        <v>1.0980000000000001</v>
      </c>
    </row>
    <row r="240" spans="1:8" x14ac:dyDescent="0.25">
      <c r="A240" s="4">
        <v>635000</v>
      </c>
      <c r="B240" s="4">
        <v>1094</v>
      </c>
      <c r="C240" s="4">
        <f t="shared" si="6"/>
        <v>13.361380277874829</v>
      </c>
      <c r="D240" s="4">
        <f t="shared" si="7"/>
        <v>6.9975959829819265</v>
      </c>
      <c r="E240" s="4">
        <v>2</v>
      </c>
      <c r="F240" s="4">
        <v>1</v>
      </c>
      <c r="G240" s="5">
        <v>6</v>
      </c>
      <c r="H240" s="4">
        <v>2.3290000000000002</v>
      </c>
    </row>
    <row r="241" spans="1:8" x14ac:dyDescent="0.25">
      <c r="A241" s="4">
        <v>1525000</v>
      </c>
      <c r="B241" s="4">
        <v>2453</v>
      </c>
      <c r="C241" s="4">
        <f t="shared" si="6"/>
        <v>14.237504968023648</v>
      </c>
      <c r="D241" s="4">
        <f t="shared" si="7"/>
        <v>7.8050670442584895</v>
      </c>
      <c r="E241" s="4">
        <v>3</v>
      </c>
      <c r="F241" s="4">
        <v>2</v>
      </c>
      <c r="G241" s="5">
        <v>7</v>
      </c>
      <c r="H241" s="4">
        <v>1.341</v>
      </c>
    </row>
    <row r="242" spans="1:8" x14ac:dyDescent="0.25">
      <c r="A242" s="4">
        <v>464999.99999999994</v>
      </c>
      <c r="B242" s="4">
        <v>931</v>
      </c>
      <c r="C242" s="4">
        <f t="shared" si="6"/>
        <v>13.049792684569493</v>
      </c>
      <c r="D242" s="4">
        <f t="shared" si="7"/>
        <v>6.8362592772770672</v>
      </c>
      <c r="E242" s="4">
        <v>1</v>
      </c>
      <c r="F242" s="4">
        <v>1</v>
      </c>
      <c r="G242" s="5">
        <v>12</v>
      </c>
      <c r="H242" s="4">
        <v>2.4390000000000001</v>
      </c>
    </row>
    <row r="243" spans="1:8" x14ac:dyDescent="0.25">
      <c r="A243" s="4">
        <v>625000</v>
      </c>
      <c r="B243" s="4">
        <v>694</v>
      </c>
      <c r="C243" s="4">
        <f t="shared" si="6"/>
        <v>13.345506928718539</v>
      </c>
      <c r="D243" s="4">
        <f t="shared" si="7"/>
        <v>6.5424719605068047</v>
      </c>
      <c r="E243" s="4">
        <v>1</v>
      </c>
      <c r="F243" s="4">
        <v>1</v>
      </c>
      <c r="G243" s="5">
        <v>4</v>
      </c>
      <c r="H243" s="4">
        <v>0.52400000000000002</v>
      </c>
    </row>
    <row r="244" spans="1:8" x14ac:dyDescent="0.25">
      <c r="A244" s="4">
        <v>285000</v>
      </c>
      <c r="B244" s="4">
        <v>625</v>
      </c>
      <c r="C244" s="4">
        <f t="shared" si="6"/>
        <v>12.560244459250788</v>
      </c>
      <c r="D244" s="4">
        <f t="shared" si="7"/>
        <v>6.4377516497364011</v>
      </c>
      <c r="E244" s="4">
        <v>1</v>
      </c>
      <c r="F244" s="4">
        <v>1</v>
      </c>
      <c r="G244" s="5">
        <v>4</v>
      </c>
      <c r="H244" s="4">
        <v>2.085</v>
      </c>
    </row>
    <row r="245" spans="1:8" x14ac:dyDescent="0.25">
      <c r="A245" s="4">
        <v>562500</v>
      </c>
      <c r="B245" s="4">
        <v>1076</v>
      </c>
      <c r="C245" s="4">
        <f t="shared" si="6"/>
        <v>13.240146413060712</v>
      </c>
      <c r="D245" s="4">
        <f t="shared" si="7"/>
        <v>6.9810057407217299</v>
      </c>
      <c r="E245" s="4">
        <v>2</v>
      </c>
      <c r="F245" s="4">
        <v>2</v>
      </c>
      <c r="G245" s="5">
        <v>13</v>
      </c>
      <c r="H245" s="4">
        <v>0.128</v>
      </c>
    </row>
    <row r="246" spans="1:8" x14ac:dyDescent="0.25">
      <c r="A246" s="4">
        <v>1050000</v>
      </c>
      <c r="B246" s="4">
        <v>1529</v>
      </c>
      <c r="C246" s="4">
        <f t="shared" si="6"/>
        <v>13.864300722133706</v>
      </c>
      <c r="D246" s="4">
        <f t="shared" si="7"/>
        <v>7.3323692059290622</v>
      </c>
      <c r="E246" s="4">
        <v>2</v>
      </c>
      <c r="F246" s="4">
        <v>2</v>
      </c>
      <c r="G246" s="5">
        <v>4</v>
      </c>
      <c r="H246" s="4">
        <v>0.66500000000000004</v>
      </c>
    </row>
    <row r="247" spans="1:8" x14ac:dyDescent="0.25">
      <c r="A247" s="4">
        <v>810000</v>
      </c>
      <c r="B247" s="4">
        <v>1368</v>
      </c>
      <c r="C247" s="4">
        <f t="shared" si="6"/>
        <v>13.604789526648622</v>
      </c>
      <c r="D247" s="4">
        <f t="shared" si="7"/>
        <v>7.2211050981824956</v>
      </c>
      <c r="E247" s="4">
        <v>2</v>
      </c>
      <c r="F247" s="4">
        <v>2</v>
      </c>
      <c r="G247" s="5">
        <v>4</v>
      </c>
      <c r="H247" s="4">
        <v>1.659</v>
      </c>
    </row>
    <row r="248" spans="1:8" x14ac:dyDescent="0.25">
      <c r="A248" s="4">
        <v>575000</v>
      </c>
      <c r="B248" s="4">
        <v>733</v>
      </c>
      <c r="C248" s="4">
        <f t="shared" si="6"/>
        <v>13.262125319779487</v>
      </c>
      <c r="D248" s="4">
        <f t="shared" si="7"/>
        <v>6.5971457018866513</v>
      </c>
      <c r="E248" s="4">
        <v>1</v>
      </c>
      <c r="F248" s="4">
        <v>1</v>
      </c>
      <c r="G248" s="5">
        <v>4</v>
      </c>
      <c r="H248" s="4">
        <v>0.89</v>
      </c>
    </row>
    <row r="249" spans="1:8" x14ac:dyDescent="0.25">
      <c r="A249" s="4">
        <v>2125000</v>
      </c>
      <c r="B249" s="4">
        <v>2906</v>
      </c>
      <c r="C249" s="4">
        <f t="shared" si="6"/>
        <v>14.569282360340654</v>
      </c>
      <c r="D249" s="4">
        <f t="shared" si="7"/>
        <v>7.9745328441302279</v>
      </c>
      <c r="E249" s="4">
        <v>3</v>
      </c>
      <c r="F249" s="4">
        <v>3</v>
      </c>
      <c r="G249" s="5">
        <v>5</v>
      </c>
      <c r="H249" s="4">
        <v>1.1459999999999999</v>
      </c>
    </row>
    <row r="250" spans="1:8" x14ac:dyDescent="0.25">
      <c r="A250" s="4">
        <v>625000</v>
      </c>
      <c r="B250" s="4">
        <v>861</v>
      </c>
      <c r="C250" s="4">
        <f t="shared" si="6"/>
        <v>13.345506928718539</v>
      </c>
      <c r="D250" s="4">
        <f t="shared" si="7"/>
        <v>6.7580945044277305</v>
      </c>
      <c r="E250" s="4">
        <v>1</v>
      </c>
      <c r="F250" s="4">
        <v>1</v>
      </c>
      <c r="G250" s="5">
        <v>5</v>
      </c>
      <c r="H250" s="4">
        <v>2.0369999999999999</v>
      </c>
    </row>
    <row r="251" spans="1:8" x14ac:dyDescent="0.25">
      <c r="A251" s="4">
        <v>425000</v>
      </c>
      <c r="B251" s="4">
        <v>685</v>
      </c>
      <c r="C251" s="4">
        <f t="shared" si="6"/>
        <v>12.959844447906553</v>
      </c>
      <c r="D251" s="4">
        <f t="shared" si="7"/>
        <v>6.5294188382622256</v>
      </c>
      <c r="E251" s="4">
        <v>0</v>
      </c>
      <c r="F251" s="4">
        <v>1</v>
      </c>
      <c r="G251" s="5">
        <v>10</v>
      </c>
      <c r="H251" s="4">
        <v>2.4390000000000001</v>
      </c>
    </row>
    <row r="252" spans="1:8" x14ac:dyDescent="0.25">
      <c r="A252" s="4">
        <v>1945000</v>
      </c>
      <c r="B252" s="4">
        <v>2914</v>
      </c>
      <c r="C252" s="4">
        <f t="shared" si="6"/>
        <v>14.480772535034683</v>
      </c>
      <c r="D252" s="4">
        <f t="shared" si="7"/>
        <v>7.9772819867551501</v>
      </c>
      <c r="E252" s="4">
        <v>3</v>
      </c>
      <c r="F252" s="4">
        <v>3</v>
      </c>
      <c r="G252" s="5">
        <v>8</v>
      </c>
      <c r="H252" s="4">
        <v>1.165</v>
      </c>
    </row>
    <row r="253" spans="1:8" x14ac:dyDescent="0.25">
      <c r="A253" s="4">
        <v>760000</v>
      </c>
      <c r="B253" s="4">
        <v>1236</v>
      </c>
      <c r="C253" s="4">
        <f t="shared" si="6"/>
        <v>13.541073712262515</v>
      </c>
      <c r="D253" s="4">
        <f t="shared" si="7"/>
        <v>7.1196356380176358</v>
      </c>
      <c r="E253" s="4">
        <v>2</v>
      </c>
      <c r="F253" s="4">
        <v>2</v>
      </c>
      <c r="G253" s="5">
        <v>5</v>
      </c>
      <c r="H253" s="4">
        <v>2.4569999999999999</v>
      </c>
    </row>
    <row r="254" spans="1:8" x14ac:dyDescent="0.25">
      <c r="A254" s="4">
        <v>460000</v>
      </c>
      <c r="B254" s="4">
        <v>1206</v>
      </c>
      <c r="C254" s="4">
        <f t="shared" si="6"/>
        <v>13.038981768465277</v>
      </c>
      <c r="D254" s="4">
        <f t="shared" si="7"/>
        <v>7.0950643772871311</v>
      </c>
      <c r="E254" s="4">
        <v>1</v>
      </c>
      <c r="F254" s="4">
        <v>1</v>
      </c>
      <c r="G254" s="5">
        <v>4</v>
      </c>
      <c r="H254" s="4">
        <v>0.90900000000000003</v>
      </c>
    </row>
    <row r="255" spans="1:8" x14ac:dyDescent="0.25">
      <c r="A255" s="4">
        <v>800000</v>
      </c>
      <c r="B255" s="4">
        <v>1414</v>
      </c>
      <c r="C255" s="4">
        <f t="shared" si="6"/>
        <v>13.592367006650065</v>
      </c>
      <c r="D255" s="4">
        <f t="shared" si="7"/>
        <v>7.2541778464565176</v>
      </c>
      <c r="E255" s="4">
        <v>3</v>
      </c>
      <c r="F255" s="4">
        <v>1</v>
      </c>
      <c r="G255" s="5">
        <v>7</v>
      </c>
      <c r="H255" s="4">
        <v>1.7989999999999999</v>
      </c>
    </row>
    <row r="256" spans="1:8" x14ac:dyDescent="0.25">
      <c r="A256" s="4">
        <v>340000</v>
      </c>
      <c r="B256" s="4">
        <v>650</v>
      </c>
      <c r="C256" s="4">
        <f t="shared" si="6"/>
        <v>12.736700896592344</v>
      </c>
      <c r="D256" s="4">
        <f t="shared" si="7"/>
        <v>6.4769723628896827</v>
      </c>
      <c r="E256" s="4">
        <v>0</v>
      </c>
      <c r="F256" s="4">
        <v>1</v>
      </c>
      <c r="G256" s="5">
        <v>4</v>
      </c>
      <c r="H256" s="4">
        <v>2.4390000000000001</v>
      </c>
    </row>
    <row r="257" spans="1:8" x14ac:dyDescent="0.25">
      <c r="A257" s="4">
        <v>1220000</v>
      </c>
      <c r="B257" s="4">
        <v>1415</v>
      </c>
      <c r="C257" s="4">
        <f t="shared" si="6"/>
        <v>14.014361416709439</v>
      </c>
      <c r="D257" s="4">
        <f t="shared" si="7"/>
        <v>7.2548848100773382</v>
      </c>
      <c r="E257" s="4">
        <v>2</v>
      </c>
      <c r="F257" s="4">
        <v>2</v>
      </c>
      <c r="G257" s="5">
        <v>10</v>
      </c>
      <c r="H257" s="4">
        <v>2.988</v>
      </c>
    </row>
    <row r="258" spans="1:8" x14ac:dyDescent="0.25">
      <c r="A258" s="4">
        <v>1300000</v>
      </c>
      <c r="B258" s="4">
        <v>1625</v>
      </c>
      <c r="C258" s="4">
        <f t="shared" si="6"/>
        <v>14.077874822431765</v>
      </c>
      <c r="D258" s="4">
        <f t="shared" si="7"/>
        <v>7.3932630947638378</v>
      </c>
      <c r="E258" s="4">
        <v>2</v>
      </c>
      <c r="F258" s="4">
        <v>2</v>
      </c>
      <c r="G258" s="5">
        <v>4</v>
      </c>
      <c r="H258" s="4">
        <v>2.0310000000000001</v>
      </c>
    </row>
    <row r="259" spans="1:8" x14ac:dyDescent="0.25">
      <c r="A259" s="4">
        <v>375000</v>
      </c>
      <c r="B259" s="4">
        <v>718</v>
      </c>
      <c r="C259" s="4">
        <f t="shared" ref="C259:C322" si="8">LN(A259)</f>
        <v>12.834681304952548</v>
      </c>
      <c r="D259" s="4">
        <f t="shared" ref="D259:D322" si="9">LN(B259)</f>
        <v>6.576469569048224</v>
      </c>
      <c r="E259" s="4">
        <v>1</v>
      </c>
      <c r="F259" s="4">
        <v>1</v>
      </c>
      <c r="G259" s="5">
        <v>12</v>
      </c>
      <c r="H259" s="4">
        <v>0.128</v>
      </c>
    </row>
    <row r="260" spans="1:8" x14ac:dyDescent="0.25">
      <c r="A260" s="4">
        <v>160000</v>
      </c>
      <c r="B260" s="4">
        <v>413</v>
      </c>
      <c r="C260" s="4">
        <f t="shared" si="8"/>
        <v>11.982929094215963</v>
      </c>
      <c r="D260" s="4">
        <f t="shared" si="9"/>
        <v>6.0234475929610332</v>
      </c>
      <c r="E260" s="4">
        <v>0</v>
      </c>
      <c r="F260" s="4">
        <v>1</v>
      </c>
      <c r="G260" s="5">
        <v>5</v>
      </c>
      <c r="H260" s="4">
        <v>0.34100000000000003</v>
      </c>
    </row>
    <row r="261" spans="1:8" x14ac:dyDescent="0.25">
      <c r="A261" s="4">
        <v>850000</v>
      </c>
      <c r="B261" s="4">
        <v>1875</v>
      </c>
      <c r="C261" s="4">
        <f t="shared" si="8"/>
        <v>13.652991628466498</v>
      </c>
      <c r="D261" s="4">
        <f t="shared" si="9"/>
        <v>7.5363639384045111</v>
      </c>
      <c r="E261" s="4">
        <v>3</v>
      </c>
      <c r="F261" s="4">
        <v>2</v>
      </c>
      <c r="G261" s="5">
        <v>4</v>
      </c>
      <c r="H261" s="4">
        <v>1.744</v>
      </c>
    </row>
    <row r="262" spans="1:8" x14ac:dyDescent="0.25">
      <c r="A262" s="4">
        <v>490000</v>
      </c>
      <c r="B262" s="4">
        <v>988</v>
      </c>
      <c r="C262" s="4">
        <f t="shared" si="8"/>
        <v>13.102160670086809</v>
      </c>
      <c r="D262" s="4">
        <f t="shared" si="9"/>
        <v>6.8956826977478682</v>
      </c>
      <c r="E262" s="4">
        <v>1</v>
      </c>
      <c r="F262" s="4">
        <v>1</v>
      </c>
      <c r="G262" s="5">
        <v>4</v>
      </c>
      <c r="H262" s="4">
        <v>2.2130000000000001</v>
      </c>
    </row>
    <row r="263" spans="1:8" x14ac:dyDescent="0.25">
      <c r="A263" s="4">
        <v>600000</v>
      </c>
      <c r="B263" s="4">
        <v>798</v>
      </c>
      <c r="C263" s="4">
        <f t="shared" si="8"/>
        <v>13.304684934198283</v>
      </c>
      <c r="D263" s="4">
        <f t="shared" si="9"/>
        <v>6.6821085974498091</v>
      </c>
      <c r="E263" s="4">
        <v>1</v>
      </c>
      <c r="F263" s="4">
        <v>1</v>
      </c>
      <c r="G263" s="5">
        <v>4</v>
      </c>
      <c r="H263" s="4">
        <v>2.427</v>
      </c>
    </row>
    <row r="264" spans="1:8" x14ac:dyDescent="0.25">
      <c r="A264" s="4">
        <v>399999.99999999994</v>
      </c>
      <c r="B264" s="4">
        <v>760</v>
      </c>
      <c r="C264" s="4">
        <f t="shared" si="8"/>
        <v>12.899219826090119</v>
      </c>
      <c r="D264" s="4">
        <f t="shared" si="9"/>
        <v>6.633318433280377</v>
      </c>
      <c r="E264" s="4">
        <v>0</v>
      </c>
      <c r="F264" s="4">
        <v>1</v>
      </c>
      <c r="G264" s="5">
        <v>11</v>
      </c>
      <c r="H264" s="4">
        <v>2.4390000000000001</v>
      </c>
    </row>
    <row r="265" spans="1:8" x14ac:dyDescent="0.25">
      <c r="A265" s="4">
        <v>460000</v>
      </c>
      <c r="B265" s="4">
        <v>563</v>
      </c>
      <c r="C265" s="4">
        <f t="shared" si="8"/>
        <v>13.038981768465277</v>
      </c>
      <c r="D265" s="4">
        <f t="shared" si="9"/>
        <v>6.3332796281396906</v>
      </c>
      <c r="E265" s="4">
        <v>0</v>
      </c>
      <c r="F265" s="4">
        <v>1</v>
      </c>
      <c r="G265" s="5">
        <v>3</v>
      </c>
      <c r="H265" s="4">
        <v>3.0550000000000002</v>
      </c>
    </row>
    <row r="266" spans="1:8" x14ac:dyDescent="0.25">
      <c r="A266" s="4">
        <v>730000</v>
      </c>
      <c r="B266" s="4">
        <v>1189</v>
      </c>
      <c r="C266" s="4">
        <f t="shared" si="8"/>
        <v>13.500799813124575</v>
      </c>
      <c r="D266" s="4">
        <f t="shared" si="9"/>
        <v>7.0808678966907816</v>
      </c>
      <c r="E266" s="4">
        <v>2</v>
      </c>
      <c r="F266" s="4">
        <v>2</v>
      </c>
      <c r="G266" s="5">
        <v>4</v>
      </c>
      <c r="H266" s="4">
        <v>1.256</v>
      </c>
    </row>
    <row r="267" spans="1:8" x14ac:dyDescent="0.25">
      <c r="A267" s="4">
        <v>825000</v>
      </c>
      <c r="B267" s="4">
        <v>1124</v>
      </c>
      <c r="C267" s="4">
        <f t="shared" si="8"/>
        <v>13.623138665316818</v>
      </c>
      <c r="D267" s="4">
        <f t="shared" si="9"/>
        <v>7.0246490304536362</v>
      </c>
      <c r="E267" s="4">
        <v>2</v>
      </c>
      <c r="F267" s="4">
        <v>2</v>
      </c>
      <c r="G267" s="5">
        <v>4</v>
      </c>
      <c r="H267" s="4">
        <v>1.1100000000000001</v>
      </c>
    </row>
    <row r="268" spans="1:8" x14ac:dyDescent="0.25">
      <c r="A268" s="4">
        <v>1010000.0000000001</v>
      </c>
      <c r="B268" s="4">
        <v>2184</v>
      </c>
      <c r="C268" s="4">
        <f t="shared" si="8"/>
        <v>13.825460888817442</v>
      </c>
      <c r="D268" s="4">
        <f t="shared" si="9"/>
        <v>7.6889133368647959</v>
      </c>
      <c r="E268" s="4">
        <v>3</v>
      </c>
      <c r="F268" s="4">
        <v>2</v>
      </c>
      <c r="G268" s="5">
        <v>7</v>
      </c>
      <c r="H268" s="4">
        <v>0.39600000000000002</v>
      </c>
    </row>
    <row r="269" spans="1:8" x14ac:dyDescent="0.25">
      <c r="A269" s="4">
        <v>215000</v>
      </c>
      <c r="B269" s="4">
        <v>425</v>
      </c>
      <c r="C269" s="4">
        <f t="shared" si="8"/>
        <v>12.2783933071098</v>
      </c>
      <c r="D269" s="4">
        <f t="shared" si="9"/>
        <v>6.0520891689244172</v>
      </c>
      <c r="E269" s="4">
        <v>0</v>
      </c>
      <c r="F269" s="4">
        <v>1</v>
      </c>
      <c r="G269" s="5">
        <v>5</v>
      </c>
      <c r="H269" s="4">
        <v>0.34100000000000003</v>
      </c>
    </row>
    <row r="270" spans="1:8" x14ac:dyDescent="0.25">
      <c r="A270" s="4">
        <v>625000</v>
      </c>
      <c r="B270" s="4">
        <v>778</v>
      </c>
      <c r="C270" s="4">
        <f t="shared" si="8"/>
        <v>13.345506928718539</v>
      </c>
      <c r="D270" s="4">
        <f t="shared" si="9"/>
        <v>6.6567265241783913</v>
      </c>
      <c r="E270" s="4">
        <v>1</v>
      </c>
      <c r="F270" s="4">
        <v>1</v>
      </c>
      <c r="G270" s="5">
        <v>4</v>
      </c>
      <c r="H270" s="4">
        <v>1.0609999999999999</v>
      </c>
    </row>
    <row r="271" spans="1:8" x14ac:dyDescent="0.25">
      <c r="A271" s="4">
        <v>912500.00000000012</v>
      </c>
      <c r="B271" s="4">
        <v>1491</v>
      </c>
      <c r="C271" s="4">
        <f t="shared" si="8"/>
        <v>13.723943364438783</v>
      </c>
      <c r="D271" s="4">
        <f t="shared" si="9"/>
        <v>7.307202314764738</v>
      </c>
      <c r="E271" s="4">
        <v>2</v>
      </c>
      <c r="F271" s="4">
        <v>2</v>
      </c>
      <c r="G271" s="5">
        <v>16</v>
      </c>
      <c r="H271" s="4">
        <v>2.4390000000000001</v>
      </c>
    </row>
    <row r="272" spans="1:8" x14ac:dyDescent="0.25">
      <c r="A272" s="4">
        <v>601750</v>
      </c>
      <c r="B272" s="4">
        <v>1050</v>
      </c>
      <c r="C272" s="4">
        <f t="shared" si="8"/>
        <v>13.307597355645319</v>
      </c>
      <c r="D272" s="4">
        <f t="shared" si="9"/>
        <v>6.956545443151569</v>
      </c>
      <c r="E272" s="4">
        <v>2</v>
      </c>
      <c r="F272" s="4">
        <v>1</v>
      </c>
      <c r="G272" s="5">
        <v>6</v>
      </c>
      <c r="H272" s="4">
        <v>1.7989999999999999</v>
      </c>
    </row>
    <row r="273" spans="1:8" x14ac:dyDescent="0.25">
      <c r="A273" s="4">
        <v>350000.00000000006</v>
      </c>
      <c r="B273" s="4">
        <v>735</v>
      </c>
      <c r="C273" s="4">
        <f t="shared" si="8"/>
        <v>12.765688433465597</v>
      </c>
      <c r="D273" s="4">
        <f t="shared" si="9"/>
        <v>6.5998704992128365</v>
      </c>
      <c r="E273" s="4">
        <v>1</v>
      </c>
      <c r="F273" s="4">
        <v>1</v>
      </c>
      <c r="G273" s="5">
        <v>13</v>
      </c>
      <c r="H273" s="4">
        <v>0.128</v>
      </c>
    </row>
    <row r="274" spans="1:8" x14ac:dyDescent="0.25">
      <c r="A274" s="4">
        <v>390000</v>
      </c>
      <c r="B274" s="4">
        <v>615</v>
      </c>
      <c r="C274" s="4">
        <f t="shared" si="8"/>
        <v>12.873902018105829</v>
      </c>
      <c r="D274" s="4">
        <f t="shared" si="9"/>
        <v>6.4216222678065176</v>
      </c>
      <c r="E274" s="4">
        <v>0</v>
      </c>
      <c r="F274" s="4">
        <v>1</v>
      </c>
      <c r="G274" s="5">
        <v>16</v>
      </c>
      <c r="H274" s="4">
        <v>2.012</v>
      </c>
    </row>
    <row r="275" spans="1:8" x14ac:dyDescent="0.25">
      <c r="A275" s="4">
        <v>469999.99999999994</v>
      </c>
      <c r="B275" s="4">
        <v>863</v>
      </c>
      <c r="C275" s="4">
        <f t="shared" si="8"/>
        <v>13.060487973686241</v>
      </c>
      <c r="D275" s="4">
        <f t="shared" si="9"/>
        <v>6.7604146910834277</v>
      </c>
      <c r="E275" s="4">
        <v>2</v>
      </c>
      <c r="F275" s="4">
        <v>1</v>
      </c>
      <c r="G275" s="5">
        <v>9</v>
      </c>
      <c r="H275" s="4">
        <v>2.9449999999999998</v>
      </c>
    </row>
    <row r="276" spans="1:8" x14ac:dyDescent="0.25">
      <c r="A276" s="4">
        <v>575000</v>
      </c>
      <c r="B276" s="4">
        <v>938</v>
      </c>
      <c r="C276" s="4">
        <f t="shared" si="8"/>
        <v>13.262125319779487</v>
      </c>
      <c r="D276" s="4">
        <f t="shared" si="9"/>
        <v>6.8437499490062246</v>
      </c>
      <c r="E276" s="4">
        <v>1</v>
      </c>
      <c r="F276" s="4">
        <v>1</v>
      </c>
      <c r="G276" s="5">
        <v>8</v>
      </c>
      <c r="H276" s="4">
        <v>1.7070000000000001</v>
      </c>
    </row>
    <row r="277" spans="1:8" x14ac:dyDescent="0.25">
      <c r="A277" s="4">
        <v>525000.00000000012</v>
      </c>
      <c r="B277" s="4">
        <v>1121</v>
      </c>
      <c r="C277" s="4">
        <f t="shared" si="8"/>
        <v>13.17115354157376</v>
      </c>
      <c r="D277" s="4">
        <f t="shared" si="9"/>
        <v>7.02197642307216</v>
      </c>
      <c r="E277" s="4">
        <v>2</v>
      </c>
      <c r="F277" s="4">
        <v>2</v>
      </c>
      <c r="G277" s="5">
        <v>13</v>
      </c>
      <c r="H277" s="4">
        <v>0.128</v>
      </c>
    </row>
    <row r="278" spans="1:8" x14ac:dyDescent="0.25">
      <c r="A278" s="4">
        <v>1250000</v>
      </c>
      <c r="B278" s="4">
        <v>835</v>
      </c>
      <c r="C278" s="4">
        <f t="shared" si="8"/>
        <v>14.038654109278484</v>
      </c>
      <c r="D278" s="4">
        <f t="shared" si="9"/>
        <v>6.7274317248508551</v>
      </c>
      <c r="E278" s="4">
        <v>0</v>
      </c>
      <c r="F278" s="4">
        <v>1</v>
      </c>
      <c r="G278" s="5">
        <v>3</v>
      </c>
      <c r="H278" s="4">
        <v>1.018</v>
      </c>
    </row>
    <row r="279" spans="1:8" x14ac:dyDescent="0.25">
      <c r="A279" s="4">
        <v>320000</v>
      </c>
      <c r="B279" s="4">
        <v>613</v>
      </c>
      <c r="C279" s="4">
        <f t="shared" si="8"/>
        <v>12.676076274775909</v>
      </c>
      <c r="D279" s="4">
        <f t="shared" si="9"/>
        <v>6.4183649359362116</v>
      </c>
      <c r="E279" s="4">
        <v>1</v>
      </c>
      <c r="F279" s="4">
        <v>1</v>
      </c>
      <c r="G279" s="5">
        <v>4</v>
      </c>
      <c r="H279" s="4">
        <v>2.085</v>
      </c>
    </row>
    <row r="280" spans="1:8" x14ac:dyDescent="0.25">
      <c r="A280" s="4">
        <v>725000</v>
      </c>
      <c r="B280" s="4">
        <v>2375</v>
      </c>
      <c r="C280" s="4">
        <f t="shared" si="8"/>
        <v>13.493926933836812</v>
      </c>
      <c r="D280" s="4">
        <f t="shared" si="9"/>
        <v>7.7727527164687418</v>
      </c>
      <c r="E280" s="4">
        <v>3</v>
      </c>
      <c r="F280" s="4">
        <v>3</v>
      </c>
      <c r="G280" s="5">
        <v>4</v>
      </c>
      <c r="H280" s="4">
        <v>1.085</v>
      </c>
    </row>
    <row r="281" spans="1:8" x14ac:dyDescent="0.25">
      <c r="A281" s="4">
        <v>355000.00000000006</v>
      </c>
      <c r="B281" s="4">
        <v>738</v>
      </c>
      <c r="C281" s="4">
        <f t="shared" si="8"/>
        <v>12.779873068457553</v>
      </c>
      <c r="D281" s="4">
        <f t="shared" si="9"/>
        <v>6.6039438246004725</v>
      </c>
      <c r="E281" s="4">
        <v>1</v>
      </c>
      <c r="F281" s="4">
        <v>1</v>
      </c>
      <c r="G281" s="5">
        <v>4</v>
      </c>
      <c r="H281" s="4">
        <v>1.9510000000000001</v>
      </c>
    </row>
    <row r="282" spans="1:8" x14ac:dyDescent="0.25">
      <c r="A282" s="4">
        <v>175000</v>
      </c>
      <c r="B282" s="4">
        <v>363</v>
      </c>
      <c r="C282" s="4">
        <f t="shared" si="8"/>
        <v>12.072541252905651</v>
      </c>
      <c r="D282" s="4">
        <f t="shared" si="9"/>
        <v>5.8944028342648505</v>
      </c>
      <c r="E282" s="4">
        <v>0</v>
      </c>
      <c r="F282" s="4">
        <v>1</v>
      </c>
      <c r="G282" s="5">
        <v>15</v>
      </c>
      <c r="H282" s="4">
        <v>0.128</v>
      </c>
    </row>
    <row r="283" spans="1:8" x14ac:dyDescent="0.25">
      <c r="A283" s="4">
        <v>854375.00000000012</v>
      </c>
      <c r="B283" s="4">
        <v>1204</v>
      </c>
      <c r="C283" s="4">
        <f t="shared" si="8"/>
        <v>13.658125486460351</v>
      </c>
      <c r="D283" s="4">
        <f t="shared" si="9"/>
        <v>7.0934046258687662</v>
      </c>
      <c r="E283" s="4">
        <v>2</v>
      </c>
      <c r="F283" s="4">
        <v>2</v>
      </c>
      <c r="G283" s="5">
        <v>4</v>
      </c>
      <c r="H283" s="4">
        <v>1.909</v>
      </c>
    </row>
    <row r="284" spans="1:8" x14ac:dyDescent="0.25">
      <c r="A284" s="4">
        <v>1000000.0000000001</v>
      </c>
      <c r="B284" s="4">
        <v>1640</v>
      </c>
      <c r="C284" s="4">
        <f t="shared" si="8"/>
        <v>13.815510557964274</v>
      </c>
      <c r="D284" s="4">
        <f t="shared" si="9"/>
        <v>7.4024515208182438</v>
      </c>
      <c r="E284" s="4">
        <v>2</v>
      </c>
      <c r="F284" s="4">
        <v>2</v>
      </c>
      <c r="G284" s="5">
        <v>8</v>
      </c>
      <c r="H284" s="4">
        <v>1.7070000000000001</v>
      </c>
    </row>
    <row r="285" spans="1:8" x14ac:dyDescent="0.25">
      <c r="A285" s="4">
        <v>392500.00000000006</v>
      </c>
      <c r="B285" s="4">
        <v>653</v>
      </c>
      <c r="C285" s="4">
        <f t="shared" si="8"/>
        <v>12.880291816204601</v>
      </c>
      <c r="D285" s="4">
        <f t="shared" si="9"/>
        <v>6.481577129276431</v>
      </c>
      <c r="E285" s="4">
        <v>1</v>
      </c>
      <c r="F285" s="4">
        <v>1</v>
      </c>
      <c r="G285" s="5">
        <v>4</v>
      </c>
      <c r="H285" s="4">
        <v>0.35399999999999998</v>
      </c>
    </row>
    <row r="286" spans="1:8" x14ac:dyDescent="0.25">
      <c r="A286" s="4">
        <v>560000</v>
      </c>
      <c r="B286" s="4">
        <v>1161</v>
      </c>
      <c r="C286" s="4">
        <f t="shared" si="8"/>
        <v>13.235692062711331</v>
      </c>
      <c r="D286" s="4">
        <f t="shared" si="9"/>
        <v>7.0570369816978911</v>
      </c>
      <c r="E286" s="4">
        <v>2</v>
      </c>
      <c r="F286" s="4">
        <v>2</v>
      </c>
      <c r="G286" s="5">
        <v>14</v>
      </c>
      <c r="H286" s="4">
        <v>0.128</v>
      </c>
    </row>
    <row r="287" spans="1:8" x14ac:dyDescent="0.25">
      <c r="A287" s="4">
        <v>261250</v>
      </c>
      <c r="B287" s="4">
        <v>548</v>
      </c>
      <c r="C287" s="4">
        <f t="shared" si="8"/>
        <v>12.473233082261158</v>
      </c>
      <c r="D287" s="4">
        <f t="shared" si="9"/>
        <v>6.3062752869480159</v>
      </c>
      <c r="E287" s="4">
        <v>1</v>
      </c>
      <c r="F287" s="4">
        <v>1</v>
      </c>
      <c r="G287" s="5">
        <v>14</v>
      </c>
      <c r="H287" s="4">
        <v>0.128</v>
      </c>
    </row>
    <row r="288" spans="1:8" x14ac:dyDescent="0.25">
      <c r="A288" s="4">
        <v>580000.00000000012</v>
      </c>
      <c r="B288" s="4">
        <v>1106</v>
      </c>
      <c r="C288" s="4">
        <f t="shared" si="8"/>
        <v>13.270783382522602</v>
      </c>
      <c r="D288" s="4">
        <f t="shared" si="9"/>
        <v>7.0085051820822803</v>
      </c>
      <c r="E288" s="4">
        <v>2</v>
      </c>
      <c r="F288" s="4">
        <v>1</v>
      </c>
      <c r="G288" s="5">
        <v>4</v>
      </c>
      <c r="H288" s="4">
        <v>2.2130000000000001</v>
      </c>
    </row>
    <row r="289" spans="1:8" x14ac:dyDescent="0.25">
      <c r="A289" s="4">
        <v>787500</v>
      </c>
      <c r="B289" s="4">
        <v>1525</v>
      </c>
      <c r="C289" s="4">
        <f t="shared" si="8"/>
        <v>13.576618649681926</v>
      </c>
      <c r="D289" s="4">
        <f t="shared" si="9"/>
        <v>7.3297496890415124</v>
      </c>
      <c r="E289" s="4">
        <v>2</v>
      </c>
      <c r="F289" s="4">
        <v>2</v>
      </c>
      <c r="G289" s="5">
        <v>4</v>
      </c>
      <c r="H289" s="4">
        <v>1.6519999999999999</v>
      </c>
    </row>
    <row r="290" spans="1:8" x14ac:dyDescent="0.25">
      <c r="A290" s="4">
        <v>234999.99999999997</v>
      </c>
      <c r="B290" s="4">
        <v>534</v>
      </c>
      <c r="C290" s="4">
        <f t="shared" si="8"/>
        <v>12.367340793126296</v>
      </c>
      <c r="D290" s="4">
        <f t="shared" si="9"/>
        <v>6.280395838960195</v>
      </c>
      <c r="E290" s="4">
        <v>0</v>
      </c>
      <c r="F290" s="4">
        <v>1</v>
      </c>
      <c r="G290" s="5">
        <v>15</v>
      </c>
      <c r="H290" s="4">
        <v>0.128</v>
      </c>
    </row>
    <row r="291" spans="1:8" x14ac:dyDescent="0.25">
      <c r="A291" s="4">
        <v>314999.99999999994</v>
      </c>
      <c r="B291" s="4">
        <v>669</v>
      </c>
      <c r="C291" s="4">
        <f t="shared" si="8"/>
        <v>12.66032791780777</v>
      </c>
      <c r="D291" s="4">
        <f t="shared" si="9"/>
        <v>6.5057840601282289</v>
      </c>
      <c r="E291" s="4">
        <v>0</v>
      </c>
      <c r="F291" s="4">
        <v>1</v>
      </c>
      <c r="G291" s="5">
        <v>15</v>
      </c>
      <c r="H291" s="4">
        <v>0.128</v>
      </c>
    </row>
    <row r="292" spans="1:8" x14ac:dyDescent="0.25">
      <c r="A292" s="4">
        <v>239999.99999999997</v>
      </c>
      <c r="B292" s="4">
        <v>438</v>
      </c>
      <c r="C292" s="4">
        <f t="shared" si="8"/>
        <v>12.388394202324129</v>
      </c>
      <c r="D292" s="4">
        <f t="shared" si="9"/>
        <v>6.0822189103764464</v>
      </c>
      <c r="E292" s="4">
        <v>1</v>
      </c>
      <c r="F292" s="4">
        <v>1</v>
      </c>
      <c r="G292" s="5">
        <v>12</v>
      </c>
      <c r="H292" s="4">
        <v>2.9449999999999998</v>
      </c>
    </row>
    <row r="293" spans="1:8" x14ac:dyDescent="0.25">
      <c r="A293" s="4">
        <v>500000.00000000006</v>
      </c>
      <c r="B293" s="4">
        <v>901</v>
      </c>
      <c r="C293" s="4">
        <f t="shared" si="8"/>
        <v>13.122363377404328</v>
      </c>
      <c r="D293" s="4">
        <f t="shared" si="9"/>
        <v>6.8035052576083377</v>
      </c>
      <c r="E293" s="4">
        <v>1</v>
      </c>
      <c r="F293" s="4">
        <v>1</v>
      </c>
      <c r="G293" s="5">
        <v>4</v>
      </c>
      <c r="H293" s="4">
        <v>1.677</v>
      </c>
    </row>
    <row r="294" spans="1:8" x14ac:dyDescent="0.25">
      <c r="A294" s="4">
        <v>310000</v>
      </c>
      <c r="B294" s="4">
        <v>425</v>
      </c>
      <c r="C294" s="4">
        <f t="shared" si="8"/>
        <v>12.644327576461329</v>
      </c>
      <c r="D294" s="4">
        <f t="shared" si="9"/>
        <v>6.0520891689244172</v>
      </c>
      <c r="E294" s="4">
        <v>0</v>
      </c>
      <c r="F294" s="4">
        <v>1</v>
      </c>
      <c r="G294" s="5">
        <v>5</v>
      </c>
      <c r="H294" s="4">
        <v>0.34100000000000003</v>
      </c>
    </row>
    <row r="295" spans="1:8" x14ac:dyDescent="0.25">
      <c r="A295" s="4">
        <v>350000</v>
      </c>
      <c r="B295" s="4">
        <v>718</v>
      </c>
      <c r="C295" s="4">
        <f t="shared" si="8"/>
        <v>12.765688433465597</v>
      </c>
      <c r="D295" s="4">
        <f t="shared" si="9"/>
        <v>6.576469569048224</v>
      </c>
      <c r="E295" s="4">
        <v>1</v>
      </c>
      <c r="F295" s="4">
        <v>1</v>
      </c>
      <c r="G295" s="5">
        <v>4</v>
      </c>
      <c r="H295" s="4">
        <v>0.75</v>
      </c>
    </row>
    <row r="296" spans="1:8" x14ac:dyDescent="0.25">
      <c r="A296" s="4">
        <v>209999.99999999997</v>
      </c>
      <c r="B296" s="4">
        <v>453</v>
      </c>
      <c r="C296" s="4">
        <f t="shared" si="8"/>
        <v>12.254862809699606</v>
      </c>
      <c r="D296" s="4">
        <f t="shared" si="9"/>
        <v>6.1158921254830343</v>
      </c>
      <c r="E296" s="4">
        <v>0</v>
      </c>
      <c r="F296" s="4">
        <v>1</v>
      </c>
      <c r="G296" s="5">
        <v>6</v>
      </c>
      <c r="H296" s="4">
        <v>1.7869999999999999</v>
      </c>
    </row>
    <row r="297" spans="1:8" x14ac:dyDescent="0.25">
      <c r="A297" s="4">
        <v>575500</v>
      </c>
      <c r="B297" s="4">
        <v>678</v>
      </c>
      <c r="C297" s="4">
        <f t="shared" si="8"/>
        <v>13.262994507144075</v>
      </c>
      <c r="D297" s="4">
        <f t="shared" si="9"/>
        <v>6.5191472879403953</v>
      </c>
      <c r="E297" s="4">
        <v>1</v>
      </c>
      <c r="F297" s="4">
        <v>1</v>
      </c>
      <c r="G297" s="5">
        <v>7</v>
      </c>
      <c r="H297" s="4">
        <v>1.6950000000000001</v>
      </c>
    </row>
    <row r="298" spans="1:8" x14ac:dyDescent="0.25">
      <c r="A298" s="4">
        <v>950000</v>
      </c>
      <c r="B298" s="4">
        <v>1088</v>
      </c>
      <c r="C298" s="4">
        <f t="shared" si="8"/>
        <v>13.764217263576723</v>
      </c>
      <c r="D298" s="4">
        <f t="shared" si="9"/>
        <v>6.9920964274158877</v>
      </c>
      <c r="E298" s="4">
        <v>1</v>
      </c>
      <c r="F298" s="4">
        <v>1</v>
      </c>
      <c r="G298" s="5">
        <v>11</v>
      </c>
      <c r="H298" s="4">
        <v>2.988</v>
      </c>
    </row>
    <row r="299" spans="1:8" x14ac:dyDescent="0.25">
      <c r="A299" s="4">
        <v>994999.99999999988</v>
      </c>
      <c r="B299" s="4">
        <v>1421</v>
      </c>
      <c r="C299" s="4">
        <f t="shared" si="8"/>
        <v>13.81049801614073</v>
      </c>
      <c r="D299" s="4">
        <f t="shared" si="9"/>
        <v>7.2591161280971006</v>
      </c>
      <c r="E299" s="4">
        <v>2</v>
      </c>
      <c r="F299" s="4">
        <v>1</v>
      </c>
      <c r="G299" s="5">
        <v>4</v>
      </c>
      <c r="H299" s="4">
        <v>0.35399999999999998</v>
      </c>
    </row>
    <row r="300" spans="1:8" x14ac:dyDescent="0.25">
      <c r="A300" s="4">
        <v>420000</v>
      </c>
      <c r="B300" s="4">
        <v>700</v>
      </c>
      <c r="C300" s="4">
        <f t="shared" si="8"/>
        <v>12.948009990259552</v>
      </c>
      <c r="D300" s="4">
        <f t="shared" si="9"/>
        <v>6.5510803350434044</v>
      </c>
      <c r="E300" s="4">
        <v>1</v>
      </c>
      <c r="F300" s="4">
        <v>1</v>
      </c>
      <c r="G300" s="5">
        <v>4</v>
      </c>
      <c r="H300" s="4">
        <v>1.415</v>
      </c>
    </row>
    <row r="301" spans="1:8" x14ac:dyDescent="0.25">
      <c r="A301" s="4">
        <v>829000</v>
      </c>
      <c r="B301" s="4">
        <v>1263</v>
      </c>
      <c r="C301" s="4">
        <f t="shared" si="8"/>
        <v>13.627975434117433</v>
      </c>
      <c r="D301" s="4">
        <f t="shared" si="9"/>
        <v>7.1412451223504911</v>
      </c>
      <c r="E301" s="4">
        <v>1</v>
      </c>
      <c r="F301" s="4">
        <v>1</v>
      </c>
      <c r="G301" s="5">
        <v>4</v>
      </c>
      <c r="H301" s="4">
        <v>0.72</v>
      </c>
    </row>
    <row r="302" spans="1:8" x14ac:dyDescent="0.25">
      <c r="A302" s="4">
        <v>999999.99999999988</v>
      </c>
      <c r="B302" s="4">
        <v>1789</v>
      </c>
      <c r="C302" s="4">
        <f t="shared" si="8"/>
        <v>13.815510557964274</v>
      </c>
      <c r="D302" s="4">
        <f t="shared" si="9"/>
        <v>7.4894120835087188</v>
      </c>
      <c r="E302" s="4">
        <v>2</v>
      </c>
      <c r="F302" s="4">
        <v>2</v>
      </c>
      <c r="G302" s="5">
        <v>16</v>
      </c>
      <c r="H302" s="4">
        <v>2.4390000000000001</v>
      </c>
    </row>
    <row r="303" spans="1:8" x14ac:dyDescent="0.25">
      <c r="A303" s="4">
        <v>542500</v>
      </c>
      <c r="B303" s="4">
        <v>1161</v>
      </c>
      <c r="C303" s="4">
        <f t="shared" si="8"/>
        <v>13.203943364396752</v>
      </c>
      <c r="D303" s="4">
        <f t="shared" si="9"/>
        <v>7.0570369816978911</v>
      </c>
      <c r="E303" s="4">
        <v>2</v>
      </c>
      <c r="F303" s="4">
        <v>2</v>
      </c>
      <c r="G303" s="5">
        <v>14</v>
      </c>
      <c r="H303" s="4">
        <v>0.128</v>
      </c>
    </row>
    <row r="304" spans="1:8" x14ac:dyDescent="0.25">
      <c r="A304" s="4">
        <v>950000.00000000012</v>
      </c>
      <c r="B304" s="4">
        <v>1625</v>
      </c>
      <c r="C304" s="4">
        <f t="shared" si="8"/>
        <v>13.764217263576723</v>
      </c>
      <c r="D304" s="4">
        <f t="shared" si="9"/>
        <v>7.3932630947638378</v>
      </c>
      <c r="E304" s="4">
        <v>2</v>
      </c>
      <c r="F304" s="4">
        <v>2</v>
      </c>
      <c r="G304" s="5">
        <v>4</v>
      </c>
      <c r="H304" s="4">
        <v>2.0310000000000001</v>
      </c>
    </row>
    <row r="305" spans="1:8" x14ac:dyDescent="0.25">
      <c r="A305" s="4">
        <v>340000</v>
      </c>
      <c r="B305" s="4">
        <v>738</v>
      </c>
      <c r="C305" s="4">
        <f t="shared" si="8"/>
        <v>12.736700896592344</v>
      </c>
      <c r="D305" s="4">
        <f t="shared" si="9"/>
        <v>6.6039438246004725</v>
      </c>
      <c r="E305" s="4">
        <v>1</v>
      </c>
      <c r="F305" s="4">
        <v>1</v>
      </c>
      <c r="G305" s="5">
        <v>6</v>
      </c>
      <c r="H305" s="4">
        <v>2.0489999999999999</v>
      </c>
    </row>
    <row r="306" spans="1:8" x14ac:dyDescent="0.25">
      <c r="A306" s="4">
        <v>399999.99999999994</v>
      </c>
      <c r="B306" s="4">
        <v>911</v>
      </c>
      <c r="C306" s="4">
        <f t="shared" si="8"/>
        <v>12.899219826090119</v>
      </c>
      <c r="D306" s="4">
        <f t="shared" si="9"/>
        <v>6.8145428972599582</v>
      </c>
      <c r="E306" s="4">
        <v>1</v>
      </c>
      <c r="F306" s="4">
        <v>1</v>
      </c>
      <c r="G306" s="5">
        <v>4</v>
      </c>
      <c r="H306" s="4">
        <v>0.80500000000000005</v>
      </c>
    </row>
    <row r="307" spans="1:8" x14ac:dyDescent="0.25">
      <c r="A307" s="4">
        <v>1262500</v>
      </c>
      <c r="B307" s="4">
        <v>1754</v>
      </c>
      <c r="C307" s="4">
        <f t="shared" si="8"/>
        <v>14.048604440131651</v>
      </c>
      <c r="D307" s="4">
        <f t="shared" si="9"/>
        <v>7.4696541729321284</v>
      </c>
      <c r="E307" s="4">
        <v>3</v>
      </c>
      <c r="F307" s="4">
        <v>1</v>
      </c>
      <c r="G307" s="5">
        <v>3</v>
      </c>
      <c r="H307" s="4">
        <v>2.1160000000000001</v>
      </c>
    </row>
    <row r="308" spans="1:8" x14ac:dyDescent="0.25">
      <c r="A308" s="4">
        <v>425000</v>
      </c>
      <c r="B308" s="4">
        <v>944</v>
      </c>
      <c r="C308" s="4">
        <f t="shared" si="8"/>
        <v>12.959844447906553</v>
      </c>
      <c r="D308" s="4">
        <f t="shared" si="9"/>
        <v>6.8501261661455004</v>
      </c>
      <c r="E308" s="4">
        <v>1</v>
      </c>
      <c r="F308" s="4">
        <v>1</v>
      </c>
      <c r="G308" s="5">
        <v>12</v>
      </c>
      <c r="H308" s="4">
        <v>2.4390000000000001</v>
      </c>
    </row>
    <row r="309" spans="1:8" x14ac:dyDescent="0.25">
      <c r="A309" s="4">
        <v>1275000</v>
      </c>
      <c r="B309" s="4">
        <v>1769</v>
      </c>
      <c r="C309" s="4">
        <f t="shared" si="8"/>
        <v>14.058456736574664</v>
      </c>
      <c r="D309" s="4">
        <f t="shared" si="9"/>
        <v>7.4781696941597851</v>
      </c>
      <c r="E309" s="4">
        <v>2</v>
      </c>
      <c r="F309" s="4">
        <v>2</v>
      </c>
      <c r="G309" s="5">
        <v>5</v>
      </c>
      <c r="H309" s="4">
        <v>1.238</v>
      </c>
    </row>
    <row r="310" spans="1:8" x14ac:dyDescent="0.25">
      <c r="A310" s="4">
        <v>1463925.0000000002</v>
      </c>
      <c r="B310" s="4">
        <v>1413</v>
      </c>
      <c r="C310" s="4">
        <f t="shared" si="8"/>
        <v>14.196631742682921</v>
      </c>
      <c r="D310" s="4">
        <f t="shared" si="9"/>
        <v>7.2534703826845277</v>
      </c>
      <c r="E310" s="4">
        <v>2</v>
      </c>
      <c r="F310" s="4">
        <v>2</v>
      </c>
      <c r="G310" s="5">
        <v>16</v>
      </c>
      <c r="H310" s="4">
        <v>0.20699999999999999</v>
      </c>
    </row>
    <row r="311" spans="1:8" x14ac:dyDescent="0.25">
      <c r="A311" s="4">
        <v>385000.00000000006</v>
      </c>
      <c r="B311" s="4">
        <v>726</v>
      </c>
      <c r="C311" s="4">
        <f t="shared" si="8"/>
        <v>12.860998613269921</v>
      </c>
      <c r="D311" s="4">
        <f t="shared" si="9"/>
        <v>6.5875500148247959</v>
      </c>
      <c r="E311" s="4">
        <v>1</v>
      </c>
      <c r="F311" s="4">
        <v>1</v>
      </c>
      <c r="G311" s="5">
        <v>8</v>
      </c>
      <c r="H311" s="4">
        <v>2.2069999999999999</v>
      </c>
    </row>
    <row r="312" spans="1:8" x14ac:dyDescent="0.25">
      <c r="A312" s="4">
        <v>975000</v>
      </c>
      <c r="B312" s="4">
        <v>1630</v>
      </c>
      <c r="C312" s="4">
        <f t="shared" si="8"/>
        <v>13.790192749979985</v>
      </c>
      <c r="D312" s="4">
        <f t="shared" si="9"/>
        <v>7.3963352938008082</v>
      </c>
      <c r="E312" s="4">
        <v>2</v>
      </c>
      <c r="F312" s="4">
        <v>2</v>
      </c>
      <c r="G312" s="5">
        <v>4</v>
      </c>
      <c r="H312" s="4">
        <v>0.74399999999999999</v>
      </c>
    </row>
    <row r="313" spans="1:8" x14ac:dyDescent="0.25">
      <c r="A313" s="4">
        <v>346900</v>
      </c>
      <c r="B313" s="4">
        <v>739</v>
      </c>
      <c r="C313" s="4">
        <f t="shared" si="8"/>
        <v>12.756791832957841</v>
      </c>
      <c r="D313" s="4">
        <f t="shared" si="9"/>
        <v>6.6052979209482015</v>
      </c>
      <c r="E313" s="4">
        <v>1</v>
      </c>
      <c r="F313" s="4">
        <v>1</v>
      </c>
      <c r="G313" s="5">
        <v>14</v>
      </c>
      <c r="H313" s="4">
        <v>0.128</v>
      </c>
    </row>
    <row r="314" spans="1:8" x14ac:dyDescent="0.25">
      <c r="A314" s="4">
        <v>395000.00000000006</v>
      </c>
      <c r="B314" s="4">
        <v>710</v>
      </c>
      <c r="C314" s="4">
        <f t="shared" si="8"/>
        <v>12.886641043883259</v>
      </c>
      <c r="D314" s="4">
        <f t="shared" si="9"/>
        <v>6.5652649700353614</v>
      </c>
      <c r="E314" s="4">
        <v>2</v>
      </c>
      <c r="F314" s="4">
        <v>1</v>
      </c>
      <c r="G314" s="5">
        <v>7</v>
      </c>
      <c r="H314" s="4">
        <v>2.2069999999999999</v>
      </c>
    </row>
    <row r="315" spans="1:8" x14ac:dyDescent="0.25">
      <c r="A315" s="4">
        <v>840000</v>
      </c>
      <c r="B315" s="4">
        <v>1106</v>
      </c>
      <c r="C315" s="4">
        <f t="shared" si="8"/>
        <v>13.641157170819497</v>
      </c>
      <c r="D315" s="4">
        <f t="shared" si="9"/>
        <v>7.0085051820822803</v>
      </c>
      <c r="E315" s="4">
        <v>2</v>
      </c>
      <c r="F315" s="4">
        <v>1</v>
      </c>
      <c r="G315" s="5">
        <v>4</v>
      </c>
      <c r="H315" s="4">
        <v>2.2130000000000001</v>
      </c>
    </row>
    <row r="316" spans="1:8" x14ac:dyDescent="0.25">
      <c r="A316" s="4">
        <v>324999.99999999994</v>
      </c>
      <c r="B316" s="4">
        <v>661</v>
      </c>
      <c r="C316" s="4">
        <f t="shared" si="8"/>
        <v>12.691580461311874</v>
      </c>
      <c r="D316" s="4">
        <f t="shared" si="9"/>
        <v>6.4937538398516859</v>
      </c>
      <c r="E316" s="4">
        <v>1</v>
      </c>
      <c r="F316" s="4">
        <v>1</v>
      </c>
      <c r="G316" s="5">
        <v>4</v>
      </c>
      <c r="H316" s="4">
        <v>2.4020000000000001</v>
      </c>
    </row>
    <row r="317" spans="1:8" x14ac:dyDescent="0.25">
      <c r="A317" s="4">
        <v>749999.99999999988</v>
      </c>
      <c r="B317" s="4">
        <v>1188</v>
      </c>
      <c r="C317" s="4">
        <f t="shared" si="8"/>
        <v>13.527828485512494</v>
      </c>
      <c r="D317" s="4">
        <f t="shared" si="9"/>
        <v>7.0800264999225906</v>
      </c>
      <c r="E317" s="4">
        <v>1</v>
      </c>
      <c r="F317" s="4">
        <v>1</v>
      </c>
      <c r="G317" s="5">
        <v>4</v>
      </c>
      <c r="H317" s="4">
        <v>1.744</v>
      </c>
    </row>
    <row r="318" spans="1:8" x14ac:dyDescent="0.25">
      <c r="A318" s="4">
        <v>404999.99999999994</v>
      </c>
      <c r="B318" s="4">
        <v>761</v>
      </c>
      <c r="C318" s="4">
        <f t="shared" si="8"/>
        <v>12.911642346088676</v>
      </c>
      <c r="D318" s="4">
        <f t="shared" si="9"/>
        <v>6.6346333578616861</v>
      </c>
      <c r="E318" s="4">
        <v>1</v>
      </c>
      <c r="F318" s="4">
        <v>1</v>
      </c>
      <c r="G318" s="5">
        <v>6</v>
      </c>
      <c r="H318" s="4">
        <v>1.488</v>
      </c>
    </row>
    <row r="319" spans="1:8" x14ac:dyDescent="0.25">
      <c r="A319" s="4">
        <v>1550000</v>
      </c>
      <c r="B319" s="4">
        <v>1788</v>
      </c>
      <c r="C319" s="4">
        <f t="shared" si="8"/>
        <v>14.253765488895429</v>
      </c>
      <c r="D319" s="4">
        <f t="shared" si="9"/>
        <v>7.4888529557334591</v>
      </c>
      <c r="E319" s="4">
        <v>2</v>
      </c>
      <c r="F319" s="4">
        <v>2</v>
      </c>
      <c r="G319" s="5">
        <v>4</v>
      </c>
      <c r="H319" s="4">
        <v>0.65200000000000002</v>
      </c>
    </row>
    <row r="320" spans="1:8" x14ac:dyDescent="0.25">
      <c r="A320" s="4">
        <v>1312500</v>
      </c>
      <c r="B320" s="4">
        <v>1369</v>
      </c>
      <c r="C320" s="4">
        <f t="shared" si="8"/>
        <v>14.087444273447916</v>
      </c>
      <c r="D320" s="4">
        <f t="shared" si="9"/>
        <v>7.2218358252884487</v>
      </c>
      <c r="E320" s="4">
        <v>2</v>
      </c>
      <c r="F320" s="4">
        <v>2</v>
      </c>
      <c r="G320" s="5">
        <v>4</v>
      </c>
      <c r="H320" s="4">
        <v>0.45100000000000001</v>
      </c>
    </row>
    <row r="321" spans="1:8" x14ac:dyDescent="0.25">
      <c r="A321" s="4">
        <v>225000</v>
      </c>
      <c r="B321" s="4">
        <v>625</v>
      </c>
      <c r="C321" s="4">
        <f t="shared" si="8"/>
        <v>12.323855681186558</v>
      </c>
      <c r="D321" s="4">
        <f t="shared" si="9"/>
        <v>6.4377516497364011</v>
      </c>
      <c r="E321" s="4">
        <v>1</v>
      </c>
      <c r="F321" s="4">
        <v>1</v>
      </c>
      <c r="G321" s="5">
        <v>4</v>
      </c>
      <c r="H321" s="4">
        <v>2.085</v>
      </c>
    </row>
    <row r="322" spans="1:8" x14ac:dyDescent="0.25">
      <c r="A322" s="4">
        <v>210000</v>
      </c>
      <c r="B322" s="4">
        <v>533</v>
      </c>
      <c r="C322" s="4">
        <f t="shared" si="8"/>
        <v>12.254862809699606</v>
      </c>
      <c r="D322" s="4">
        <f t="shared" si="9"/>
        <v>6.2785214241658442</v>
      </c>
      <c r="E322" s="4">
        <v>1</v>
      </c>
      <c r="F322" s="4">
        <v>1</v>
      </c>
      <c r="G322" s="5">
        <v>16</v>
      </c>
      <c r="H322" s="4">
        <v>0.128</v>
      </c>
    </row>
    <row r="323" spans="1:8" x14ac:dyDescent="0.25">
      <c r="A323" s="4">
        <v>774999.99999999988</v>
      </c>
      <c r="B323" s="4">
        <v>1270</v>
      </c>
      <c r="C323" s="4">
        <f t="shared" ref="C323:C386" si="10">LN(A323)</f>
        <v>13.560618308335483</v>
      </c>
      <c r="D323" s="4">
        <f t="shared" ref="D323:D386" si="11">LN(B323)</f>
        <v>7.1467721794526371</v>
      </c>
      <c r="E323" s="4">
        <v>2</v>
      </c>
      <c r="F323" s="4">
        <v>1</v>
      </c>
      <c r="G323" s="5">
        <v>4</v>
      </c>
      <c r="H323" s="4">
        <v>0.25</v>
      </c>
    </row>
    <row r="324" spans="1:8" x14ac:dyDescent="0.25">
      <c r="A324" s="4">
        <v>265000</v>
      </c>
      <c r="B324" s="4">
        <v>548</v>
      </c>
      <c r="C324" s="4">
        <f t="shared" si="10"/>
        <v>12.487485104968359</v>
      </c>
      <c r="D324" s="4">
        <f t="shared" si="11"/>
        <v>6.3062752869480159</v>
      </c>
      <c r="E324" s="4">
        <v>1</v>
      </c>
      <c r="F324" s="4">
        <v>1</v>
      </c>
      <c r="G324" s="5">
        <v>15</v>
      </c>
      <c r="H324" s="4">
        <v>0.128</v>
      </c>
    </row>
    <row r="325" spans="1:8" x14ac:dyDescent="0.25">
      <c r="A325" s="4">
        <v>1950000.0000000002</v>
      </c>
      <c r="B325" s="4">
        <v>2538</v>
      </c>
      <c r="C325" s="4">
        <f t="shared" si="10"/>
        <v>14.48333993053993</v>
      </c>
      <c r="D325" s="4">
        <f t="shared" si="11"/>
        <v>7.839131648274333</v>
      </c>
      <c r="E325" s="4">
        <v>3</v>
      </c>
      <c r="F325" s="4">
        <v>2</v>
      </c>
      <c r="G325" s="5">
        <v>4</v>
      </c>
      <c r="H325" s="4">
        <v>2.0310000000000001</v>
      </c>
    </row>
    <row r="326" spans="1:8" x14ac:dyDescent="0.25">
      <c r="A326" s="4">
        <v>455000</v>
      </c>
      <c r="B326" s="4">
        <v>745</v>
      </c>
      <c r="C326" s="4">
        <f t="shared" si="10"/>
        <v>13.028052697933088</v>
      </c>
      <c r="D326" s="4">
        <f t="shared" si="11"/>
        <v>6.6133842183795597</v>
      </c>
      <c r="E326" s="4">
        <v>0</v>
      </c>
      <c r="F326" s="4">
        <v>1</v>
      </c>
      <c r="G326" s="5">
        <v>10</v>
      </c>
      <c r="H326" s="4">
        <v>0.97599999999999998</v>
      </c>
    </row>
    <row r="327" spans="1:8" x14ac:dyDescent="0.25">
      <c r="A327" s="4">
        <v>1075000</v>
      </c>
      <c r="B327" s="4">
        <v>1431</v>
      </c>
      <c r="C327" s="4">
        <f t="shared" si="10"/>
        <v>13.8878312195439</v>
      </c>
      <c r="D327" s="4">
        <f t="shared" si="11"/>
        <v>7.2661287795564506</v>
      </c>
      <c r="E327" s="4">
        <v>1</v>
      </c>
      <c r="F327" s="4">
        <v>2</v>
      </c>
      <c r="G327" s="5">
        <v>4</v>
      </c>
      <c r="H327" s="4">
        <v>1.573</v>
      </c>
    </row>
    <row r="328" spans="1:8" x14ac:dyDescent="0.25">
      <c r="A328" s="4">
        <v>675000</v>
      </c>
      <c r="B328" s="4">
        <v>1301</v>
      </c>
      <c r="C328" s="4">
        <f t="shared" si="10"/>
        <v>13.422467969854667</v>
      </c>
      <c r="D328" s="4">
        <f t="shared" si="11"/>
        <v>7.1708884785125049</v>
      </c>
      <c r="E328" s="4">
        <v>1</v>
      </c>
      <c r="F328" s="4">
        <v>2</v>
      </c>
      <c r="G328" s="5">
        <v>16</v>
      </c>
      <c r="H328" s="4">
        <v>2.4390000000000001</v>
      </c>
    </row>
    <row r="329" spans="1:8" x14ac:dyDescent="0.25">
      <c r="A329" s="4">
        <v>425000</v>
      </c>
      <c r="B329" s="4">
        <v>703</v>
      </c>
      <c r="C329" s="4">
        <f t="shared" si="10"/>
        <v>12.959844447906553</v>
      </c>
      <c r="D329" s="4">
        <f t="shared" si="11"/>
        <v>6.5553568918106651</v>
      </c>
      <c r="E329" s="4">
        <v>1</v>
      </c>
      <c r="F329" s="4">
        <v>1</v>
      </c>
      <c r="G329" s="5">
        <v>4</v>
      </c>
      <c r="H329" s="4">
        <v>0.39</v>
      </c>
    </row>
    <row r="330" spans="1:8" x14ac:dyDescent="0.25">
      <c r="A330" s="4">
        <v>1800000.0000000002</v>
      </c>
      <c r="B330" s="4">
        <v>2269</v>
      </c>
      <c r="C330" s="4">
        <f t="shared" si="10"/>
        <v>14.403297222866394</v>
      </c>
      <c r="D330" s="4">
        <f t="shared" si="11"/>
        <v>7.7270944847798413</v>
      </c>
      <c r="E330" s="4">
        <v>3</v>
      </c>
      <c r="F330" s="4">
        <v>3</v>
      </c>
      <c r="G330" s="5">
        <v>6</v>
      </c>
      <c r="H330" s="4">
        <v>2.512</v>
      </c>
    </row>
    <row r="331" spans="1:8" x14ac:dyDescent="0.25">
      <c r="A331" s="4">
        <v>465000</v>
      </c>
      <c r="B331" s="4">
        <v>784</v>
      </c>
      <c r="C331" s="4">
        <f t="shared" si="10"/>
        <v>13.049792684569493</v>
      </c>
      <c r="D331" s="4">
        <f t="shared" si="11"/>
        <v>6.6644090203504076</v>
      </c>
      <c r="E331" s="4">
        <v>1</v>
      </c>
      <c r="F331" s="4">
        <v>1</v>
      </c>
      <c r="G331" s="5">
        <v>5</v>
      </c>
      <c r="H331" s="4">
        <v>2.9630000000000001</v>
      </c>
    </row>
    <row r="332" spans="1:8" x14ac:dyDescent="0.25">
      <c r="A332" s="4">
        <v>550000</v>
      </c>
      <c r="B332" s="4">
        <v>1213</v>
      </c>
      <c r="C332" s="4">
        <f t="shared" si="10"/>
        <v>13.217673557208654</v>
      </c>
      <c r="D332" s="4">
        <f t="shared" si="11"/>
        <v>7.1008519089440503</v>
      </c>
      <c r="E332" s="4">
        <v>2</v>
      </c>
      <c r="F332" s="4">
        <v>1</v>
      </c>
      <c r="G332" s="5">
        <v>4</v>
      </c>
      <c r="H332" s="4">
        <v>2.4820000000000002</v>
      </c>
    </row>
    <row r="333" spans="1:8" x14ac:dyDescent="0.25">
      <c r="A333" s="4">
        <v>555000</v>
      </c>
      <c r="B333" s="4">
        <v>729</v>
      </c>
      <c r="C333" s="4">
        <f t="shared" si="10"/>
        <v>13.226723392728571</v>
      </c>
      <c r="D333" s="4">
        <f t="shared" si="11"/>
        <v>6.5916737320086582</v>
      </c>
      <c r="E333" s="4">
        <v>1</v>
      </c>
      <c r="F333" s="4">
        <v>1</v>
      </c>
      <c r="G333" s="5">
        <v>4</v>
      </c>
      <c r="H333" s="4">
        <v>2.8170000000000002</v>
      </c>
    </row>
    <row r="334" spans="1:8" x14ac:dyDescent="0.25">
      <c r="A334" s="4">
        <v>670000</v>
      </c>
      <c r="B334" s="4">
        <v>1260</v>
      </c>
      <c r="C334" s="4">
        <f t="shared" si="10"/>
        <v>13.415032991367148</v>
      </c>
      <c r="D334" s="4">
        <f t="shared" si="11"/>
        <v>7.1388669999455239</v>
      </c>
      <c r="E334" s="4">
        <v>1</v>
      </c>
      <c r="F334" s="4">
        <v>1</v>
      </c>
      <c r="G334" s="5">
        <v>4</v>
      </c>
      <c r="H334" s="4">
        <v>1.256</v>
      </c>
    </row>
    <row r="335" spans="1:8" x14ac:dyDescent="0.25">
      <c r="A335" s="4">
        <v>1650000</v>
      </c>
      <c r="B335" s="4">
        <v>2704</v>
      </c>
      <c r="C335" s="4">
        <f t="shared" si="10"/>
        <v>14.316285845876763</v>
      </c>
      <c r="D335" s="4">
        <f t="shared" si="11"/>
        <v>7.9024874371628551</v>
      </c>
      <c r="E335" s="4">
        <v>2</v>
      </c>
      <c r="F335" s="4">
        <v>1</v>
      </c>
      <c r="G335" s="5">
        <v>16</v>
      </c>
      <c r="H335" s="4">
        <v>0.57299999999999995</v>
      </c>
    </row>
    <row r="336" spans="1:8" x14ac:dyDescent="0.25">
      <c r="A336" s="4">
        <v>450000</v>
      </c>
      <c r="B336" s="4">
        <v>838</v>
      </c>
      <c r="C336" s="4">
        <f t="shared" si="10"/>
        <v>13.017002861746503</v>
      </c>
      <c r="D336" s="4">
        <f t="shared" si="11"/>
        <v>6.7310181004820828</v>
      </c>
      <c r="E336" s="4">
        <v>1</v>
      </c>
      <c r="F336" s="4">
        <v>1</v>
      </c>
      <c r="G336" s="5">
        <v>4</v>
      </c>
      <c r="H336" s="4">
        <v>2.4820000000000002</v>
      </c>
    </row>
    <row r="337" spans="1:8" x14ac:dyDescent="0.25">
      <c r="A337" s="4">
        <v>464999.99999999994</v>
      </c>
      <c r="B337" s="4">
        <v>728</v>
      </c>
      <c r="C337" s="4">
        <f t="shared" si="10"/>
        <v>13.049792684569493</v>
      </c>
      <c r="D337" s="4">
        <f t="shared" si="11"/>
        <v>6.5903010481966859</v>
      </c>
      <c r="E337" s="4">
        <v>0</v>
      </c>
      <c r="F337" s="4">
        <v>1</v>
      </c>
      <c r="G337" s="5">
        <v>5</v>
      </c>
      <c r="H337" s="4">
        <v>1.9330000000000001</v>
      </c>
    </row>
    <row r="338" spans="1:8" x14ac:dyDescent="0.25">
      <c r="A338" s="4">
        <v>345000</v>
      </c>
      <c r="B338" s="4">
        <v>574</v>
      </c>
      <c r="C338" s="4">
        <f t="shared" si="10"/>
        <v>12.751299696013497</v>
      </c>
      <c r="D338" s="4">
        <f t="shared" si="11"/>
        <v>6.3526293963195668</v>
      </c>
      <c r="E338" s="4">
        <v>1</v>
      </c>
      <c r="F338" s="4">
        <v>1</v>
      </c>
      <c r="G338" s="5">
        <v>13</v>
      </c>
      <c r="H338" s="4">
        <v>0.128</v>
      </c>
    </row>
    <row r="339" spans="1:8" x14ac:dyDescent="0.25">
      <c r="A339" s="4">
        <v>429999.99999999994</v>
      </c>
      <c r="B339" s="4">
        <v>959</v>
      </c>
      <c r="C339" s="4">
        <f t="shared" si="10"/>
        <v>12.971540487669746</v>
      </c>
      <c r="D339" s="4">
        <f t="shared" si="11"/>
        <v>6.8658910748834385</v>
      </c>
      <c r="E339" s="4">
        <v>1</v>
      </c>
      <c r="F339" s="4">
        <v>2</v>
      </c>
      <c r="G339" s="5">
        <v>13</v>
      </c>
      <c r="H339" s="4">
        <v>2.4390000000000001</v>
      </c>
    </row>
    <row r="340" spans="1:8" x14ac:dyDescent="0.25">
      <c r="A340" s="4">
        <v>1172500</v>
      </c>
      <c r="B340" s="4">
        <v>1616</v>
      </c>
      <c r="C340" s="4">
        <f t="shared" si="10"/>
        <v>13.974648779302571</v>
      </c>
      <c r="D340" s="4">
        <f t="shared" si="11"/>
        <v>7.3877092390810404</v>
      </c>
      <c r="E340" s="4">
        <v>2</v>
      </c>
      <c r="F340" s="4">
        <v>2</v>
      </c>
      <c r="G340" s="5">
        <v>16</v>
      </c>
      <c r="H340" s="4">
        <v>1.0980000000000001</v>
      </c>
    </row>
    <row r="341" spans="1:8" x14ac:dyDescent="0.25">
      <c r="A341" s="4">
        <v>400000</v>
      </c>
      <c r="B341" s="4">
        <v>731</v>
      </c>
      <c r="C341" s="4">
        <f t="shared" si="10"/>
        <v>12.899219826090119</v>
      </c>
      <c r="D341" s="4">
        <f t="shared" si="11"/>
        <v>6.5944134597497781</v>
      </c>
      <c r="E341" s="4">
        <v>1</v>
      </c>
      <c r="F341" s="4">
        <v>1</v>
      </c>
      <c r="G341" s="5">
        <v>6</v>
      </c>
      <c r="H341" s="4">
        <v>1.7989999999999999</v>
      </c>
    </row>
    <row r="342" spans="1:8" x14ac:dyDescent="0.25">
      <c r="A342" s="4">
        <v>668750</v>
      </c>
      <c r="B342" s="4">
        <v>938</v>
      </c>
      <c r="C342" s="4">
        <f t="shared" si="10"/>
        <v>13.413165577192354</v>
      </c>
      <c r="D342" s="4">
        <f t="shared" si="11"/>
        <v>6.8437499490062246</v>
      </c>
      <c r="E342" s="4">
        <v>1</v>
      </c>
      <c r="F342" s="4">
        <v>1</v>
      </c>
      <c r="G342" s="5">
        <v>8</v>
      </c>
      <c r="H342" s="4">
        <v>1.085</v>
      </c>
    </row>
    <row r="343" spans="1:8" x14ac:dyDescent="0.25">
      <c r="A343" s="4">
        <v>520000</v>
      </c>
      <c r="B343" s="4">
        <v>1015</v>
      </c>
      <c r="C343" s="4">
        <f t="shared" si="10"/>
        <v>13.161584090557611</v>
      </c>
      <c r="D343" s="4">
        <f t="shared" si="11"/>
        <v>6.9226438914758877</v>
      </c>
      <c r="E343" s="4">
        <v>2</v>
      </c>
      <c r="F343" s="4">
        <v>1</v>
      </c>
      <c r="G343" s="5">
        <v>4</v>
      </c>
      <c r="H343" s="4">
        <v>1.39</v>
      </c>
    </row>
    <row r="344" spans="1:8" x14ac:dyDescent="0.25">
      <c r="A344" s="4">
        <v>345000</v>
      </c>
      <c r="B344" s="4">
        <v>700</v>
      </c>
      <c r="C344" s="4">
        <f t="shared" si="10"/>
        <v>12.751299696013497</v>
      </c>
      <c r="D344" s="4">
        <f t="shared" si="11"/>
        <v>6.5510803350434044</v>
      </c>
      <c r="E344" s="4">
        <v>1</v>
      </c>
      <c r="F344" s="4">
        <v>1</v>
      </c>
      <c r="G344" s="5">
        <v>4</v>
      </c>
      <c r="H344" s="4">
        <v>2.262</v>
      </c>
    </row>
    <row r="345" spans="1:8" x14ac:dyDescent="0.25">
      <c r="A345" s="4">
        <v>400000.00000000006</v>
      </c>
      <c r="B345" s="4">
        <v>841</v>
      </c>
      <c r="C345" s="4">
        <f t="shared" si="10"/>
        <v>12.899219826090119</v>
      </c>
      <c r="D345" s="4">
        <f t="shared" si="11"/>
        <v>6.7345916599729483</v>
      </c>
      <c r="E345" s="4">
        <v>0</v>
      </c>
      <c r="F345" s="4">
        <v>1</v>
      </c>
      <c r="G345" s="5">
        <v>11</v>
      </c>
      <c r="H345" s="4">
        <v>2.4390000000000001</v>
      </c>
    </row>
    <row r="346" spans="1:8" x14ac:dyDescent="0.25">
      <c r="A346" s="4">
        <v>604999.99999999988</v>
      </c>
      <c r="B346" s="4">
        <v>1340</v>
      </c>
      <c r="C346" s="4">
        <f t="shared" si="10"/>
        <v>13.312983737012978</v>
      </c>
      <c r="D346" s="4">
        <f t="shared" si="11"/>
        <v>7.200424892944957</v>
      </c>
      <c r="E346" s="4">
        <v>1</v>
      </c>
      <c r="F346" s="4">
        <v>1</v>
      </c>
      <c r="G346" s="5">
        <v>16</v>
      </c>
      <c r="H346" s="4">
        <v>0.97599999999999998</v>
      </c>
    </row>
    <row r="347" spans="1:8" x14ac:dyDescent="0.25">
      <c r="A347" s="4">
        <v>650000</v>
      </c>
      <c r="B347" s="4">
        <v>1404</v>
      </c>
      <c r="C347" s="4">
        <f t="shared" si="10"/>
        <v>13.38472764187182</v>
      </c>
      <c r="D347" s="4">
        <f t="shared" si="11"/>
        <v>7.2470805845857562</v>
      </c>
      <c r="E347" s="4">
        <v>2</v>
      </c>
      <c r="F347" s="4">
        <v>2</v>
      </c>
      <c r="G347" s="5">
        <v>16</v>
      </c>
      <c r="H347" s="4">
        <v>2.4390000000000001</v>
      </c>
    </row>
    <row r="348" spans="1:8" x14ac:dyDescent="0.25">
      <c r="A348" s="4">
        <v>1255000.0000000002</v>
      </c>
      <c r="B348" s="4">
        <v>1954</v>
      </c>
      <c r="C348" s="4">
        <f t="shared" si="10"/>
        <v>14.042646130548022</v>
      </c>
      <c r="D348" s="4">
        <f t="shared" si="11"/>
        <v>7.5776338326027277</v>
      </c>
      <c r="E348" s="4">
        <v>3</v>
      </c>
      <c r="F348" s="4">
        <v>3</v>
      </c>
      <c r="G348" s="5">
        <v>5</v>
      </c>
      <c r="H348" s="4">
        <v>0.24399999999999999</v>
      </c>
    </row>
    <row r="349" spans="1:8" x14ac:dyDescent="0.25">
      <c r="A349" s="4">
        <v>874999.99999999988</v>
      </c>
      <c r="B349" s="4">
        <v>1781</v>
      </c>
      <c r="C349" s="4">
        <f t="shared" si="10"/>
        <v>13.681979165339751</v>
      </c>
      <c r="D349" s="4">
        <f t="shared" si="11"/>
        <v>7.4849302832896614</v>
      </c>
      <c r="E349" s="4">
        <v>2</v>
      </c>
      <c r="F349" s="4">
        <v>2</v>
      </c>
      <c r="G349" s="5">
        <v>8</v>
      </c>
      <c r="H349" s="4">
        <v>2.0310000000000001</v>
      </c>
    </row>
    <row r="350" spans="1:8" x14ac:dyDescent="0.25">
      <c r="A350" s="4">
        <v>440000.00000000006</v>
      </c>
      <c r="B350" s="4">
        <v>979</v>
      </c>
      <c r="C350" s="4">
        <f t="shared" si="10"/>
        <v>12.994530005894443</v>
      </c>
      <c r="D350" s="4">
        <f t="shared" si="11"/>
        <v>6.8865316425305103</v>
      </c>
      <c r="E350" s="4">
        <v>2</v>
      </c>
      <c r="F350" s="4">
        <v>1</v>
      </c>
      <c r="G350" s="5">
        <v>5</v>
      </c>
      <c r="H350" s="4">
        <v>2.274</v>
      </c>
    </row>
    <row r="351" spans="1:8" x14ac:dyDescent="0.25">
      <c r="A351" s="4">
        <v>952500</v>
      </c>
      <c r="B351" s="4">
        <v>2333</v>
      </c>
      <c r="C351" s="4">
        <f t="shared" si="10"/>
        <v>13.766845385982993</v>
      </c>
      <c r="D351" s="4">
        <f t="shared" si="11"/>
        <v>7.75491027202143</v>
      </c>
      <c r="E351" s="4">
        <v>1</v>
      </c>
      <c r="F351" s="4">
        <v>1</v>
      </c>
      <c r="G351" s="5">
        <v>4</v>
      </c>
      <c r="H351" s="4">
        <v>1.3049999999999999</v>
      </c>
    </row>
    <row r="352" spans="1:8" x14ac:dyDescent="0.25">
      <c r="A352" s="4">
        <v>310000</v>
      </c>
      <c r="B352" s="4">
        <v>704</v>
      </c>
      <c r="C352" s="4">
        <f t="shared" si="10"/>
        <v>12.644327576461329</v>
      </c>
      <c r="D352" s="4">
        <f t="shared" si="11"/>
        <v>6.5567783561580422</v>
      </c>
      <c r="E352" s="4">
        <v>1</v>
      </c>
      <c r="F352" s="4">
        <v>1</v>
      </c>
      <c r="G352" s="5">
        <v>16</v>
      </c>
      <c r="H352" s="4">
        <v>0.128</v>
      </c>
    </row>
    <row r="353" spans="1:8" x14ac:dyDescent="0.25">
      <c r="A353" s="4">
        <v>925000</v>
      </c>
      <c r="B353" s="4">
        <v>1781</v>
      </c>
      <c r="C353" s="4">
        <f t="shared" si="10"/>
        <v>13.737549016494562</v>
      </c>
      <c r="D353" s="4">
        <f t="shared" si="11"/>
        <v>7.4849302832896614</v>
      </c>
      <c r="E353" s="4">
        <v>2</v>
      </c>
      <c r="F353" s="4">
        <v>2</v>
      </c>
      <c r="G353" s="5">
        <v>7</v>
      </c>
      <c r="H353" s="4">
        <v>2.0310000000000001</v>
      </c>
    </row>
    <row r="354" spans="1:8" x14ac:dyDescent="0.25">
      <c r="A354" s="4">
        <v>1085000</v>
      </c>
      <c r="B354" s="4">
        <v>1830</v>
      </c>
      <c r="C354" s="4">
        <f t="shared" si="10"/>
        <v>13.897090544956697</v>
      </c>
      <c r="D354" s="4">
        <f t="shared" si="11"/>
        <v>7.5120712458354664</v>
      </c>
      <c r="E354" s="4">
        <v>2</v>
      </c>
      <c r="F354" s="4">
        <v>3</v>
      </c>
      <c r="G354" s="5">
        <v>16</v>
      </c>
      <c r="H354" s="4">
        <v>2.4390000000000001</v>
      </c>
    </row>
    <row r="355" spans="1:8" x14ac:dyDescent="0.25">
      <c r="A355" s="4">
        <v>1165000.0000000002</v>
      </c>
      <c r="B355" s="4">
        <v>1415</v>
      </c>
      <c r="C355" s="4">
        <f t="shared" si="10"/>
        <v>13.968231644981937</v>
      </c>
      <c r="D355" s="4">
        <f t="shared" si="11"/>
        <v>7.2548848100773382</v>
      </c>
      <c r="E355" s="4">
        <v>2</v>
      </c>
      <c r="F355" s="4">
        <v>2</v>
      </c>
      <c r="G355" s="5">
        <v>10</v>
      </c>
      <c r="H355" s="4">
        <v>2.988</v>
      </c>
    </row>
    <row r="356" spans="1:8" x14ac:dyDescent="0.25">
      <c r="A356" s="4">
        <v>170000</v>
      </c>
      <c r="B356" s="4">
        <v>413</v>
      </c>
      <c r="C356" s="4">
        <f t="shared" si="10"/>
        <v>12.043553716032399</v>
      </c>
      <c r="D356" s="4">
        <f t="shared" si="11"/>
        <v>6.0234475929610332</v>
      </c>
      <c r="E356" s="4">
        <v>0</v>
      </c>
      <c r="F356" s="4">
        <v>1</v>
      </c>
      <c r="G356" s="5">
        <v>16</v>
      </c>
      <c r="H356" s="4">
        <v>0.128</v>
      </c>
    </row>
    <row r="357" spans="1:8" x14ac:dyDescent="0.25">
      <c r="A357" s="4">
        <v>350000</v>
      </c>
      <c r="B357" s="4">
        <v>980</v>
      </c>
      <c r="C357" s="4">
        <f t="shared" si="10"/>
        <v>12.765688433465597</v>
      </c>
      <c r="D357" s="4">
        <f t="shared" si="11"/>
        <v>6.8875525716646173</v>
      </c>
      <c r="E357" s="4">
        <v>1</v>
      </c>
      <c r="F357" s="4">
        <v>1</v>
      </c>
      <c r="G357" s="5">
        <v>13</v>
      </c>
      <c r="H357" s="4">
        <v>2.4390000000000001</v>
      </c>
    </row>
    <row r="358" spans="1:8" x14ac:dyDescent="0.25">
      <c r="A358" s="4">
        <v>828250</v>
      </c>
      <c r="B358" s="4">
        <v>1469</v>
      </c>
      <c r="C358" s="4">
        <f t="shared" si="10"/>
        <v>13.627070320162142</v>
      </c>
      <c r="D358" s="4">
        <f t="shared" si="11"/>
        <v>7.2923371761738771</v>
      </c>
      <c r="E358" s="4">
        <v>2</v>
      </c>
      <c r="F358" s="4">
        <v>2</v>
      </c>
      <c r="G358" s="5">
        <v>4</v>
      </c>
      <c r="H358" s="4">
        <v>2.0310000000000001</v>
      </c>
    </row>
    <row r="359" spans="1:8" x14ac:dyDescent="0.25">
      <c r="A359" s="4">
        <v>475000</v>
      </c>
      <c r="B359" s="4">
        <v>906</v>
      </c>
      <c r="C359" s="4">
        <f t="shared" si="10"/>
        <v>13.071070083016778</v>
      </c>
      <c r="D359" s="4">
        <f t="shared" si="11"/>
        <v>6.8090393060429797</v>
      </c>
      <c r="E359" s="4">
        <v>1</v>
      </c>
      <c r="F359" s="4">
        <v>1</v>
      </c>
      <c r="G359" s="5">
        <v>12</v>
      </c>
      <c r="H359" s="4">
        <v>2.8290000000000002</v>
      </c>
    </row>
    <row r="360" spans="1:8" x14ac:dyDescent="0.25">
      <c r="A360" s="4">
        <v>1675000</v>
      </c>
      <c r="B360" s="4">
        <v>2244</v>
      </c>
      <c r="C360" s="4">
        <f t="shared" si="10"/>
        <v>14.331323723241304</v>
      </c>
      <c r="D360" s="4">
        <f t="shared" si="11"/>
        <v>7.7160152666425867</v>
      </c>
      <c r="E360" s="4">
        <v>3</v>
      </c>
      <c r="F360" s="4">
        <v>2</v>
      </c>
      <c r="G360" s="5">
        <v>7</v>
      </c>
      <c r="H360" s="4">
        <v>1.3540000000000001</v>
      </c>
    </row>
    <row r="361" spans="1:8" x14ac:dyDescent="0.25">
      <c r="A361" s="4">
        <v>238000</v>
      </c>
      <c r="B361" s="4">
        <v>863</v>
      </c>
      <c r="C361" s="4">
        <f t="shared" si="10"/>
        <v>12.380025952653611</v>
      </c>
      <c r="D361" s="4">
        <f t="shared" si="11"/>
        <v>6.7604146910834277</v>
      </c>
      <c r="E361" s="4">
        <v>1</v>
      </c>
      <c r="F361" s="4">
        <v>1</v>
      </c>
      <c r="G361" s="5">
        <v>9</v>
      </c>
      <c r="H361" s="4">
        <v>2.9329999999999998</v>
      </c>
    </row>
    <row r="362" spans="1:8" x14ac:dyDescent="0.25">
      <c r="A362" s="4">
        <v>1490000.0000000002</v>
      </c>
      <c r="B362" s="4">
        <v>1591</v>
      </c>
      <c r="C362" s="4">
        <f t="shared" si="10"/>
        <v>14.214286677921642</v>
      </c>
      <c r="D362" s="4">
        <f t="shared" si="11"/>
        <v>7.3721180283377867</v>
      </c>
      <c r="E362" s="4">
        <v>2</v>
      </c>
      <c r="F362" s="4">
        <v>2</v>
      </c>
      <c r="G362" s="5">
        <v>9</v>
      </c>
      <c r="H362" s="4">
        <v>2.988</v>
      </c>
    </row>
    <row r="363" spans="1:8" x14ac:dyDescent="0.25">
      <c r="A363" s="4">
        <v>325000</v>
      </c>
      <c r="B363" s="4">
        <v>650</v>
      </c>
      <c r="C363" s="4">
        <f t="shared" si="10"/>
        <v>12.691580461311874</v>
      </c>
      <c r="D363" s="4">
        <f t="shared" si="11"/>
        <v>6.4769723628896827</v>
      </c>
      <c r="E363" s="4">
        <v>0</v>
      </c>
      <c r="F363" s="4">
        <v>1</v>
      </c>
      <c r="G363" s="5">
        <v>4</v>
      </c>
      <c r="H363" s="4">
        <v>2.4390000000000001</v>
      </c>
    </row>
    <row r="364" spans="1:8" x14ac:dyDescent="0.25">
      <c r="A364" s="4">
        <v>305000</v>
      </c>
      <c r="B364" s="4">
        <v>534</v>
      </c>
      <c r="C364" s="4">
        <f t="shared" si="10"/>
        <v>12.628067055589549</v>
      </c>
      <c r="D364" s="4">
        <f t="shared" si="11"/>
        <v>6.280395838960195</v>
      </c>
      <c r="E364" s="4">
        <v>1</v>
      </c>
      <c r="F364" s="4">
        <v>1</v>
      </c>
      <c r="G364" s="5">
        <v>15</v>
      </c>
      <c r="H364" s="4">
        <v>0.128</v>
      </c>
    </row>
    <row r="365" spans="1:8" x14ac:dyDescent="0.25">
      <c r="A365" s="4">
        <v>395000</v>
      </c>
      <c r="B365" s="4">
        <v>776</v>
      </c>
      <c r="C365" s="4">
        <f t="shared" si="10"/>
        <v>12.886641043883259</v>
      </c>
      <c r="D365" s="4">
        <f t="shared" si="11"/>
        <v>6.654152520183219</v>
      </c>
      <c r="E365" s="4">
        <v>1</v>
      </c>
      <c r="F365" s="4">
        <v>1</v>
      </c>
      <c r="G365" s="5">
        <v>4</v>
      </c>
      <c r="H365" s="4">
        <v>2.415</v>
      </c>
    </row>
    <row r="366" spans="1:8" x14ac:dyDescent="0.25">
      <c r="A366" s="4">
        <v>420000</v>
      </c>
      <c r="B366" s="4">
        <v>595</v>
      </c>
      <c r="C366" s="4">
        <f t="shared" si="10"/>
        <v>12.948009990259552</v>
      </c>
      <c r="D366" s="4">
        <f t="shared" si="11"/>
        <v>6.3885614055456301</v>
      </c>
      <c r="E366" s="4">
        <v>0</v>
      </c>
      <c r="F366" s="4">
        <v>1</v>
      </c>
      <c r="G366" s="5">
        <v>4</v>
      </c>
      <c r="H366" s="4">
        <v>1.591</v>
      </c>
    </row>
    <row r="367" spans="1:8" x14ac:dyDescent="0.25">
      <c r="A367" s="4">
        <v>474999.99999999994</v>
      </c>
      <c r="B367" s="4">
        <v>879</v>
      </c>
      <c r="C367" s="4">
        <f t="shared" si="10"/>
        <v>13.071070083016778</v>
      </c>
      <c r="D367" s="4">
        <f t="shared" si="11"/>
        <v>6.7787848976851768</v>
      </c>
      <c r="E367" s="4">
        <v>1</v>
      </c>
      <c r="F367" s="4">
        <v>1</v>
      </c>
      <c r="G367" s="5">
        <v>6</v>
      </c>
      <c r="H367" s="4">
        <v>0.03</v>
      </c>
    </row>
    <row r="368" spans="1:8" x14ac:dyDescent="0.25">
      <c r="A368" s="4">
        <v>265000</v>
      </c>
      <c r="B368" s="4">
        <v>594</v>
      </c>
      <c r="C368" s="4">
        <f t="shared" si="10"/>
        <v>12.487485104968359</v>
      </c>
      <c r="D368" s="4">
        <f t="shared" si="11"/>
        <v>6.3868793193626452</v>
      </c>
      <c r="E368" s="4">
        <v>1</v>
      </c>
      <c r="F368" s="4">
        <v>1</v>
      </c>
      <c r="G368" s="5">
        <v>9</v>
      </c>
      <c r="H368" s="4">
        <v>2.9449999999999998</v>
      </c>
    </row>
    <row r="369" spans="1:8" x14ac:dyDescent="0.25">
      <c r="A369" s="4">
        <v>715000</v>
      </c>
      <c r="B369" s="4">
        <v>1391</v>
      </c>
      <c r="C369" s="4">
        <f t="shared" si="10"/>
        <v>13.480037821676145</v>
      </c>
      <c r="D369" s="4">
        <f t="shared" si="11"/>
        <v>7.237778191923443</v>
      </c>
      <c r="E369" s="4">
        <v>2</v>
      </c>
      <c r="F369" s="4">
        <v>2</v>
      </c>
      <c r="G369" s="5">
        <v>4</v>
      </c>
      <c r="H369" s="4">
        <v>0.66500000000000004</v>
      </c>
    </row>
    <row r="370" spans="1:8" x14ac:dyDescent="0.25">
      <c r="A370" s="4">
        <v>469999.99999999994</v>
      </c>
      <c r="B370" s="4">
        <v>835</v>
      </c>
      <c r="C370" s="4">
        <f t="shared" si="10"/>
        <v>13.060487973686241</v>
      </c>
      <c r="D370" s="4">
        <f t="shared" si="11"/>
        <v>6.7274317248508551</v>
      </c>
      <c r="E370" s="4">
        <v>1</v>
      </c>
      <c r="F370" s="4">
        <v>1</v>
      </c>
      <c r="G370" s="5">
        <v>5</v>
      </c>
      <c r="H370" s="4">
        <v>1.921</v>
      </c>
    </row>
    <row r="371" spans="1:8" x14ac:dyDescent="0.25">
      <c r="A371" s="4">
        <v>1300000</v>
      </c>
      <c r="B371" s="4">
        <v>1461</v>
      </c>
      <c r="C371" s="4">
        <f t="shared" si="10"/>
        <v>14.077874822431765</v>
      </c>
      <c r="D371" s="4">
        <f t="shared" si="11"/>
        <v>7.2868764117506997</v>
      </c>
      <c r="E371" s="4">
        <v>2</v>
      </c>
      <c r="F371" s="4">
        <v>2</v>
      </c>
      <c r="G371" s="5">
        <v>10</v>
      </c>
      <c r="H371" s="4">
        <v>2.988</v>
      </c>
    </row>
    <row r="372" spans="1:8" x14ac:dyDescent="0.25">
      <c r="A372" s="4">
        <v>847500</v>
      </c>
      <c r="B372" s="4">
        <v>1414</v>
      </c>
      <c r="C372" s="4">
        <f t="shared" si="10"/>
        <v>13.650046118236743</v>
      </c>
      <c r="D372" s="4">
        <f t="shared" si="11"/>
        <v>7.2541778464565176</v>
      </c>
      <c r="E372" s="4">
        <v>2</v>
      </c>
      <c r="F372" s="4">
        <v>2</v>
      </c>
      <c r="G372" s="5">
        <v>4</v>
      </c>
      <c r="H372" s="4">
        <v>0.17100000000000001</v>
      </c>
    </row>
    <row r="373" spans="1:8" x14ac:dyDescent="0.25">
      <c r="A373" s="4">
        <v>600000</v>
      </c>
      <c r="B373" s="4">
        <v>1083</v>
      </c>
      <c r="C373" s="4">
        <f t="shared" si="10"/>
        <v>13.304684934198283</v>
      </c>
      <c r="D373" s="4">
        <f t="shared" si="11"/>
        <v>6.9874902470009905</v>
      </c>
      <c r="E373" s="4">
        <v>2</v>
      </c>
      <c r="F373" s="4">
        <v>2</v>
      </c>
      <c r="G373" s="5">
        <v>4</v>
      </c>
      <c r="H373" s="4">
        <v>2.9089999999999998</v>
      </c>
    </row>
    <row r="374" spans="1:8" x14ac:dyDescent="0.25">
      <c r="A374" s="4">
        <v>1137500</v>
      </c>
      <c r="B374" s="4">
        <v>1316</v>
      </c>
      <c r="C374" s="4">
        <f t="shared" si="10"/>
        <v>13.944343429807242</v>
      </c>
      <c r="D374" s="4">
        <f t="shared" si="11"/>
        <v>7.1823521118852627</v>
      </c>
      <c r="E374" s="4">
        <v>2</v>
      </c>
      <c r="F374" s="4">
        <v>2</v>
      </c>
      <c r="G374" s="5">
        <v>4</v>
      </c>
      <c r="H374" s="4">
        <v>0.66500000000000004</v>
      </c>
    </row>
    <row r="375" spans="1:8" x14ac:dyDescent="0.25">
      <c r="A375" s="4">
        <v>825000.00000000012</v>
      </c>
      <c r="B375" s="4">
        <v>1006</v>
      </c>
      <c r="C375" s="4">
        <f t="shared" si="10"/>
        <v>13.623138665316818</v>
      </c>
      <c r="D375" s="4">
        <f t="shared" si="11"/>
        <v>6.9137373506596846</v>
      </c>
      <c r="E375" s="4">
        <v>2</v>
      </c>
      <c r="F375" s="4">
        <v>1</v>
      </c>
      <c r="G375" s="5">
        <v>4</v>
      </c>
      <c r="H375" s="4">
        <v>2.2130000000000001</v>
      </c>
    </row>
    <row r="376" spans="1:8" x14ac:dyDescent="0.25">
      <c r="A376" s="4">
        <v>874999.99999999988</v>
      </c>
      <c r="B376" s="4">
        <v>1088</v>
      </c>
      <c r="C376" s="4">
        <f t="shared" si="10"/>
        <v>13.681979165339751</v>
      </c>
      <c r="D376" s="4">
        <f t="shared" si="11"/>
        <v>6.9920964274158877</v>
      </c>
      <c r="E376" s="4">
        <v>1</v>
      </c>
      <c r="F376" s="4">
        <v>1</v>
      </c>
      <c r="G376" s="5">
        <v>11</v>
      </c>
      <c r="H376" s="4">
        <v>2.988</v>
      </c>
    </row>
    <row r="377" spans="1:8" x14ac:dyDescent="0.25">
      <c r="A377" s="4">
        <v>1325000</v>
      </c>
      <c r="B377" s="4">
        <v>2500</v>
      </c>
      <c r="C377" s="4">
        <f t="shared" si="10"/>
        <v>14.09692301740246</v>
      </c>
      <c r="D377" s="4">
        <f t="shared" si="11"/>
        <v>7.8240460108562919</v>
      </c>
      <c r="E377" s="4">
        <v>2</v>
      </c>
      <c r="F377" s="4">
        <v>3</v>
      </c>
      <c r="G377" s="5">
        <v>4</v>
      </c>
      <c r="H377" s="4">
        <v>0.71299999999999997</v>
      </c>
    </row>
    <row r="378" spans="1:8" x14ac:dyDescent="0.25">
      <c r="A378" s="4">
        <v>675000</v>
      </c>
      <c r="B378" s="4">
        <v>1401</v>
      </c>
      <c r="C378" s="4">
        <f t="shared" si="10"/>
        <v>13.422467969854667</v>
      </c>
      <c r="D378" s="4">
        <f t="shared" si="11"/>
        <v>7.2449415463370066</v>
      </c>
      <c r="E378" s="4">
        <v>2</v>
      </c>
      <c r="F378" s="4">
        <v>2</v>
      </c>
      <c r="G378" s="5">
        <v>6</v>
      </c>
      <c r="H378" s="4">
        <v>2.3290000000000002</v>
      </c>
    </row>
    <row r="379" spans="1:8" x14ac:dyDescent="0.25">
      <c r="A379" s="4">
        <v>1025000.0000000001</v>
      </c>
      <c r="B379" s="4">
        <v>1229</v>
      </c>
      <c r="C379" s="4">
        <f t="shared" si="10"/>
        <v>13.840203170554645</v>
      </c>
      <c r="D379" s="4">
        <f t="shared" si="11"/>
        <v>7.1139561095660344</v>
      </c>
      <c r="E379" s="4">
        <v>2</v>
      </c>
      <c r="F379" s="4">
        <v>2</v>
      </c>
      <c r="G379" s="5">
        <v>15</v>
      </c>
      <c r="H379" s="4">
        <v>2.4390000000000001</v>
      </c>
    </row>
    <row r="380" spans="1:8" x14ac:dyDescent="0.25">
      <c r="A380" s="4">
        <v>639500</v>
      </c>
      <c r="B380" s="4">
        <v>1123</v>
      </c>
      <c r="C380" s="4">
        <f t="shared" si="10"/>
        <v>13.368441900001034</v>
      </c>
      <c r="D380" s="4">
        <f t="shared" si="11"/>
        <v>7.0237589547384429</v>
      </c>
      <c r="E380" s="4">
        <v>1</v>
      </c>
      <c r="F380" s="4">
        <v>1</v>
      </c>
      <c r="G380" s="5">
        <v>5</v>
      </c>
      <c r="H380" s="4">
        <v>2.9630000000000001</v>
      </c>
    </row>
    <row r="381" spans="1:8" x14ac:dyDescent="0.25">
      <c r="A381" s="4">
        <v>775000</v>
      </c>
      <c r="B381" s="4">
        <v>913</v>
      </c>
      <c r="C381" s="4">
        <f t="shared" si="10"/>
        <v>13.560618308335483</v>
      </c>
      <c r="D381" s="4">
        <f t="shared" si="11"/>
        <v>6.816735880594968</v>
      </c>
      <c r="E381" s="4">
        <v>1</v>
      </c>
      <c r="F381" s="4">
        <v>1</v>
      </c>
      <c r="G381" s="5">
        <v>5</v>
      </c>
      <c r="H381" s="4">
        <v>2.0369999999999999</v>
      </c>
    </row>
    <row r="382" spans="1:8" x14ac:dyDescent="0.25">
      <c r="A382" s="4">
        <v>1285000</v>
      </c>
      <c r="B382" s="4">
        <v>1338</v>
      </c>
      <c r="C382" s="4">
        <f t="shared" si="10"/>
        <v>14.066269276311457</v>
      </c>
      <c r="D382" s="4">
        <f t="shared" si="11"/>
        <v>7.1989312406881734</v>
      </c>
      <c r="E382" s="4">
        <v>3</v>
      </c>
      <c r="F382" s="4">
        <v>2</v>
      </c>
      <c r="G382" s="5">
        <v>6</v>
      </c>
      <c r="H382" s="4">
        <v>1.7070000000000001</v>
      </c>
    </row>
    <row r="383" spans="1:8" x14ac:dyDescent="0.25">
      <c r="A383" s="4">
        <v>937500</v>
      </c>
      <c r="B383" s="4">
        <v>1461</v>
      </c>
      <c r="C383" s="4">
        <f t="shared" si="10"/>
        <v>13.750972036826703</v>
      </c>
      <c r="D383" s="4">
        <f t="shared" si="11"/>
        <v>7.2868764117506997</v>
      </c>
      <c r="E383" s="4">
        <v>1</v>
      </c>
      <c r="F383" s="4">
        <v>2</v>
      </c>
      <c r="G383" s="5">
        <v>16</v>
      </c>
      <c r="H383" s="4">
        <v>2.4390000000000001</v>
      </c>
    </row>
    <row r="384" spans="1:8" x14ac:dyDescent="0.25">
      <c r="A384" s="4">
        <v>924999.99999999988</v>
      </c>
      <c r="B384" s="4">
        <v>1491</v>
      </c>
      <c r="C384" s="4">
        <f t="shared" si="10"/>
        <v>13.737549016494562</v>
      </c>
      <c r="D384" s="4">
        <f t="shared" si="11"/>
        <v>7.307202314764738</v>
      </c>
      <c r="E384" s="4">
        <v>2</v>
      </c>
      <c r="F384" s="4">
        <v>2</v>
      </c>
      <c r="G384" s="5">
        <v>16</v>
      </c>
      <c r="H384" s="4">
        <v>2.4390000000000001</v>
      </c>
    </row>
    <row r="385" spans="1:8" x14ac:dyDescent="0.25">
      <c r="A385" s="4">
        <v>335000</v>
      </c>
      <c r="B385" s="4">
        <v>531</v>
      </c>
      <c r="C385" s="4">
        <f t="shared" si="10"/>
        <v>12.721885810807203</v>
      </c>
      <c r="D385" s="4">
        <f t="shared" si="11"/>
        <v>6.2747620212419388</v>
      </c>
      <c r="E385" s="4">
        <v>1</v>
      </c>
      <c r="F385" s="4">
        <v>1</v>
      </c>
      <c r="G385" s="5">
        <v>4</v>
      </c>
      <c r="H385" s="4">
        <v>1.659</v>
      </c>
    </row>
    <row r="386" spans="1:8" x14ac:dyDescent="0.25">
      <c r="A386" s="4">
        <v>1230000</v>
      </c>
      <c r="B386" s="4">
        <v>2466</v>
      </c>
      <c r="C386" s="4">
        <f t="shared" si="10"/>
        <v>14.0225247273486</v>
      </c>
      <c r="D386" s="4">
        <f t="shared" si="11"/>
        <v>7.8103526837242896</v>
      </c>
      <c r="E386" s="4">
        <v>3</v>
      </c>
      <c r="F386" s="4">
        <v>2</v>
      </c>
      <c r="G386" s="5">
        <v>8</v>
      </c>
      <c r="H386" s="4">
        <v>2.0310000000000001</v>
      </c>
    </row>
    <row r="387" spans="1:8" x14ac:dyDescent="0.25">
      <c r="A387" s="4">
        <v>1705000</v>
      </c>
      <c r="B387" s="4">
        <v>1806</v>
      </c>
      <c r="C387" s="4">
        <f t="shared" ref="C387:C450" si="12">LN(A387)</f>
        <v>14.349075668699754</v>
      </c>
      <c r="D387" s="4">
        <f t="shared" ref="D387:D450" si="13">LN(B387)</f>
        <v>7.4988697339769308</v>
      </c>
      <c r="E387" s="4">
        <v>3</v>
      </c>
      <c r="F387" s="4">
        <v>2</v>
      </c>
      <c r="G387" s="5">
        <v>9</v>
      </c>
      <c r="H387" s="4">
        <v>2.988</v>
      </c>
    </row>
    <row r="388" spans="1:8" x14ac:dyDescent="0.25">
      <c r="A388" s="4">
        <v>900000</v>
      </c>
      <c r="B388" s="4">
        <v>1491</v>
      </c>
      <c r="C388" s="4">
        <f t="shared" si="12"/>
        <v>13.710150042306449</v>
      </c>
      <c r="D388" s="4">
        <f t="shared" si="13"/>
        <v>7.307202314764738</v>
      </c>
      <c r="E388" s="4">
        <v>2</v>
      </c>
      <c r="F388" s="4">
        <v>2</v>
      </c>
      <c r="G388" s="5">
        <v>16</v>
      </c>
      <c r="H388" s="4">
        <v>2.4390000000000001</v>
      </c>
    </row>
    <row r="389" spans="1:8" x14ac:dyDescent="0.25">
      <c r="A389" s="4">
        <v>842499.99999999988</v>
      </c>
      <c r="B389" s="4">
        <v>1488</v>
      </c>
      <c r="C389" s="4">
        <f t="shared" si="12"/>
        <v>13.644128941208654</v>
      </c>
      <c r="D389" s="4">
        <f t="shared" si="13"/>
        <v>7.305188215393037</v>
      </c>
      <c r="E389" s="4">
        <v>2</v>
      </c>
      <c r="F389" s="4">
        <v>2</v>
      </c>
      <c r="G389" s="5">
        <v>8</v>
      </c>
      <c r="H389" s="4">
        <v>2.3290000000000002</v>
      </c>
    </row>
    <row r="390" spans="1:8" x14ac:dyDescent="0.25">
      <c r="A390" s="4">
        <v>324999.99999999994</v>
      </c>
      <c r="B390" s="4">
        <v>661</v>
      </c>
      <c r="C390" s="4">
        <f t="shared" si="12"/>
        <v>12.691580461311874</v>
      </c>
      <c r="D390" s="4">
        <f t="shared" si="13"/>
        <v>6.4937538398516859</v>
      </c>
      <c r="E390" s="4">
        <v>1</v>
      </c>
      <c r="F390" s="4">
        <v>1</v>
      </c>
      <c r="G390" s="5">
        <v>4</v>
      </c>
      <c r="H390" s="4">
        <v>1.4630000000000001</v>
      </c>
    </row>
    <row r="391" spans="1:8" x14ac:dyDescent="0.25">
      <c r="A391" s="4">
        <v>1782500.0000000002</v>
      </c>
      <c r="B391" s="4">
        <v>2493</v>
      </c>
      <c r="C391" s="4">
        <f t="shared" si="12"/>
        <v>14.393527431270588</v>
      </c>
      <c r="D391" s="4">
        <f t="shared" si="13"/>
        <v>7.8212420835235577</v>
      </c>
      <c r="E391" s="4">
        <v>3</v>
      </c>
      <c r="F391" s="4">
        <v>2</v>
      </c>
      <c r="G391" s="5">
        <v>4</v>
      </c>
      <c r="H391" s="4">
        <v>0.39600000000000002</v>
      </c>
    </row>
    <row r="392" spans="1:8" x14ac:dyDescent="0.25">
      <c r="A392" s="4">
        <v>713969.99999999988</v>
      </c>
      <c r="B392" s="4">
        <v>824</v>
      </c>
      <c r="C392" s="4">
        <f t="shared" si="12"/>
        <v>13.478596223632268</v>
      </c>
      <c r="D392" s="4">
        <f t="shared" si="13"/>
        <v>6.7141705299094721</v>
      </c>
      <c r="E392" s="4">
        <v>1</v>
      </c>
      <c r="F392" s="4">
        <v>1</v>
      </c>
      <c r="G392" s="5">
        <v>7</v>
      </c>
      <c r="H392" s="4">
        <v>1.7070000000000001</v>
      </c>
    </row>
    <row r="393" spans="1:8" x14ac:dyDescent="0.25">
      <c r="A393" s="4">
        <v>425000</v>
      </c>
      <c r="B393" s="4">
        <v>606</v>
      </c>
      <c r="C393" s="4">
        <f t="shared" si="12"/>
        <v>12.959844447906553</v>
      </c>
      <c r="D393" s="4">
        <f t="shared" si="13"/>
        <v>6.4068799860693142</v>
      </c>
      <c r="E393" s="4">
        <v>1</v>
      </c>
      <c r="F393" s="4">
        <v>1</v>
      </c>
      <c r="G393" s="5">
        <v>8</v>
      </c>
      <c r="H393" s="4">
        <v>2.9449999999999998</v>
      </c>
    </row>
    <row r="394" spans="1:8" x14ac:dyDescent="0.25">
      <c r="A394" s="4">
        <v>612500.00000000012</v>
      </c>
      <c r="B394" s="4">
        <v>913</v>
      </c>
      <c r="C394" s="4">
        <f t="shared" si="12"/>
        <v>13.325304221401019</v>
      </c>
      <c r="D394" s="4">
        <f t="shared" si="13"/>
        <v>6.816735880594968</v>
      </c>
      <c r="E394" s="4">
        <v>1</v>
      </c>
      <c r="F394" s="4">
        <v>1</v>
      </c>
      <c r="G394" s="5">
        <v>4</v>
      </c>
      <c r="H394" s="4">
        <v>1.659</v>
      </c>
    </row>
    <row r="395" spans="1:8" x14ac:dyDescent="0.25">
      <c r="A395" s="4">
        <v>615000</v>
      </c>
      <c r="B395" s="4">
        <v>1316</v>
      </c>
      <c r="C395" s="4">
        <f t="shared" si="12"/>
        <v>13.329377546788654</v>
      </c>
      <c r="D395" s="4">
        <f t="shared" si="13"/>
        <v>7.1823521118852627</v>
      </c>
      <c r="E395" s="4">
        <v>2</v>
      </c>
      <c r="F395" s="4">
        <v>2</v>
      </c>
      <c r="G395" s="5">
        <v>5</v>
      </c>
      <c r="H395" s="4">
        <v>1.7010000000000001</v>
      </c>
    </row>
    <row r="396" spans="1:8" x14ac:dyDescent="0.25">
      <c r="A396" s="4">
        <v>894500</v>
      </c>
      <c r="B396" s="4">
        <v>1544</v>
      </c>
      <c r="C396" s="4">
        <f t="shared" si="12"/>
        <v>13.704020181930911</v>
      </c>
      <c r="D396" s="4">
        <f t="shared" si="13"/>
        <v>7.3421317305847218</v>
      </c>
      <c r="E396" s="4">
        <v>2</v>
      </c>
      <c r="F396" s="4">
        <v>1</v>
      </c>
      <c r="G396" s="5">
        <v>4</v>
      </c>
      <c r="H396" s="4">
        <v>7.2999999999999995E-2</v>
      </c>
    </row>
    <row r="397" spans="1:8" x14ac:dyDescent="0.25">
      <c r="A397" s="4">
        <v>1212500</v>
      </c>
      <c r="B397" s="4">
        <v>1806</v>
      </c>
      <c r="C397" s="4">
        <f t="shared" si="12"/>
        <v>14.008194901793775</v>
      </c>
      <c r="D397" s="4">
        <f t="shared" si="13"/>
        <v>7.4988697339769308</v>
      </c>
      <c r="E397" s="4">
        <v>2</v>
      </c>
      <c r="F397" s="4">
        <v>2</v>
      </c>
      <c r="G397" s="5">
        <v>4</v>
      </c>
      <c r="H397" s="4">
        <v>1.1339999999999999</v>
      </c>
    </row>
    <row r="398" spans="1:8" x14ac:dyDescent="0.25">
      <c r="A398" s="4">
        <v>450000</v>
      </c>
      <c r="B398" s="4">
        <v>733</v>
      </c>
      <c r="C398" s="4">
        <f t="shared" si="12"/>
        <v>13.017002861746503</v>
      </c>
      <c r="D398" s="4">
        <f t="shared" si="13"/>
        <v>6.5971457018866513</v>
      </c>
      <c r="E398" s="4">
        <v>1</v>
      </c>
      <c r="F398" s="4">
        <v>1</v>
      </c>
      <c r="G398" s="5">
        <v>12</v>
      </c>
      <c r="H398" s="4">
        <v>2.8290000000000002</v>
      </c>
    </row>
    <row r="399" spans="1:8" x14ac:dyDescent="0.25">
      <c r="A399" s="4">
        <v>285000</v>
      </c>
      <c r="B399" s="4">
        <v>548</v>
      </c>
      <c r="C399" s="4">
        <f t="shared" si="12"/>
        <v>12.560244459250788</v>
      </c>
      <c r="D399" s="4">
        <f t="shared" si="13"/>
        <v>6.3062752869480159</v>
      </c>
      <c r="E399" s="4">
        <v>1</v>
      </c>
      <c r="F399" s="4">
        <v>1</v>
      </c>
      <c r="G399" s="5">
        <v>14</v>
      </c>
      <c r="H399" s="4">
        <v>0.128</v>
      </c>
    </row>
    <row r="400" spans="1:8" x14ac:dyDescent="0.25">
      <c r="A400" s="4">
        <v>975000.00000000012</v>
      </c>
      <c r="B400" s="4">
        <v>1455</v>
      </c>
      <c r="C400" s="4">
        <f t="shared" si="12"/>
        <v>13.790192749979985</v>
      </c>
      <c r="D400" s="4">
        <f t="shared" si="13"/>
        <v>7.2827611796055933</v>
      </c>
      <c r="E400" s="4">
        <v>2</v>
      </c>
      <c r="F400" s="4">
        <v>2</v>
      </c>
      <c r="G400" s="5">
        <v>16</v>
      </c>
      <c r="H400" s="4">
        <v>2.012</v>
      </c>
    </row>
    <row r="401" spans="1:8" x14ac:dyDescent="0.25">
      <c r="A401" s="4">
        <v>900000.00000000012</v>
      </c>
      <c r="B401" s="4">
        <v>1579</v>
      </c>
      <c r="C401" s="4">
        <f t="shared" si="12"/>
        <v>13.710150042306449</v>
      </c>
      <c r="D401" s="4">
        <f t="shared" si="13"/>
        <v>7.364547014255642</v>
      </c>
      <c r="E401" s="4">
        <v>2</v>
      </c>
      <c r="F401" s="4">
        <v>2</v>
      </c>
      <c r="G401" s="5">
        <v>16</v>
      </c>
      <c r="H401" s="4">
        <v>2.4390000000000001</v>
      </c>
    </row>
    <row r="402" spans="1:8" x14ac:dyDescent="0.25">
      <c r="A402" s="4">
        <v>360000</v>
      </c>
      <c r="B402" s="4">
        <v>563</v>
      </c>
      <c r="C402" s="4">
        <f t="shared" si="12"/>
        <v>12.793859310432293</v>
      </c>
      <c r="D402" s="4">
        <f t="shared" si="13"/>
        <v>6.3332796281396906</v>
      </c>
      <c r="E402" s="4">
        <v>1</v>
      </c>
      <c r="F402" s="4">
        <v>1</v>
      </c>
      <c r="G402" s="5">
        <v>11</v>
      </c>
      <c r="H402" s="4">
        <v>0.128</v>
      </c>
    </row>
    <row r="403" spans="1:8" x14ac:dyDescent="0.25">
      <c r="A403" s="4">
        <v>390000.00000000006</v>
      </c>
      <c r="B403" s="4">
        <v>718</v>
      </c>
      <c r="C403" s="4">
        <f t="shared" si="12"/>
        <v>12.873902018105829</v>
      </c>
      <c r="D403" s="4">
        <f t="shared" si="13"/>
        <v>6.576469569048224</v>
      </c>
      <c r="E403" s="4">
        <v>1</v>
      </c>
      <c r="F403" s="4">
        <v>1</v>
      </c>
      <c r="G403" s="5">
        <v>13</v>
      </c>
      <c r="H403" s="4">
        <v>0.128</v>
      </c>
    </row>
    <row r="404" spans="1:8" x14ac:dyDescent="0.25">
      <c r="A404" s="4">
        <v>750000</v>
      </c>
      <c r="B404" s="4">
        <v>1589</v>
      </c>
      <c r="C404" s="4">
        <f t="shared" si="12"/>
        <v>13.527828485512494</v>
      </c>
      <c r="D404" s="4">
        <f t="shared" si="13"/>
        <v>7.3708601665367164</v>
      </c>
      <c r="E404" s="4">
        <v>2</v>
      </c>
      <c r="F404" s="4">
        <v>2</v>
      </c>
      <c r="G404" s="5">
        <v>6</v>
      </c>
      <c r="H404" s="4">
        <v>2.3290000000000002</v>
      </c>
    </row>
    <row r="405" spans="1:8" x14ac:dyDescent="0.25">
      <c r="A405" s="4">
        <v>254999.99999999997</v>
      </c>
      <c r="B405" s="4">
        <v>373</v>
      </c>
      <c r="C405" s="4">
        <f t="shared" si="12"/>
        <v>12.449018824140563</v>
      </c>
      <c r="D405" s="4">
        <f t="shared" si="13"/>
        <v>5.9215784196438159</v>
      </c>
      <c r="E405" s="4">
        <v>0</v>
      </c>
      <c r="F405" s="4">
        <v>1</v>
      </c>
      <c r="G405" s="5">
        <v>3</v>
      </c>
      <c r="H405" s="4">
        <v>4.9000000000000002E-2</v>
      </c>
    </row>
    <row r="406" spans="1:8" x14ac:dyDescent="0.25">
      <c r="A406" s="4">
        <v>611750</v>
      </c>
      <c r="B406" s="4">
        <v>1275</v>
      </c>
      <c r="C406" s="4">
        <f t="shared" si="12"/>
        <v>13.324078981304918</v>
      </c>
      <c r="D406" s="4">
        <f t="shared" si="13"/>
        <v>7.1507014575925263</v>
      </c>
      <c r="E406" s="4">
        <v>2</v>
      </c>
      <c r="F406" s="4">
        <v>2</v>
      </c>
      <c r="G406" s="5">
        <v>7</v>
      </c>
      <c r="H406" s="4">
        <v>1.0980000000000001</v>
      </c>
    </row>
    <row r="407" spans="1:8" x14ac:dyDescent="0.25">
      <c r="A407" s="4">
        <v>562500</v>
      </c>
      <c r="B407" s="4">
        <v>1156</v>
      </c>
      <c r="C407" s="4">
        <f t="shared" si="12"/>
        <v>13.240146413060712</v>
      </c>
      <c r="D407" s="4">
        <f t="shared" si="13"/>
        <v>7.0527210492323231</v>
      </c>
      <c r="E407" s="4">
        <v>2</v>
      </c>
      <c r="F407" s="4">
        <v>1</v>
      </c>
      <c r="G407" s="5">
        <v>7</v>
      </c>
      <c r="H407" s="4">
        <v>1.0980000000000001</v>
      </c>
    </row>
    <row r="408" spans="1:8" x14ac:dyDescent="0.25">
      <c r="A408" s="4">
        <v>395000</v>
      </c>
      <c r="B408" s="4">
        <v>660</v>
      </c>
      <c r="C408" s="4">
        <f t="shared" si="12"/>
        <v>12.886641043883259</v>
      </c>
      <c r="D408" s="4">
        <f t="shared" si="13"/>
        <v>6.4922398350204711</v>
      </c>
      <c r="E408" s="4">
        <v>1</v>
      </c>
      <c r="F408" s="4">
        <v>1</v>
      </c>
      <c r="G408" s="5">
        <v>4</v>
      </c>
      <c r="H408" s="4">
        <v>0.35399999999999998</v>
      </c>
    </row>
    <row r="409" spans="1:8" x14ac:dyDescent="0.25">
      <c r="A409" s="4">
        <v>632500</v>
      </c>
      <c r="B409" s="4">
        <v>1075</v>
      </c>
      <c r="C409" s="4">
        <f t="shared" si="12"/>
        <v>13.357435499583813</v>
      </c>
      <c r="D409" s="4">
        <f t="shared" si="13"/>
        <v>6.9800759405617629</v>
      </c>
      <c r="E409" s="4">
        <v>2</v>
      </c>
      <c r="F409" s="4">
        <v>2</v>
      </c>
      <c r="G409" s="5">
        <v>4</v>
      </c>
      <c r="H409" s="4">
        <v>0.51800000000000002</v>
      </c>
    </row>
    <row r="410" spans="1:8" x14ac:dyDescent="0.25">
      <c r="A410" s="4">
        <v>1100000</v>
      </c>
      <c r="B410" s="4">
        <v>2000</v>
      </c>
      <c r="C410" s="4">
        <f t="shared" si="12"/>
        <v>13.910820737768599</v>
      </c>
      <c r="D410" s="4">
        <f t="shared" si="13"/>
        <v>7.6009024595420822</v>
      </c>
      <c r="E410" s="4">
        <v>3</v>
      </c>
      <c r="F410" s="4">
        <v>2</v>
      </c>
      <c r="G410" s="5">
        <v>4</v>
      </c>
      <c r="H410" s="4">
        <v>0.78700000000000003</v>
      </c>
    </row>
    <row r="411" spans="1:8" x14ac:dyDescent="0.25">
      <c r="A411" s="4">
        <v>315000.00000000006</v>
      </c>
      <c r="B411" s="4">
        <v>643</v>
      </c>
      <c r="C411" s="4">
        <f t="shared" si="12"/>
        <v>12.66032791780777</v>
      </c>
      <c r="D411" s="4">
        <f t="shared" si="13"/>
        <v>6.4661447242376191</v>
      </c>
      <c r="E411" s="4">
        <v>0</v>
      </c>
      <c r="F411" s="4">
        <v>1</v>
      </c>
      <c r="G411" s="5">
        <v>15</v>
      </c>
      <c r="H411" s="4">
        <v>0.128</v>
      </c>
    </row>
    <row r="412" spans="1:8" x14ac:dyDescent="0.25">
      <c r="A412" s="4">
        <v>1375000</v>
      </c>
      <c r="B412" s="4">
        <v>2906</v>
      </c>
      <c r="C412" s="4">
        <f t="shared" si="12"/>
        <v>14.133964289082808</v>
      </c>
      <c r="D412" s="4">
        <f t="shared" si="13"/>
        <v>7.9745328441302279</v>
      </c>
      <c r="E412" s="4">
        <v>3</v>
      </c>
      <c r="F412" s="4">
        <v>3</v>
      </c>
      <c r="G412" s="5">
        <v>4</v>
      </c>
      <c r="H412" s="4">
        <v>0.66500000000000004</v>
      </c>
    </row>
    <row r="413" spans="1:8" x14ac:dyDescent="0.25">
      <c r="A413" s="4">
        <v>958750.00000000012</v>
      </c>
      <c r="B413" s="4">
        <v>1859</v>
      </c>
      <c r="C413" s="4">
        <f t="shared" si="12"/>
        <v>13.773385631663603</v>
      </c>
      <c r="D413" s="4">
        <f t="shared" si="13"/>
        <v>7.5277939877214441</v>
      </c>
      <c r="E413" s="4">
        <v>2</v>
      </c>
      <c r="F413" s="4">
        <v>2</v>
      </c>
      <c r="G413" s="5">
        <v>4</v>
      </c>
      <c r="H413" s="4">
        <v>2.7559999999999998</v>
      </c>
    </row>
    <row r="414" spans="1:8" x14ac:dyDescent="0.25">
      <c r="A414" s="4">
        <v>1395000</v>
      </c>
      <c r="B414" s="4">
        <v>1740</v>
      </c>
      <c r="C414" s="4">
        <f t="shared" si="12"/>
        <v>14.148404973237604</v>
      </c>
      <c r="D414" s="4">
        <f t="shared" si="13"/>
        <v>7.461640392208575</v>
      </c>
      <c r="E414" s="4">
        <v>2</v>
      </c>
      <c r="F414" s="4">
        <v>2</v>
      </c>
      <c r="G414" s="5">
        <v>11</v>
      </c>
      <c r="H414" s="4">
        <v>2.988</v>
      </c>
    </row>
    <row r="415" spans="1:8" x14ac:dyDescent="0.25">
      <c r="A415" s="4">
        <v>710000</v>
      </c>
      <c r="B415" s="4">
        <v>1006</v>
      </c>
      <c r="C415" s="4">
        <f t="shared" si="12"/>
        <v>13.473020249017498</v>
      </c>
      <c r="D415" s="4">
        <f t="shared" si="13"/>
        <v>6.9137373506596846</v>
      </c>
      <c r="E415" s="4">
        <v>2</v>
      </c>
      <c r="F415" s="4">
        <v>1</v>
      </c>
      <c r="G415" s="5">
        <v>5</v>
      </c>
      <c r="H415" s="4">
        <v>0.82299999999999995</v>
      </c>
    </row>
    <row r="416" spans="1:8" x14ac:dyDescent="0.25">
      <c r="A416" s="4">
        <v>360000</v>
      </c>
      <c r="B416" s="4">
        <v>750</v>
      </c>
      <c r="C416" s="4">
        <f t="shared" si="12"/>
        <v>12.793859310432293</v>
      </c>
      <c r="D416" s="4">
        <f t="shared" si="13"/>
        <v>6.620073206530356</v>
      </c>
      <c r="E416" s="4">
        <v>1</v>
      </c>
      <c r="F416" s="4">
        <v>1</v>
      </c>
      <c r="G416" s="5">
        <v>14</v>
      </c>
      <c r="H416" s="4">
        <v>0.128</v>
      </c>
    </row>
    <row r="417" spans="1:8" x14ac:dyDescent="0.25">
      <c r="A417" s="4">
        <v>659999.99999999988</v>
      </c>
      <c r="B417" s="4">
        <v>1179</v>
      </c>
      <c r="C417" s="4">
        <f t="shared" si="12"/>
        <v>13.399995114002609</v>
      </c>
      <c r="D417" s="4">
        <f t="shared" si="13"/>
        <v>7.0724219005373712</v>
      </c>
      <c r="E417" s="4">
        <v>1</v>
      </c>
      <c r="F417" s="4">
        <v>2</v>
      </c>
      <c r="G417" s="5">
        <v>4</v>
      </c>
      <c r="H417" s="4">
        <v>0.78700000000000003</v>
      </c>
    </row>
    <row r="418" spans="1:8" x14ac:dyDescent="0.25">
      <c r="A418" s="4">
        <v>415000</v>
      </c>
      <c r="B418" s="4">
        <v>919</v>
      </c>
      <c r="C418" s="4">
        <f t="shared" si="12"/>
        <v>12.936033799212835</v>
      </c>
      <c r="D418" s="4">
        <f t="shared" si="13"/>
        <v>6.8232861223556869</v>
      </c>
      <c r="E418" s="4">
        <v>1</v>
      </c>
      <c r="F418" s="4">
        <v>1</v>
      </c>
      <c r="G418" s="5">
        <v>5</v>
      </c>
      <c r="H418" s="4">
        <v>1.7869999999999999</v>
      </c>
    </row>
    <row r="419" spans="1:8" x14ac:dyDescent="0.25">
      <c r="A419" s="4">
        <v>775000</v>
      </c>
      <c r="B419" s="4">
        <v>1141</v>
      </c>
      <c r="C419" s="4">
        <f t="shared" si="12"/>
        <v>13.560618308335483</v>
      </c>
      <c r="D419" s="4">
        <f t="shared" si="13"/>
        <v>7.0396603498620758</v>
      </c>
      <c r="E419" s="4">
        <v>1</v>
      </c>
      <c r="F419" s="4">
        <v>1</v>
      </c>
      <c r="G419" s="5">
        <v>4</v>
      </c>
      <c r="H419" s="4">
        <v>1.476</v>
      </c>
    </row>
    <row r="420" spans="1:8" x14ac:dyDescent="0.25">
      <c r="A420" s="4">
        <v>675000</v>
      </c>
      <c r="B420" s="4">
        <v>959</v>
      </c>
      <c r="C420" s="4">
        <f t="shared" si="12"/>
        <v>13.422467969854667</v>
      </c>
      <c r="D420" s="4">
        <f t="shared" si="13"/>
        <v>6.8658910748834385</v>
      </c>
      <c r="E420" s="4">
        <v>1</v>
      </c>
      <c r="F420" s="4">
        <v>2</v>
      </c>
      <c r="G420" s="5">
        <v>13</v>
      </c>
      <c r="H420" s="4">
        <v>2.4390000000000001</v>
      </c>
    </row>
    <row r="421" spans="1:8" x14ac:dyDescent="0.25">
      <c r="A421" s="4">
        <v>570000</v>
      </c>
      <c r="B421" s="4">
        <v>1464</v>
      </c>
      <c r="C421" s="4">
        <f t="shared" si="12"/>
        <v>13.253391639810733</v>
      </c>
      <c r="D421" s="4">
        <f t="shared" si="13"/>
        <v>7.2889276945212567</v>
      </c>
      <c r="E421" s="4">
        <v>3</v>
      </c>
      <c r="F421" s="4">
        <v>2</v>
      </c>
      <c r="G421" s="5">
        <v>5</v>
      </c>
      <c r="H421" s="4">
        <v>2.5059999999999998</v>
      </c>
    </row>
    <row r="422" spans="1:8" x14ac:dyDescent="0.25">
      <c r="A422" s="4">
        <v>950000.00000000012</v>
      </c>
      <c r="B422" s="4">
        <v>1496</v>
      </c>
      <c r="C422" s="4">
        <f t="shared" si="12"/>
        <v>13.764217263576723</v>
      </c>
      <c r="D422" s="4">
        <f t="shared" si="13"/>
        <v>7.3105501585344221</v>
      </c>
      <c r="E422" s="4">
        <v>2</v>
      </c>
      <c r="F422" s="4">
        <v>2</v>
      </c>
      <c r="G422" s="5">
        <v>16</v>
      </c>
      <c r="H422" s="4">
        <v>2.4390000000000001</v>
      </c>
    </row>
    <row r="423" spans="1:8" x14ac:dyDescent="0.25">
      <c r="A423" s="4">
        <v>490000</v>
      </c>
      <c r="B423" s="4">
        <v>980</v>
      </c>
      <c r="C423" s="4">
        <f t="shared" si="12"/>
        <v>13.102160670086809</v>
      </c>
      <c r="D423" s="4">
        <f t="shared" si="13"/>
        <v>6.8875525716646173</v>
      </c>
      <c r="E423" s="4">
        <v>1</v>
      </c>
      <c r="F423" s="4">
        <v>1</v>
      </c>
      <c r="G423" s="5">
        <v>13</v>
      </c>
      <c r="H423" s="4">
        <v>2.4390000000000001</v>
      </c>
    </row>
    <row r="424" spans="1:8" x14ac:dyDescent="0.25">
      <c r="A424" s="4">
        <v>440000</v>
      </c>
      <c r="B424" s="4">
        <v>759</v>
      </c>
      <c r="C424" s="4">
        <f t="shared" si="12"/>
        <v>12.994530005894443</v>
      </c>
      <c r="D424" s="4">
        <f t="shared" si="13"/>
        <v>6.6320017773956303</v>
      </c>
      <c r="E424" s="4">
        <v>1</v>
      </c>
      <c r="F424" s="4">
        <v>1</v>
      </c>
      <c r="G424" s="5">
        <v>4</v>
      </c>
      <c r="H424" s="4">
        <v>2.665</v>
      </c>
    </row>
    <row r="425" spans="1:8" x14ac:dyDescent="0.25">
      <c r="A425" s="4">
        <v>2975000</v>
      </c>
      <c r="B425" s="4">
        <v>2683</v>
      </c>
      <c r="C425" s="4">
        <f t="shared" si="12"/>
        <v>14.905754596961867</v>
      </c>
      <c r="D425" s="4">
        <f t="shared" si="13"/>
        <v>7.8946908504256239</v>
      </c>
      <c r="E425" s="4">
        <v>3</v>
      </c>
      <c r="F425" s="4">
        <v>1</v>
      </c>
      <c r="G425" s="5">
        <v>12</v>
      </c>
      <c r="H425" s="4">
        <v>2.512</v>
      </c>
    </row>
    <row r="426" spans="1:8" x14ac:dyDescent="0.25">
      <c r="A426" s="4">
        <v>1075000</v>
      </c>
      <c r="B426" s="4">
        <v>900</v>
      </c>
      <c r="C426" s="4">
        <f t="shared" si="12"/>
        <v>13.8878312195439</v>
      </c>
      <c r="D426" s="4">
        <f t="shared" si="13"/>
        <v>6.8023947633243109</v>
      </c>
      <c r="E426" s="4">
        <v>2</v>
      </c>
      <c r="F426" s="4">
        <v>1</v>
      </c>
      <c r="G426" s="5">
        <v>4</v>
      </c>
      <c r="H426" s="4">
        <v>2.915</v>
      </c>
    </row>
    <row r="427" spans="1:8" x14ac:dyDescent="0.25">
      <c r="A427" s="4">
        <v>750000</v>
      </c>
      <c r="B427" s="4">
        <v>1294</v>
      </c>
      <c r="C427" s="4">
        <f t="shared" si="12"/>
        <v>13.527828485512494</v>
      </c>
      <c r="D427" s="4">
        <f t="shared" si="13"/>
        <v>7.1654934750608454</v>
      </c>
      <c r="E427" s="4">
        <v>1</v>
      </c>
      <c r="F427" s="4">
        <v>2</v>
      </c>
      <c r="G427" s="5">
        <v>16</v>
      </c>
      <c r="H427" s="4">
        <v>2.4390000000000001</v>
      </c>
    </row>
    <row r="428" spans="1:8" x14ac:dyDescent="0.25">
      <c r="A428" s="4">
        <v>1150000</v>
      </c>
      <c r="B428" s="4">
        <v>2100</v>
      </c>
      <c r="C428" s="4">
        <f t="shared" si="12"/>
        <v>13.955272500339433</v>
      </c>
      <c r="D428" s="4">
        <f t="shared" si="13"/>
        <v>7.6496926237115144</v>
      </c>
      <c r="E428" s="4">
        <v>2</v>
      </c>
      <c r="F428" s="4">
        <v>2</v>
      </c>
      <c r="G428" s="5">
        <v>4</v>
      </c>
      <c r="H428" s="4">
        <v>0.73799999999999999</v>
      </c>
    </row>
    <row r="429" spans="1:8" x14ac:dyDescent="0.25">
      <c r="A429" s="4">
        <v>610000.00000000012</v>
      </c>
      <c r="B429" s="4">
        <v>894</v>
      </c>
      <c r="C429" s="4">
        <f t="shared" si="12"/>
        <v>13.321214236149494</v>
      </c>
      <c r="D429" s="4">
        <f t="shared" si="13"/>
        <v>6.7957057751735137</v>
      </c>
      <c r="E429" s="4">
        <v>1</v>
      </c>
      <c r="F429" s="4">
        <v>1</v>
      </c>
      <c r="G429" s="5">
        <v>4</v>
      </c>
      <c r="H429" s="4">
        <v>0.628</v>
      </c>
    </row>
    <row r="430" spans="1:8" x14ac:dyDescent="0.25">
      <c r="A430" s="4">
        <v>265000</v>
      </c>
      <c r="B430" s="4">
        <v>704</v>
      </c>
      <c r="C430" s="4">
        <f t="shared" si="12"/>
        <v>12.487485104968359</v>
      </c>
      <c r="D430" s="4">
        <f t="shared" si="13"/>
        <v>6.5567783561580422</v>
      </c>
      <c r="E430" s="4">
        <v>1</v>
      </c>
      <c r="F430" s="4">
        <v>1</v>
      </c>
      <c r="G430" s="5">
        <v>4</v>
      </c>
      <c r="H430" s="4">
        <v>1.018</v>
      </c>
    </row>
    <row r="431" spans="1:8" x14ac:dyDescent="0.25">
      <c r="A431" s="4">
        <v>1075000</v>
      </c>
      <c r="B431" s="4">
        <v>1648</v>
      </c>
      <c r="C431" s="4">
        <f t="shared" si="12"/>
        <v>13.8878312195439</v>
      </c>
      <c r="D431" s="4">
        <f t="shared" si="13"/>
        <v>7.4073177104694174</v>
      </c>
      <c r="E431" s="4">
        <v>2</v>
      </c>
      <c r="F431" s="4">
        <v>2</v>
      </c>
      <c r="G431" s="5">
        <v>16</v>
      </c>
      <c r="H431" s="4">
        <v>2.4390000000000001</v>
      </c>
    </row>
    <row r="432" spans="1:8" x14ac:dyDescent="0.25">
      <c r="A432" s="4">
        <v>200000</v>
      </c>
      <c r="B432" s="4">
        <v>438</v>
      </c>
      <c r="C432" s="4">
        <f t="shared" si="12"/>
        <v>12.206072645530174</v>
      </c>
      <c r="D432" s="4">
        <f t="shared" si="13"/>
        <v>6.0822189103764464</v>
      </c>
      <c r="E432" s="4">
        <v>1</v>
      </c>
      <c r="F432" s="4">
        <v>1</v>
      </c>
      <c r="G432" s="5">
        <v>13</v>
      </c>
      <c r="H432" s="4">
        <v>2.9449999999999998</v>
      </c>
    </row>
    <row r="433" spans="1:8" x14ac:dyDescent="0.25">
      <c r="A433" s="4">
        <v>235000</v>
      </c>
      <c r="B433" s="4">
        <v>409</v>
      </c>
      <c r="C433" s="4">
        <f t="shared" si="12"/>
        <v>12.367340793126296</v>
      </c>
      <c r="D433" s="4">
        <f t="shared" si="13"/>
        <v>6.0137151560428022</v>
      </c>
      <c r="E433" s="4">
        <v>0</v>
      </c>
      <c r="F433" s="4">
        <v>1</v>
      </c>
      <c r="G433" s="5">
        <v>3</v>
      </c>
      <c r="H433" s="4">
        <v>2.36</v>
      </c>
    </row>
    <row r="434" spans="1:8" x14ac:dyDescent="0.25">
      <c r="A434" s="4">
        <v>774999.99999999988</v>
      </c>
      <c r="B434" s="4">
        <v>1163</v>
      </c>
      <c r="C434" s="4">
        <f t="shared" si="12"/>
        <v>13.560618308335483</v>
      </c>
      <c r="D434" s="4">
        <f t="shared" si="13"/>
        <v>7.0587581525186645</v>
      </c>
      <c r="E434" s="4">
        <v>1</v>
      </c>
      <c r="F434" s="4">
        <v>2</v>
      </c>
      <c r="G434" s="5">
        <v>5</v>
      </c>
      <c r="H434" s="4">
        <v>0.82899999999999996</v>
      </c>
    </row>
    <row r="435" spans="1:8" x14ac:dyDescent="0.25">
      <c r="A435" s="4">
        <v>1000000</v>
      </c>
      <c r="B435" s="4">
        <v>1480</v>
      </c>
      <c r="C435" s="4">
        <f t="shared" si="12"/>
        <v>13.815510557964274</v>
      </c>
      <c r="D435" s="4">
        <f t="shared" si="13"/>
        <v>7.2997973667581606</v>
      </c>
      <c r="E435" s="4">
        <v>1</v>
      </c>
      <c r="F435" s="4">
        <v>2</v>
      </c>
      <c r="G435" s="5">
        <v>16</v>
      </c>
      <c r="H435" s="4">
        <v>0.97599999999999998</v>
      </c>
    </row>
    <row r="436" spans="1:8" x14ac:dyDescent="0.25">
      <c r="A436" s="4">
        <v>1025000.0000000001</v>
      </c>
      <c r="B436" s="4">
        <v>1344</v>
      </c>
      <c r="C436" s="4">
        <f t="shared" si="12"/>
        <v>13.840203170554645</v>
      </c>
      <c r="D436" s="4">
        <f t="shared" si="13"/>
        <v>7.203405521083095</v>
      </c>
      <c r="E436" s="4">
        <v>2</v>
      </c>
      <c r="F436" s="4">
        <v>2</v>
      </c>
      <c r="G436" s="5">
        <v>5</v>
      </c>
      <c r="H436" s="4">
        <v>0.45100000000000001</v>
      </c>
    </row>
    <row r="437" spans="1:8" x14ac:dyDescent="0.25">
      <c r="A437" s="4">
        <v>965000</v>
      </c>
      <c r="B437" s="4">
        <v>1725</v>
      </c>
      <c r="C437" s="4">
        <f t="shared" si="12"/>
        <v>13.779883380321124</v>
      </c>
      <c r="D437" s="4">
        <f t="shared" si="13"/>
        <v>7.4529823294654598</v>
      </c>
      <c r="E437" s="4">
        <v>2</v>
      </c>
      <c r="F437" s="4">
        <v>1</v>
      </c>
      <c r="G437" s="5">
        <v>4</v>
      </c>
      <c r="H437" s="4">
        <v>1.1459999999999999</v>
      </c>
    </row>
    <row r="438" spans="1:8" x14ac:dyDescent="0.25">
      <c r="A438" s="4">
        <v>410000</v>
      </c>
      <c r="B438" s="4">
        <v>718</v>
      </c>
      <c r="C438" s="4">
        <f t="shared" si="12"/>
        <v>12.923912438680491</v>
      </c>
      <c r="D438" s="4">
        <f t="shared" si="13"/>
        <v>6.576469569048224</v>
      </c>
      <c r="E438" s="4">
        <v>1</v>
      </c>
      <c r="F438" s="4">
        <v>1</v>
      </c>
      <c r="G438" s="5">
        <v>12</v>
      </c>
      <c r="H438" s="4">
        <v>0.128</v>
      </c>
    </row>
    <row r="439" spans="1:8" x14ac:dyDescent="0.25">
      <c r="A439" s="4">
        <v>505000</v>
      </c>
      <c r="B439" s="4">
        <v>1088</v>
      </c>
      <c r="C439" s="4">
        <f t="shared" si="12"/>
        <v>13.132313708257497</v>
      </c>
      <c r="D439" s="4">
        <f t="shared" si="13"/>
        <v>6.9920964274158877</v>
      </c>
      <c r="E439" s="4">
        <v>1</v>
      </c>
      <c r="F439" s="4">
        <v>1</v>
      </c>
      <c r="G439" s="5">
        <v>4</v>
      </c>
      <c r="H439" s="4">
        <v>1.5369999999999999</v>
      </c>
    </row>
    <row r="440" spans="1:8" x14ac:dyDescent="0.25">
      <c r="A440" s="4">
        <v>190000.00000000003</v>
      </c>
      <c r="B440" s="4">
        <v>431</v>
      </c>
      <c r="C440" s="4">
        <f t="shared" si="12"/>
        <v>12.154779351142624</v>
      </c>
      <c r="D440" s="4">
        <f t="shared" si="13"/>
        <v>6.0661080901037474</v>
      </c>
      <c r="E440" s="4">
        <v>0</v>
      </c>
      <c r="F440" s="4">
        <v>1</v>
      </c>
      <c r="G440" s="5">
        <v>3</v>
      </c>
      <c r="H440" s="4">
        <v>2.36</v>
      </c>
    </row>
    <row r="441" spans="1:8" x14ac:dyDescent="0.25">
      <c r="A441" s="4">
        <v>905000</v>
      </c>
      <c r="B441" s="4">
        <v>1653</v>
      </c>
      <c r="C441" s="4">
        <f t="shared" si="12"/>
        <v>13.715690222682063</v>
      </c>
      <c r="D441" s="4">
        <f t="shared" si="13"/>
        <v>7.410347097821024</v>
      </c>
      <c r="E441" s="4">
        <v>1</v>
      </c>
      <c r="F441" s="4">
        <v>1</v>
      </c>
      <c r="G441" s="5">
        <v>4</v>
      </c>
      <c r="H441" s="4">
        <v>1.3959999999999999</v>
      </c>
    </row>
    <row r="442" spans="1:8" x14ac:dyDescent="0.25">
      <c r="A442" s="4">
        <v>460000</v>
      </c>
      <c r="B442" s="4">
        <v>844</v>
      </c>
      <c r="C442" s="4">
        <f t="shared" si="12"/>
        <v>13.038981768465277</v>
      </c>
      <c r="D442" s="4">
        <f t="shared" si="13"/>
        <v>6.7381524945959574</v>
      </c>
      <c r="E442" s="4">
        <v>1</v>
      </c>
      <c r="F442" s="4">
        <v>1</v>
      </c>
      <c r="G442" s="5">
        <v>4</v>
      </c>
      <c r="H442" s="4">
        <v>2.14</v>
      </c>
    </row>
    <row r="443" spans="1:8" x14ac:dyDescent="0.25">
      <c r="A443" s="4">
        <v>395000</v>
      </c>
      <c r="B443" s="4">
        <v>726</v>
      </c>
      <c r="C443" s="4">
        <f t="shared" si="12"/>
        <v>12.886641043883259</v>
      </c>
      <c r="D443" s="4">
        <f t="shared" si="13"/>
        <v>6.5875500148247959</v>
      </c>
      <c r="E443" s="4">
        <v>1</v>
      </c>
      <c r="F443" s="4">
        <v>1</v>
      </c>
      <c r="G443" s="5">
        <v>8</v>
      </c>
      <c r="H443" s="4">
        <v>2.2069999999999999</v>
      </c>
    </row>
    <row r="444" spans="1:8" x14ac:dyDescent="0.25">
      <c r="A444" s="4">
        <v>1410000</v>
      </c>
      <c r="B444" s="4">
        <v>2023</v>
      </c>
      <c r="C444" s="4">
        <f t="shared" si="12"/>
        <v>14.15910026235435</v>
      </c>
      <c r="D444" s="4">
        <f t="shared" si="13"/>
        <v>7.6123368371677458</v>
      </c>
      <c r="E444" s="4">
        <v>3</v>
      </c>
      <c r="F444" s="4">
        <v>2</v>
      </c>
      <c r="G444" s="5">
        <v>4</v>
      </c>
      <c r="H444" s="4">
        <v>1.53</v>
      </c>
    </row>
    <row r="445" spans="1:8" x14ac:dyDescent="0.25">
      <c r="A445" s="4">
        <v>800000</v>
      </c>
      <c r="B445" s="4">
        <v>1269</v>
      </c>
      <c r="C445" s="4">
        <f t="shared" si="12"/>
        <v>13.592367006650065</v>
      </c>
      <c r="D445" s="4">
        <f t="shared" si="13"/>
        <v>7.1459844677143876</v>
      </c>
      <c r="E445" s="4">
        <v>2</v>
      </c>
      <c r="F445" s="4">
        <v>2</v>
      </c>
      <c r="G445" s="5">
        <v>4</v>
      </c>
      <c r="H445" s="4">
        <v>1.921</v>
      </c>
    </row>
    <row r="446" spans="1:8" x14ac:dyDescent="0.25">
      <c r="A446" s="4">
        <v>668750</v>
      </c>
      <c r="B446" s="4">
        <v>963</v>
      </c>
      <c r="C446" s="4">
        <f t="shared" si="12"/>
        <v>13.413165577192354</v>
      </c>
      <c r="D446" s="4">
        <f t="shared" si="13"/>
        <v>6.8700534117981258</v>
      </c>
      <c r="E446" s="4">
        <v>1</v>
      </c>
      <c r="F446" s="4">
        <v>1</v>
      </c>
      <c r="G446" s="5">
        <v>4</v>
      </c>
      <c r="H446" s="4">
        <v>1.085</v>
      </c>
    </row>
    <row r="447" spans="1:8" x14ac:dyDescent="0.25">
      <c r="A447" s="4">
        <v>275000</v>
      </c>
      <c r="B447" s="4">
        <v>548</v>
      </c>
      <c r="C447" s="4">
        <f t="shared" si="12"/>
        <v>12.524526376648708</v>
      </c>
      <c r="D447" s="4">
        <f t="shared" si="13"/>
        <v>6.3062752869480159</v>
      </c>
      <c r="E447" s="4">
        <v>1</v>
      </c>
      <c r="F447" s="4">
        <v>1</v>
      </c>
      <c r="G447" s="5">
        <v>14</v>
      </c>
      <c r="H447" s="4">
        <v>0.128</v>
      </c>
    </row>
    <row r="448" spans="1:8" x14ac:dyDescent="0.25">
      <c r="A448" s="4">
        <v>514999.99999999994</v>
      </c>
      <c r="B448" s="4">
        <v>998</v>
      </c>
      <c r="C448" s="4">
        <f t="shared" si="12"/>
        <v>13.151922179645872</v>
      </c>
      <c r="D448" s="4">
        <f t="shared" si="13"/>
        <v>6.9057532763114642</v>
      </c>
      <c r="E448" s="4">
        <v>1</v>
      </c>
      <c r="F448" s="4">
        <v>1</v>
      </c>
      <c r="G448" s="5">
        <v>4</v>
      </c>
      <c r="H448" s="4">
        <v>1.982</v>
      </c>
    </row>
    <row r="449" spans="1:8" x14ac:dyDescent="0.25">
      <c r="A449" s="4">
        <v>1150000</v>
      </c>
      <c r="B449" s="4">
        <v>1920</v>
      </c>
      <c r="C449" s="4">
        <f t="shared" si="12"/>
        <v>13.955272500339433</v>
      </c>
      <c r="D449" s="4">
        <f t="shared" si="13"/>
        <v>7.5600804650218274</v>
      </c>
      <c r="E449" s="4">
        <v>2</v>
      </c>
      <c r="F449" s="4">
        <v>2</v>
      </c>
      <c r="G449" s="5">
        <v>8</v>
      </c>
      <c r="H449" s="4">
        <v>2.0310000000000001</v>
      </c>
    </row>
    <row r="450" spans="1:8" x14ac:dyDescent="0.25">
      <c r="A450" s="4">
        <v>310000</v>
      </c>
      <c r="B450" s="4">
        <v>795</v>
      </c>
      <c r="C450" s="4">
        <f t="shared" si="12"/>
        <v>12.644327576461329</v>
      </c>
      <c r="D450" s="4">
        <f t="shared" si="13"/>
        <v>6.678342114654332</v>
      </c>
      <c r="E450" s="4">
        <v>1</v>
      </c>
      <c r="F450" s="4">
        <v>1</v>
      </c>
      <c r="G450" s="5">
        <v>6</v>
      </c>
      <c r="H450" s="4">
        <v>3.1709999999999998</v>
      </c>
    </row>
    <row r="451" spans="1:8" x14ac:dyDescent="0.25">
      <c r="A451" s="4">
        <v>1400000</v>
      </c>
      <c r="B451" s="4">
        <v>1900</v>
      </c>
      <c r="C451" s="4">
        <f t="shared" ref="C451:C514" si="14">LN(A451)</f>
        <v>14.151982794585487</v>
      </c>
      <c r="D451" s="4">
        <f t="shared" ref="D451:D514" si="15">LN(B451)</f>
        <v>7.5496091651545321</v>
      </c>
      <c r="E451" s="4">
        <v>2</v>
      </c>
      <c r="F451" s="4">
        <v>2</v>
      </c>
      <c r="G451" s="5">
        <v>4</v>
      </c>
      <c r="H451" s="4">
        <v>1.994</v>
      </c>
    </row>
    <row r="452" spans="1:8" x14ac:dyDescent="0.25">
      <c r="A452" s="4">
        <v>710000</v>
      </c>
      <c r="B452" s="4">
        <v>1313</v>
      </c>
      <c r="C452" s="4">
        <f t="shared" si="14"/>
        <v>13.473020249017498</v>
      </c>
      <c r="D452" s="4">
        <f t="shared" si="15"/>
        <v>7.180069874302796</v>
      </c>
      <c r="E452" s="4">
        <v>2</v>
      </c>
      <c r="F452" s="4">
        <v>2</v>
      </c>
      <c r="G452" s="5">
        <v>5</v>
      </c>
      <c r="H452" s="4">
        <v>1.8959999999999999</v>
      </c>
    </row>
    <row r="453" spans="1:8" x14ac:dyDescent="0.25">
      <c r="A453" s="4">
        <v>1250000</v>
      </c>
      <c r="B453" s="4">
        <v>1461</v>
      </c>
      <c r="C453" s="4">
        <f t="shared" si="14"/>
        <v>14.038654109278484</v>
      </c>
      <c r="D453" s="4">
        <f t="shared" si="15"/>
        <v>7.2868764117506997</v>
      </c>
      <c r="E453" s="4">
        <v>2</v>
      </c>
      <c r="F453" s="4">
        <v>2</v>
      </c>
      <c r="G453" s="5">
        <v>10</v>
      </c>
      <c r="H453" s="4">
        <v>2.988</v>
      </c>
    </row>
    <row r="454" spans="1:8" x14ac:dyDescent="0.25">
      <c r="A454" s="4">
        <v>435000</v>
      </c>
      <c r="B454" s="4">
        <v>799</v>
      </c>
      <c r="C454" s="4">
        <f t="shared" si="14"/>
        <v>12.983101310070822</v>
      </c>
      <c r="D454" s="4">
        <f t="shared" si="15"/>
        <v>6.6833609457662746</v>
      </c>
      <c r="E454" s="4">
        <v>1</v>
      </c>
      <c r="F454" s="4">
        <v>1</v>
      </c>
      <c r="G454" s="5">
        <v>4</v>
      </c>
      <c r="H454" s="4">
        <v>0.82299999999999995</v>
      </c>
    </row>
    <row r="455" spans="1:8" x14ac:dyDescent="0.25">
      <c r="A455" s="4">
        <v>484999.99999999994</v>
      </c>
      <c r="B455" s="4">
        <v>965</v>
      </c>
      <c r="C455" s="4">
        <f t="shared" si="14"/>
        <v>13.091904169919619</v>
      </c>
      <c r="D455" s="4">
        <f t="shared" si="15"/>
        <v>6.8721281013389861</v>
      </c>
      <c r="E455" s="4">
        <v>1</v>
      </c>
      <c r="F455" s="4">
        <v>1</v>
      </c>
      <c r="G455" s="5">
        <v>13</v>
      </c>
      <c r="H455" s="4">
        <v>2.4390000000000001</v>
      </c>
    </row>
    <row r="456" spans="1:8" x14ac:dyDescent="0.25">
      <c r="A456" s="4">
        <v>395000.00000000006</v>
      </c>
      <c r="B456" s="4">
        <v>906</v>
      </c>
      <c r="C456" s="4">
        <f t="shared" si="14"/>
        <v>12.886641043883259</v>
      </c>
      <c r="D456" s="4">
        <f t="shared" si="15"/>
        <v>6.8090393060429797</v>
      </c>
      <c r="E456" s="4">
        <v>1</v>
      </c>
      <c r="F456" s="4">
        <v>1</v>
      </c>
      <c r="G456" s="5">
        <v>4</v>
      </c>
      <c r="H456" s="4">
        <v>3.0550000000000002</v>
      </c>
    </row>
    <row r="457" spans="1:8" x14ac:dyDescent="0.25">
      <c r="A457" s="4">
        <v>345000</v>
      </c>
      <c r="B457" s="4">
        <v>756</v>
      </c>
      <c r="C457" s="4">
        <f t="shared" si="14"/>
        <v>12.751299696013497</v>
      </c>
      <c r="D457" s="4">
        <f t="shared" si="15"/>
        <v>6.6280413761795334</v>
      </c>
      <c r="E457" s="4">
        <v>2</v>
      </c>
      <c r="F457" s="4">
        <v>1</v>
      </c>
      <c r="G457" s="5">
        <v>9</v>
      </c>
      <c r="H457" s="4">
        <v>2.9449999999999998</v>
      </c>
    </row>
    <row r="458" spans="1:8" x14ac:dyDescent="0.25">
      <c r="A458" s="4">
        <v>582500</v>
      </c>
      <c r="B458" s="4">
        <v>613</v>
      </c>
      <c r="C458" s="4">
        <f t="shared" si="14"/>
        <v>13.275084464421992</v>
      </c>
      <c r="D458" s="4">
        <f t="shared" si="15"/>
        <v>6.4183649359362116</v>
      </c>
      <c r="E458" s="4">
        <v>2</v>
      </c>
      <c r="F458" s="4">
        <v>1</v>
      </c>
      <c r="G458" s="5">
        <v>4</v>
      </c>
      <c r="H458" s="4">
        <v>0.82299999999999995</v>
      </c>
    </row>
    <row r="459" spans="1:8" x14ac:dyDescent="0.25">
      <c r="A459" s="4">
        <v>1500000</v>
      </c>
      <c r="B459" s="4">
        <v>2538</v>
      </c>
      <c r="C459" s="4">
        <f t="shared" si="14"/>
        <v>14.220975666072439</v>
      </c>
      <c r="D459" s="4">
        <f t="shared" si="15"/>
        <v>7.839131648274333</v>
      </c>
      <c r="E459" s="4">
        <v>3</v>
      </c>
      <c r="F459" s="4">
        <v>2</v>
      </c>
      <c r="G459" s="5">
        <v>4</v>
      </c>
      <c r="H459" s="4">
        <v>2.0310000000000001</v>
      </c>
    </row>
    <row r="460" spans="1:8" x14ac:dyDescent="0.25">
      <c r="A460" s="4">
        <v>507500</v>
      </c>
      <c r="B460" s="4">
        <v>1161</v>
      </c>
      <c r="C460" s="4">
        <f t="shared" si="14"/>
        <v>13.137251989898079</v>
      </c>
      <c r="D460" s="4">
        <f t="shared" si="15"/>
        <v>7.0570369816978911</v>
      </c>
      <c r="E460" s="4">
        <v>2</v>
      </c>
      <c r="F460" s="4">
        <v>2</v>
      </c>
      <c r="G460" s="5">
        <v>15</v>
      </c>
      <c r="H460" s="4">
        <v>0.128</v>
      </c>
    </row>
    <row r="461" spans="1:8" x14ac:dyDescent="0.25">
      <c r="A461" s="4">
        <v>642500</v>
      </c>
      <c r="B461" s="4">
        <v>1313</v>
      </c>
      <c r="C461" s="4">
        <f t="shared" si="14"/>
        <v>13.373122095751512</v>
      </c>
      <c r="D461" s="4">
        <f t="shared" si="15"/>
        <v>7.180069874302796</v>
      </c>
      <c r="E461" s="4">
        <v>2</v>
      </c>
      <c r="F461" s="4">
        <v>2</v>
      </c>
      <c r="G461" s="5">
        <v>5</v>
      </c>
      <c r="H461" s="4">
        <v>1.8959999999999999</v>
      </c>
    </row>
    <row r="462" spans="1:8" x14ac:dyDescent="0.25">
      <c r="A462" s="4">
        <v>940000</v>
      </c>
      <c r="B462" s="4">
        <v>1644</v>
      </c>
      <c r="C462" s="4">
        <f t="shared" si="14"/>
        <v>13.753635154246187</v>
      </c>
      <c r="D462" s="4">
        <f t="shared" si="15"/>
        <v>7.404887575616125</v>
      </c>
      <c r="E462" s="4">
        <v>2</v>
      </c>
      <c r="F462" s="4">
        <v>2</v>
      </c>
      <c r="G462" s="5">
        <v>16</v>
      </c>
      <c r="H462" s="4">
        <v>2.4390000000000001</v>
      </c>
    </row>
    <row r="463" spans="1:8" x14ac:dyDescent="0.25">
      <c r="A463" s="4">
        <v>515000.00000000006</v>
      </c>
      <c r="B463" s="4">
        <v>736</v>
      </c>
      <c r="C463" s="4">
        <f t="shared" si="14"/>
        <v>13.151922179645874</v>
      </c>
      <c r="D463" s="4">
        <f t="shared" si="15"/>
        <v>6.6012301187288767</v>
      </c>
      <c r="E463" s="4">
        <v>1</v>
      </c>
      <c r="F463" s="4">
        <v>1</v>
      </c>
      <c r="G463" s="5">
        <v>5</v>
      </c>
      <c r="H463" s="4">
        <v>1.7010000000000001</v>
      </c>
    </row>
    <row r="464" spans="1:8" x14ac:dyDescent="0.25">
      <c r="A464" s="4">
        <v>425000</v>
      </c>
      <c r="B464" s="4">
        <v>876</v>
      </c>
      <c r="C464" s="4">
        <f t="shared" si="14"/>
        <v>12.959844447906553</v>
      </c>
      <c r="D464" s="4">
        <f t="shared" si="15"/>
        <v>6.7753660909363917</v>
      </c>
      <c r="E464" s="4">
        <v>1</v>
      </c>
      <c r="F464" s="4">
        <v>1</v>
      </c>
      <c r="G464" s="5">
        <v>8</v>
      </c>
      <c r="H464" s="4">
        <v>2.2069999999999999</v>
      </c>
    </row>
    <row r="465" spans="1:8" x14ac:dyDescent="0.25">
      <c r="A465" s="4">
        <v>1015000</v>
      </c>
      <c r="B465" s="4">
        <v>1415</v>
      </c>
      <c r="C465" s="4">
        <f t="shared" si="14"/>
        <v>13.830399170458024</v>
      </c>
      <c r="D465" s="4">
        <f t="shared" si="15"/>
        <v>7.2548848100773382</v>
      </c>
      <c r="E465" s="4">
        <v>2</v>
      </c>
      <c r="F465" s="4">
        <v>2</v>
      </c>
      <c r="G465" s="5">
        <v>11</v>
      </c>
      <c r="H465" s="4">
        <v>2.988</v>
      </c>
    </row>
    <row r="466" spans="1:8" x14ac:dyDescent="0.25">
      <c r="A466" s="4">
        <v>325000</v>
      </c>
      <c r="B466" s="4">
        <v>903</v>
      </c>
      <c r="C466" s="4">
        <f t="shared" si="14"/>
        <v>12.691580461311874</v>
      </c>
      <c r="D466" s="4">
        <f t="shared" si="15"/>
        <v>6.8057225534169854</v>
      </c>
      <c r="E466" s="4">
        <v>1</v>
      </c>
      <c r="F466" s="4">
        <v>1</v>
      </c>
      <c r="G466" s="5">
        <v>5</v>
      </c>
      <c r="H466" s="4">
        <v>2.5670000000000002</v>
      </c>
    </row>
    <row r="467" spans="1:8" x14ac:dyDescent="0.25">
      <c r="A467" s="4">
        <v>474999.99999999994</v>
      </c>
      <c r="B467" s="4">
        <v>1161</v>
      </c>
      <c r="C467" s="4">
        <f t="shared" si="14"/>
        <v>13.071070083016778</v>
      </c>
      <c r="D467" s="4">
        <f t="shared" si="15"/>
        <v>7.0570369816978911</v>
      </c>
      <c r="E467" s="4">
        <v>2</v>
      </c>
      <c r="F467" s="4">
        <v>2</v>
      </c>
      <c r="G467" s="5">
        <v>15</v>
      </c>
      <c r="H467" s="4">
        <v>0.128</v>
      </c>
    </row>
    <row r="468" spans="1:8" x14ac:dyDescent="0.25">
      <c r="A468" s="4">
        <v>712500</v>
      </c>
      <c r="B468" s="4">
        <v>889</v>
      </c>
      <c r="C468" s="4">
        <f t="shared" si="14"/>
        <v>13.476535191124942</v>
      </c>
      <c r="D468" s="4">
        <f t="shared" si="15"/>
        <v>6.7900972355139046</v>
      </c>
      <c r="E468" s="4">
        <v>1</v>
      </c>
      <c r="F468" s="4">
        <v>1</v>
      </c>
      <c r="G468" s="5">
        <v>4</v>
      </c>
      <c r="H468" s="4">
        <v>1.573</v>
      </c>
    </row>
    <row r="469" spans="1:8" x14ac:dyDescent="0.25">
      <c r="A469" s="4">
        <v>255000.00000000003</v>
      </c>
      <c r="B469" s="4">
        <v>648</v>
      </c>
      <c r="C469" s="4">
        <f t="shared" si="14"/>
        <v>12.449018824140563</v>
      </c>
      <c r="D469" s="4">
        <f t="shared" si="15"/>
        <v>6.4738906963522744</v>
      </c>
      <c r="E469" s="4">
        <v>0</v>
      </c>
      <c r="F469" s="4">
        <v>1</v>
      </c>
      <c r="G469" s="5">
        <v>9</v>
      </c>
      <c r="H469" s="4">
        <v>2.4390000000000001</v>
      </c>
    </row>
    <row r="470" spans="1:8" x14ac:dyDescent="0.25">
      <c r="A470" s="4">
        <v>385000.00000000006</v>
      </c>
      <c r="B470" s="4">
        <v>735</v>
      </c>
      <c r="C470" s="4">
        <f t="shared" si="14"/>
        <v>12.860998613269921</v>
      </c>
      <c r="D470" s="4">
        <f t="shared" si="15"/>
        <v>6.5998704992128365</v>
      </c>
      <c r="E470" s="4">
        <v>1</v>
      </c>
      <c r="F470" s="4">
        <v>1</v>
      </c>
      <c r="G470" s="5">
        <v>13</v>
      </c>
      <c r="H470" s="4">
        <v>0.128</v>
      </c>
    </row>
    <row r="471" spans="1:8" x14ac:dyDescent="0.25">
      <c r="A471" s="4">
        <v>365000</v>
      </c>
      <c r="B471" s="4">
        <v>778</v>
      </c>
      <c r="C471" s="4">
        <f t="shared" si="14"/>
        <v>12.807652632564629</v>
      </c>
      <c r="D471" s="4">
        <f t="shared" si="15"/>
        <v>6.6567265241783913</v>
      </c>
      <c r="E471" s="4">
        <v>1</v>
      </c>
      <c r="F471" s="4">
        <v>1</v>
      </c>
      <c r="G471" s="5">
        <v>7</v>
      </c>
      <c r="H471" s="4">
        <v>1.159</v>
      </c>
    </row>
    <row r="472" spans="1:8" x14ac:dyDescent="0.25">
      <c r="A472" s="4">
        <v>130000</v>
      </c>
      <c r="B472" s="4">
        <v>406</v>
      </c>
      <c r="C472" s="4">
        <f t="shared" si="14"/>
        <v>11.77528972943772</v>
      </c>
      <c r="D472" s="4">
        <f t="shared" si="15"/>
        <v>6.0063531596017325</v>
      </c>
      <c r="E472" s="4">
        <v>1</v>
      </c>
      <c r="F472" s="4">
        <v>1</v>
      </c>
      <c r="G472" s="5">
        <v>16</v>
      </c>
      <c r="H472" s="4">
        <v>0.128</v>
      </c>
    </row>
    <row r="473" spans="1:8" x14ac:dyDescent="0.25">
      <c r="A473" s="4">
        <v>470000</v>
      </c>
      <c r="B473" s="4">
        <v>938</v>
      </c>
      <c r="C473" s="4">
        <f t="shared" si="14"/>
        <v>13.060487973686241</v>
      </c>
      <c r="D473" s="4">
        <f t="shared" si="15"/>
        <v>6.8437499490062246</v>
      </c>
      <c r="E473" s="4">
        <v>1</v>
      </c>
      <c r="F473" s="4">
        <v>1</v>
      </c>
      <c r="G473" s="5">
        <v>4</v>
      </c>
      <c r="H473" s="4">
        <v>1.427</v>
      </c>
    </row>
    <row r="474" spans="1:8" x14ac:dyDescent="0.25">
      <c r="A474" s="4">
        <v>455000</v>
      </c>
      <c r="B474" s="4">
        <v>764</v>
      </c>
      <c r="C474" s="4">
        <f t="shared" si="14"/>
        <v>13.028052697933088</v>
      </c>
      <c r="D474" s="4">
        <f t="shared" si="15"/>
        <v>6.6385677891665207</v>
      </c>
      <c r="E474" s="4">
        <v>1</v>
      </c>
      <c r="F474" s="4">
        <v>1</v>
      </c>
      <c r="G474" s="5">
        <v>4</v>
      </c>
      <c r="H474" s="4">
        <v>1.262</v>
      </c>
    </row>
    <row r="475" spans="1:8" x14ac:dyDescent="0.25">
      <c r="A475" s="4">
        <v>220000</v>
      </c>
      <c r="B475" s="4">
        <v>533</v>
      </c>
      <c r="C475" s="4">
        <f t="shared" si="14"/>
        <v>12.301382825334498</v>
      </c>
      <c r="D475" s="4">
        <f t="shared" si="15"/>
        <v>6.2785214241658442</v>
      </c>
      <c r="E475" s="4">
        <v>1</v>
      </c>
      <c r="F475" s="4">
        <v>1</v>
      </c>
      <c r="G475" s="5">
        <v>16</v>
      </c>
      <c r="H475" s="4">
        <v>0.128</v>
      </c>
    </row>
    <row r="476" spans="1:8" x14ac:dyDescent="0.25">
      <c r="A476" s="4">
        <v>800000</v>
      </c>
      <c r="B476" s="4">
        <v>1169</v>
      </c>
      <c r="C476" s="4">
        <f t="shared" si="14"/>
        <v>13.592367006650065</v>
      </c>
      <c r="D476" s="4">
        <f t="shared" si="15"/>
        <v>7.063903961472068</v>
      </c>
      <c r="E476" s="4">
        <v>2</v>
      </c>
      <c r="F476" s="4">
        <v>2</v>
      </c>
      <c r="G476" s="5">
        <v>4</v>
      </c>
      <c r="H476" s="4">
        <v>1.1100000000000001</v>
      </c>
    </row>
    <row r="477" spans="1:8" x14ac:dyDescent="0.25">
      <c r="A477" s="4">
        <v>550000</v>
      </c>
      <c r="B477" s="4">
        <v>829</v>
      </c>
      <c r="C477" s="4">
        <f t="shared" si="14"/>
        <v>13.217673557208654</v>
      </c>
      <c r="D477" s="4">
        <f t="shared" si="15"/>
        <v>6.7202201551352951</v>
      </c>
      <c r="E477" s="4">
        <v>1</v>
      </c>
      <c r="F477" s="4">
        <v>1</v>
      </c>
      <c r="G477" s="5">
        <v>11</v>
      </c>
      <c r="H477" s="4">
        <v>2.4390000000000001</v>
      </c>
    </row>
    <row r="478" spans="1:8" x14ac:dyDescent="0.25">
      <c r="A478" s="4">
        <v>1000000</v>
      </c>
      <c r="B478" s="4">
        <v>1445</v>
      </c>
      <c r="C478" s="4">
        <f t="shared" si="14"/>
        <v>13.815510557964274</v>
      </c>
      <c r="D478" s="4">
        <f t="shared" si="15"/>
        <v>7.2758646005465328</v>
      </c>
      <c r="E478" s="4">
        <v>2</v>
      </c>
      <c r="F478" s="4">
        <v>2</v>
      </c>
      <c r="G478" s="5">
        <v>4</v>
      </c>
      <c r="H478" s="4">
        <v>0.17100000000000001</v>
      </c>
    </row>
    <row r="479" spans="1:8" x14ac:dyDescent="0.25">
      <c r="A479" s="4">
        <v>530000</v>
      </c>
      <c r="B479" s="4">
        <v>1301</v>
      </c>
      <c r="C479" s="4">
        <f t="shared" si="14"/>
        <v>13.180632285528304</v>
      </c>
      <c r="D479" s="4">
        <f t="shared" si="15"/>
        <v>7.1708884785125049</v>
      </c>
      <c r="E479" s="4">
        <v>1</v>
      </c>
      <c r="F479" s="4">
        <v>2</v>
      </c>
      <c r="G479" s="5">
        <v>16</v>
      </c>
      <c r="H479" s="4">
        <v>2.4390000000000001</v>
      </c>
    </row>
    <row r="480" spans="1:8" x14ac:dyDescent="0.25">
      <c r="A480" s="4">
        <v>261250.00000000003</v>
      </c>
      <c r="B480" s="4">
        <v>533</v>
      </c>
      <c r="C480" s="4">
        <f t="shared" si="14"/>
        <v>12.473233082261158</v>
      </c>
      <c r="D480" s="4">
        <f t="shared" si="15"/>
        <v>6.2785214241658442</v>
      </c>
      <c r="E480" s="4">
        <v>1</v>
      </c>
      <c r="F480" s="4">
        <v>1</v>
      </c>
      <c r="G480" s="5">
        <v>16</v>
      </c>
      <c r="H480" s="4">
        <v>0.128</v>
      </c>
    </row>
    <row r="481" spans="1:8" x14ac:dyDescent="0.25">
      <c r="A481" s="4">
        <v>1495000</v>
      </c>
      <c r="B481" s="4">
        <v>1591</v>
      </c>
      <c r="C481" s="4">
        <f t="shared" si="14"/>
        <v>14.217636764806924</v>
      </c>
      <c r="D481" s="4">
        <f t="shared" si="15"/>
        <v>7.3721180283377867</v>
      </c>
      <c r="E481" s="4">
        <v>2</v>
      </c>
      <c r="F481" s="4">
        <v>2</v>
      </c>
      <c r="G481" s="5">
        <v>9</v>
      </c>
      <c r="H481" s="4">
        <v>2.988</v>
      </c>
    </row>
    <row r="482" spans="1:8" x14ac:dyDescent="0.25">
      <c r="A482" s="4">
        <v>1000000</v>
      </c>
      <c r="B482" s="4">
        <v>1384</v>
      </c>
      <c r="C482" s="4">
        <f t="shared" si="14"/>
        <v>13.815510557964274</v>
      </c>
      <c r="D482" s="4">
        <f t="shared" si="15"/>
        <v>7.2327331361776146</v>
      </c>
      <c r="E482" s="4">
        <v>2</v>
      </c>
      <c r="F482" s="4">
        <v>2</v>
      </c>
      <c r="G482" s="5">
        <v>5</v>
      </c>
      <c r="H482" s="4">
        <v>2.512</v>
      </c>
    </row>
    <row r="483" spans="1:8" x14ac:dyDescent="0.25">
      <c r="A483" s="4">
        <v>590000</v>
      </c>
      <c r="B483" s="4">
        <v>1138</v>
      </c>
      <c r="C483" s="4">
        <f t="shared" si="14"/>
        <v>13.287877815881902</v>
      </c>
      <c r="D483" s="4">
        <f t="shared" si="15"/>
        <v>7.0370276146862762</v>
      </c>
      <c r="E483" s="4">
        <v>2</v>
      </c>
      <c r="F483" s="4">
        <v>1</v>
      </c>
      <c r="G483" s="5">
        <v>4</v>
      </c>
      <c r="H483" s="4">
        <v>0.90900000000000003</v>
      </c>
    </row>
    <row r="484" spans="1:8" x14ac:dyDescent="0.25">
      <c r="A484" s="4">
        <v>625000</v>
      </c>
      <c r="B484" s="4">
        <v>931</v>
      </c>
      <c r="C484" s="4">
        <f t="shared" si="14"/>
        <v>13.345506928718539</v>
      </c>
      <c r="D484" s="4">
        <f t="shared" si="15"/>
        <v>6.8362592772770672</v>
      </c>
      <c r="E484" s="4">
        <v>1</v>
      </c>
      <c r="F484" s="4">
        <v>1</v>
      </c>
      <c r="G484" s="5">
        <v>12</v>
      </c>
      <c r="H484" s="4">
        <v>2.4390000000000001</v>
      </c>
    </row>
    <row r="485" spans="1:8" x14ac:dyDescent="0.25">
      <c r="A485" s="4">
        <v>710000</v>
      </c>
      <c r="B485" s="4">
        <v>1120</v>
      </c>
      <c r="C485" s="4">
        <f t="shared" si="14"/>
        <v>13.473020249017498</v>
      </c>
      <c r="D485" s="4">
        <f t="shared" si="15"/>
        <v>7.0210839642891401</v>
      </c>
      <c r="E485" s="4">
        <v>2</v>
      </c>
      <c r="F485" s="4">
        <v>2</v>
      </c>
      <c r="G485" s="5">
        <v>7</v>
      </c>
      <c r="H485" s="4">
        <v>3.1709999999999998</v>
      </c>
    </row>
    <row r="486" spans="1:8" x14ac:dyDescent="0.25">
      <c r="A486" s="4">
        <v>965000</v>
      </c>
      <c r="B486" s="4">
        <v>1836</v>
      </c>
      <c r="C486" s="4">
        <f t="shared" si="14"/>
        <v>13.779883380321124</v>
      </c>
      <c r="D486" s="4">
        <f t="shared" si="15"/>
        <v>7.5153445711804361</v>
      </c>
      <c r="E486" s="4">
        <v>2</v>
      </c>
      <c r="F486" s="4">
        <v>2</v>
      </c>
      <c r="G486" s="5">
        <v>16</v>
      </c>
      <c r="H486" s="4">
        <v>0.97599999999999998</v>
      </c>
    </row>
    <row r="487" spans="1:8" x14ac:dyDescent="0.25">
      <c r="A487" s="4">
        <v>445000</v>
      </c>
      <c r="B487" s="4">
        <v>931</v>
      </c>
      <c r="C487" s="4">
        <f t="shared" si="14"/>
        <v>13.005829561148378</v>
      </c>
      <c r="D487" s="4">
        <f t="shared" si="15"/>
        <v>6.8362592772770672</v>
      </c>
      <c r="E487" s="4">
        <v>1</v>
      </c>
      <c r="F487" s="4">
        <v>1</v>
      </c>
      <c r="G487" s="5">
        <v>12</v>
      </c>
      <c r="H487" s="4">
        <v>2.4390000000000001</v>
      </c>
    </row>
    <row r="488" spans="1:8" x14ac:dyDescent="0.25">
      <c r="A488" s="4">
        <v>349200</v>
      </c>
      <c r="B488" s="4">
        <v>735</v>
      </c>
      <c r="C488" s="4">
        <f t="shared" si="14"/>
        <v>12.763400102947584</v>
      </c>
      <c r="D488" s="4">
        <f t="shared" si="15"/>
        <v>6.5998704992128365</v>
      </c>
      <c r="E488" s="4">
        <v>1</v>
      </c>
      <c r="F488" s="4">
        <v>1</v>
      </c>
      <c r="G488" s="5">
        <v>14</v>
      </c>
      <c r="H488" s="4">
        <v>0.128</v>
      </c>
    </row>
    <row r="489" spans="1:8" x14ac:dyDescent="0.25">
      <c r="A489" s="4">
        <v>1900000.0000000002</v>
      </c>
      <c r="B489" s="4">
        <v>2345</v>
      </c>
      <c r="C489" s="4">
        <f t="shared" si="14"/>
        <v>14.457364444136669</v>
      </c>
      <c r="D489" s="4">
        <f t="shared" si="15"/>
        <v>7.7600406808803797</v>
      </c>
      <c r="E489" s="4">
        <v>2</v>
      </c>
      <c r="F489" s="4">
        <v>2</v>
      </c>
      <c r="G489" s="5">
        <v>4</v>
      </c>
      <c r="H489" s="4">
        <v>1.927</v>
      </c>
    </row>
    <row r="490" spans="1:8" x14ac:dyDescent="0.25">
      <c r="A490" s="4">
        <v>1295000</v>
      </c>
      <c r="B490" s="4">
        <v>1740</v>
      </c>
      <c r="C490" s="4">
        <f t="shared" si="14"/>
        <v>14.074021253115776</v>
      </c>
      <c r="D490" s="4">
        <f t="shared" si="15"/>
        <v>7.461640392208575</v>
      </c>
      <c r="E490" s="4">
        <v>2</v>
      </c>
      <c r="F490" s="4">
        <v>2</v>
      </c>
      <c r="G490" s="5">
        <v>11</v>
      </c>
      <c r="H490" s="4">
        <v>2.988</v>
      </c>
    </row>
    <row r="491" spans="1:8" x14ac:dyDescent="0.25">
      <c r="A491" s="4">
        <v>500000.00000000006</v>
      </c>
      <c r="B491" s="4">
        <v>1050</v>
      </c>
      <c r="C491" s="4">
        <f t="shared" si="14"/>
        <v>13.122363377404328</v>
      </c>
      <c r="D491" s="4">
        <f t="shared" si="15"/>
        <v>6.956545443151569</v>
      </c>
      <c r="E491" s="4">
        <v>2</v>
      </c>
      <c r="F491" s="4">
        <v>1</v>
      </c>
      <c r="G491" s="5">
        <v>6</v>
      </c>
      <c r="H491" s="4">
        <v>1.7989999999999999</v>
      </c>
    </row>
    <row r="492" spans="1:8" x14ac:dyDescent="0.25">
      <c r="A492" s="4">
        <v>375000.00000000006</v>
      </c>
      <c r="B492" s="4">
        <v>735</v>
      </c>
      <c r="C492" s="4">
        <f t="shared" si="14"/>
        <v>12.834681304952548</v>
      </c>
      <c r="D492" s="4">
        <f t="shared" si="15"/>
        <v>6.5998704992128365</v>
      </c>
      <c r="E492" s="4">
        <v>1</v>
      </c>
      <c r="F492" s="4">
        <v>1</v>
      </c>
      <c r="G492" s="5">
        <v>13</v>
      </c>
      <c r="H492" s="4">
        <v>0.128</v>
      </c>
    </row>
    <row r="493" spans="1:8" x14ac:dyDescent="0.25">
      <c r="A493" s="4">
        <v>389200</v>
      </c>
      <c r="B493" s="4">
        <v>1221</v>
      </c>
      <c r="C493" s="4">
        <f t="shared" si="14"/>
        <v>12.871848629293988</v>
      </c>
      <c r="D493" s="4">
        <f t="shared" si="15"/>
        <v>7.1074254741107046</v>
      </c>
      <c r="E493" s="4">
        <v>2</v>
      </c>
      <c r="F493" s="4">
        <v>2</v>
      </c>
      <c r="G493" s="5">
        <v>4</v>
      </c>
      <c r="H493" s="4">
        <v>0.29899999999999999</v>
      </c>
    </row>
    <row r="494" spans="1:8" x14ac:dyDescent="0.25">
      <c r="A494" s="4">
        <v>240000</v>
      </c>
      <c r="B494" s="4">
        <v>534</v>
      </c>
      <c r="C494" s="4">
        <f t="shared" si="14"/>
        <v>12.388394202324129</v>
      </c>
      <c r="D494" s="4">
        <f t="shared" si="15"/>
        <v>6.280395838960195</v>
      </c>
      <c r="E494" s="4">
        <v>0</v>
      </c>
      <c r="F494" s="4">
        <v>1</v>
      </c>
      <c r="G494" s="5">
        <v>15</v>
      </c>
      <c r="H494" s="4">
        <v>0.128</v>
      </c>
    </row>
    <row r="495" spans="1:8" x14ac:dyDescent="0.25">
      <c r="A495" s="4">
        <v>420049.99999999994</v>
      </c>
      <c r="B495" s="4">
        <v>866</v>
      </c>
      <c r="C495" s="4">
        <f t="shared" si="14"/>
        <v>12.948129030792993</v>
      </c>
      <c r="D495" s="4">
        <f t="shared" si="15"/>
        <v>6.7638849085624351</v>
      </c>
      <c r="E495" s="4">
        <v>2</v>
      </c>
      <c r="F495" s="4">
        <v>1</v>
      </c>
      <c r="G495" s="5">
        <v>6</v>
      </c>
      <c r="H495" s="4">
        <v>3.1709999999999998</v>
      </c>
    </row>
    <row r="496" spans="1:8" x14ac:dyDescent="0.25">
      <c r="A496" s="4">
        <v>640000</v>
      </c>
      <c r="B496" s="4">
        <v>891</v>
      </c>
      <c r="C496" s="4">
        <f t="shared" si="14"/>
        <v>13.369223455335854</v>
      </c>
      <c r="D496" s="4">
        <f t="shared" si="15"/>
        <v>6.7923444274708089</v>
      </c>
      <c r="E496" s="4">
        <v>2</v>
      </c>
      <c r="F496" s="4">
        <v>1</v>
      </c>
      <c r="G496" s="5">
        <v>3</v>
      </c>
      <c r="H496" s="4">
        <v>2.6219999999999999</v>
      </c>
    </row>
    <row r="497" spans="1:8" x14ac:dyDescent="0.25">
      <c r="A497" s="4">
        <v>645000</v>
      </c>
      <c r="B497" s="4">
        <v>1375</v>
      </c>
      <c r="C497" s="4">
        <f t="shared" si="14"/>
        <v>13.377005595777909</v>
      </c>
      <c r="D497" s="4">
        <f t="shared" si="15"/>
        <v>7.2262090101006713</v>
      </c>
      <c r="E497" s="4">
        <v>2</v>
      </c>
      <c r="F497" s="4">
        <v>1</v>
      </c>
      <c r="G497" s="5">
        <v>4</v>
      </c>
      <c r="H497" s="4">
        <v>1.079</v>
      </c>
    </row>
    <row r="498" spans="1:8" x14ac:dyDescent="0.25">
      <c r="A498" s="4">
        <v>912500</v>
      </c>
      <c r="B498" s="4">
        <v>1685</v>
      </c>
      <c r="C498" s="4">
        <f t="shared" si="14"/>
        <v>13.723943364438783</v>
      </c>
      <c r="D498" s="4">
        <f t="shared" si="15"/>
        <v>7.4295208427864621</v>
      </c>
      <c r="E498" s="4">
        <v>2</v>
      </c>
      <c r="F498" s="4">
        <v>2</v>
      </c>
      <c r="G498" s="5">
        <v>4</v>
      </c>
      <c r="H498" s="4">
        <v>0.21299999999999999</v>
      </c>
    </row>
    <row r="499" spans="1:8" x14ac:dyDescent="0.25">
      <c r="A499" s="4">
        <v>575000</v>
      </c>
      <c r="B499" s="4">
        <v>828</v>
      </c>
      <c r="C499" s="4">
        <f t="shared" si="14"/>
        <v>13.262125319779487</v>
      </c>
      <c r="D499" s="4">
        <f t="shared" si="15"/>
        <v>6.7190131543852596</v>
      </c>
      <c r="E499" s="4">
        <v>1</v>
      </c>
      <c r="F499" s="4">
        <v>1</v>
      </c>
      <c r="G499" s="5">
        <v>4</v>
      </c>
      <c r="H499" s="4">
        <v>1.677</v>
      </c>
    </row>
    <row r="500" spans="1:8" x14ac:dyDescent="0.25">
      <c r="A500" s="4">
        <v>435000.00000000006</v>
      </c>
      <c r="B500" s="4">
        <v>1075</v>
      </c>
      <c r="C500" s="4">
        <f t="shared" si="14"/>
        <v>12.983101310070822</v>
      </c>
      <c r="D500" s="4">
        <f t="shared" si="15"/>
        <v>6.9800759405617629</v>
      </c>
      <c r="E500" s="4">
        <v>1</v>
      </c>
      <c r="F500" s="4">
        <v>1</v>
      </c>
      <c r="G500" s="5">
        <v>6</v>
      </c>
      <c r="H500" s="4">
        <v>1.7869999999999999</v>
      </c>
    </row>
    <row r="501" spans="1:8" x14ac:dyDescent="0.25">
      <c r="A501" s="4">
        <v>444999.99999999994</v>
      </c>
      <c r="B501" s="4">
        <v>838</v>
      </c>
      <c r="C501" s="4">
        <f t="shared" si="14"/>
        <v>13.005829561148378</v>
      </c>
      <c r="D501" s="4">
        <f t="shared" si="15"/>
        <v>6.7310181004820828</v>
      </c>
      <c r="E501" s="4">
        <v>1</v>
      </c>
      <c r="F501" s="4">
        <v>1</v>
      </c>
      <c r="G501" s="5">
        <v>4</v>
      </c>
      <c r="H501" s="4">
        <v>2.4820000000000002</v>
      </c>
    </row>
    <row r="502" spans="1:8" x14ac:dyDescent="0.25">
      <c r="A502" s="4">
        <v>640000.00000000012</v>
      </c>
      <c r="B502" s="4">
        <v>1485</v>
      </c>
      <c r="C502" s="4">
        <f t="shared" si="14"/>
        <v>13.369223455335854</v>
      </c>
      <c r="D502" s="4">
        <f t="shared" si="15"/>
        <v>7.3031700512368003</v>
      </c>
      <c r="E502" s="4">
        <v>0</v>
      </c>
      <c r="F502" s="4">
        <v>2</v>
      </c>
      <c r="G502" s="5">
        <v>4</v>
      </c>
      <c r="H502" s="4">
        <v>2.7869999999999999</v>
      </c>
    </row>
    <row r="503" spans="1:8" x14ac:dyDescent="0.25">
      <c r="A503" s="4">
        <v>750000</v>
      </c>
      <c r="B503" s="4">
        <v>1526</v>
      </c>
      <c r="C503" s="4">
        <f t="shared" si="14"/>
        <v>13.527828485512494</v>
      </c>
      <c r="D503" s="4">
        <f t="shared" si="15"/>
        <v>7.3304052118444023</v>
      </c>
      <c r="E503" s="4">
        <v>2</v>
      </c>
      <c r="F503" s="4">
        <v>2</v>
      </c>
      <c r="G503" s="5">
        <v>16</v>
      </c>
      <c r="H503" s="4">
        <v>2.4390000000000001</v>
      </c>
    </row>
    <row r="504" spans="1:8" x14ac:dyDescent="0.25">
      <c r="A504" s="4">
        <v>800000</v>
      </c>
      <c r="B504" s="4">
        <v>1416</v>
      </c>
      <c r="C504" s="4">
        <f t="shared" si="14"/>
        <v>13.592367006650065</v>
      </c>
      <c r="D504" s="4">
        <f t="shared" si="15"/>
        <v>7.255591274253665</v>
      </c>
      <c r="E504" s="4">
        <v>2</v>
      </c>
      <c r="F504" s="4">
        <v>2</v>
      </c>
      <c r="G504" s="5">
        <v>4</v>
      </c>
      <c r="H504" s="4">
        <v>0.66500000000000004</v>
      </c>
    </row>
    <row r="505" spans="1:8" x14ac:dyDescent="0.25">
      <c r="A505" s="4">
        <v>524999.99999999988</v>
      </c>
      <c r="B505" s="4">
        <v>1161</v>
      </c>
      <c r="C505" s="4">
        <f t="shared" si="14"/>
        <v>13.17115354157376</v>
      </c>
      <c r="D505" s="4">
        <f t="shared" si="15"/>
        <v>7.0570369816978911</v>
      </c>
      <c r="E505" s="4">
        <v>2</v>
      </c>
      <c r="F505" s="4">
        <v>2</v>
      </c>
      <c r="G505" s="5">
        <v>14</v>
      </c>
      <c r="H505" s="4">
        <v>0.128</v>
      </c>
    </row>
    <row r="506" spans="1:8" x14ac:dyDescent="0.25">
      <c r="A506" s="4">
        <v>1250000.0000000002</v>
      </c>
      <c r="B506" s="4">
        <v>2208</v>
      </c>
      <c r="C506" s="4">
        <f t="shared" si="14"/>
        <v>14.038654109278484</v>
      </c>
      <c r="D506" s="4">
        <f t="shared" si="15"/>
        <v>7.6998424073969858</v>
      </c>
      <c r="E506" s="4">
        <v>2</v>
      </c>
      <c r="F506" s="4">
        <v>2</v>
      </c>
      <c r="G506" s="5">
        <v>4</v>
      </c>
      <c r="H506" s="4">
        <v>1.927</v>
      </c>
    </row>
    <row r="507" spans="1:8" x14ac:dyDescent="0.25">
      <c r="A507" s="4">
        <v>1550000</v>
      </c>
      <c r="B507" s="4">
        <v>1700</v>
      </c>
      <c r="C507" s="4">
        <f t="shared" si="14"/>
        <v>14.253765488895429</v>
      </c>
      <c r="D507" s="4">
        <f t="shared" si="15"/>
        <v>7.4383835300443071</v>
      </c>
      <c r="E507" s="4">
        <v>2</v>
      </c>
      <c r="F507" s="4">
        <v>2</v>
      </c>
      <c r="G507" s="5">
        <v>3</v>
      </c>
      <c r="H507" s="4">
        <v>0.61</v>
      </c>
    </row>
    <row r="508" spans="1:8" x14ac:dyDescent="0.25">
      <c r="A508" s="4">
        <v>399999.99999999994</v>
      </c>
      <c r="B508" s="4">
        <v>728</v>
      </c>
      <c r="C508" s="4">
        <f t="shared" si="14"/>
        <v>12.899219826090119</v>
      </c>
      <c r="D508" s="4">
        <f t="shared" si="15"/>
        <v>6.5903010481966859</v>
      </c>
      <c r="E508" s="4">
        <v>1</v>
      </c>
      <c r="F508" s="4">
        <v>1</v>
      </c>
      <c r="G508" s="5">
        <v>4</v>
      </c>
      <c r="H508" s="4">
        <v>2.262</v>
      </c>
    </row>
    <row r="509" spans="1:8" x14ac:dyDescent="0.25">
      <c r="A509" s="4">
        <v>624999.99999999988</v>
      </c>
      <c r="B509" s="4">
        <v>733</v>
      </c>
      <c r="C509" s="4">
        <f t="shared" si="14"/>
        <v>13.345506928718539</v>
      </c>
      <c r="D509" s="4">
        <f t="shared" si="15"/>
        <v>6.5971457018866513</v>
      </c>
      <c r="E509" s="4">
        <v>1</v>
      </c>
      <c r="F509" s="4">
        <v>1</v>
      </c>
      <c r="G509" s="5">
        <v>4</v>
      </c>
      <c r="H509" s="4">
        <v>1</v>
      </c>
    </row>
    <row r="510" spans="1:8" x14ac:dyDescent="0.25">
      <c r="A510" s="4">
        <v>409999.99999999994</v>
      </c>
      <c r="B510" s="4">
        <v>784</v>
      </c>
      <c r="C510" s="4">
        <f t="shared" si="14"/>
        <v>12.923912438680491</v>
      </c>
      <c r="D510" s="4">
        <f t="shared" si="15"/>
        <v>6.6644090203504076</v>
      </c>
      <c r="E510" s="4">
        <v>1</v>
      </c>
      <c r="F510" s="4">
        <v>1</v>
      </c>
      <c r="G510" s="5">
        <v>8</v>
      </c>
      <c r="H510" s="4">
        <v>2.2069999999999999</v>
      </c>
    </row>
    <row r="511" spans="1:8" x14ac:dyDescent="0.25">
      <c r="A511" s="4">
        <v>225000</v>
      </c>
      <c r="B511" s="4">
        <v>511</v>
      </c>
      <c r="C511" s="4">
        <f t="shared" si="14"/>
        <v>12.323855681186558</v>
      </c>
      <c r="D511" s="4">
        <f t="shared" si="15"/>
        <v>6.2363695902037044</v>
      </c>
      <c r="E511" s="4">
        <v>1</v>
      </c>
      <c r="F511" s="4">
        <v>1</v>
      </c>
      <c r="G511" s="5">
        <v>15</v>
      </c>
      <c r="H511" s="4">
        <v>0.128</v>
      </c>
    </row>
    <row r="512" spans="1:8" x14ac:dyDescent="0.25">
      <c r="A512" s="4">
        <v>711250</v>
      </c>
      <c r="B512" s="4">
        <v>1236</v>
      </c>
      <c r="C512" s="4">
        <f t="shared" si="14"/>
        <v>13.474779264422677</v>
      </c>
      <c r="D512" s="4">
        <f t="shared" si="15"/>
        <v>7.1196356380176358</v>
      </c>
      <c r="E512" s="4">
        <v>2</v>
      </c>
      <c r="F512" s="4">
        <v>2</v>
      </c>
      <c r="G512" s="5">
        <v>5</v>
      </c>
      <c r="H512" s="4">
        <v>2.4569999999999999</v>
      </c>
    </row>
    <row r="513" spans="1:8" x14ac:dyDescent="0.25">
      <c r="A513" s="4">
        <v>814999.99999999988</v>
      </c>
      <c r="B513" s="4">
        <v>1556</v>
      </c>
      <c r="C513" s="4">
        <f t="shared" si="14"/>
        <v>13.610943392223</v>
      </c>
      <c r="D513" s="4">
        <f t="shared" si="15"/>
        <v>7.3498737047383367</v>
      </c>
      <c r="E513" s="4">
        <v>2</v>
      </c>
      <c r="F513" s="4">
        <v>2</v>
      </c>
      <c r="G513" s="5">
        <v>16</v>
      </c>
      <c r="H513" s="4">
        <v>2.4390000000000001</v>
      </c>
    </row>
    <row r="514" spans="1:8" x14ac:dyDescent="0.25">
      <c r="A514" s="4">
        <v>900000.00000000012</v>
      </c>
      <c r="B514" s="4">
        <v>1556</v>
      </c>
      <c r="C514" s="4">
        <f t="shared" si="14"/>
        <v>13.710150042306449</v>
      </c>
      <c r="D514" s="4">
        <f t="shared" si="15"/>
        <v>7.3498737047383367</v>
      </c>
      <c r="E514" s="4">
        <v>2</v>
      </c>
      <c r="F514" s="4">
        <v>2</v>
      </c>
      <c r="G514" s="5">
        <v>4</v>
      </c>
      <c r="H514" s="4">
        <v>0.82899999999999996</v>
      </c>
    </row>
    <row r="515" spans="1:8" x14ac:dyDescent="0.25">
      <c r="A515" s="4">
        <v>1143465</v>
      </c>
      <c r="B515" s="4">
        <v>1471</v>
      </c>
      <c r="C515" s="4">
        <f t="shared" ref="C515:C575" si="16">LN(A515)</f>
        <v>13.949573684193423</v>
      </c>
      <c r="D515" s="4">
        <f t="shared" ref="D515:D575" si="17">LN(B515)</f>
        <v>7.293697720601438</v>
      </c>
      <c r="E515" s="4">
        <v>2</v>
      </c>
      <c r="F515" s="4">
        <v>3</v>
      </c>
      <c r="G515" s="5">
        <v>4</v>
      </c>
      <c r="H515" s="4">
        <v>1.018</v>
      </c>
    </row>
    <row r="516" spans="1:8" x14ac:dyDescent="0.25">
      <c r="A516" s="4">
        <v>359999.99999999994</v>
      </c>
      <c r="B516" s="4">
        <v>980</v>
      </c>
      <c r="C516" s="4">
        <f t="shared" si="16"/>
        <v>12.793859310432293</v>
      </c>
      <c r="D516" s="4">
        <f t="shared" si="17"/>
        <v>6.8875525716646173</v>
      </c>
      <c r="E516" s="4">
        <v>1</v>
      </c>
      <c r="F516" s="4">
        <v>1</v>
      </c>
      <c r="G516" s="5">
        <v>13</v>
      </c>
      <c r="H516" s="4">
        <v>2.4390000000000001</v>
      </c>
    </row>
    <row r="517" spans="1:8" x14ac:dyDescent="0.25">
      <c r="A517" s="4">
        <v>455000</v>
      </c>
      <c r="B517" s="4">
        <v>929</v>
      </c>
      <c r="C517" s="4">
        <f t="shared" si="16"/>
        <v>13.028052697933088</v>
      </c>
      <c r="D517" s="4">
        <f t="shared" si="17"/>
        <v>6.8341087388138382</v>
      </c>
      <c r="E517" s="4">
        <v>1</v>
      </c>
      <c r="F517" s="4">
        <v>1</v>
      </c>
      <c r="G517" s="5">
        <v>5</v>
      </c>
      <c r="H517" s="4">
        <v>0.56100000000000005</v>
      </c>
    </row>
    <row r="518" spans="1:8" x14ac:dyDescent="0.25">
      <c r="A518" s="4">
        <v>375000</v>
      </c>
      <c r="B518" s="4">
        <v>841</v>
      </c>
      <c r="C518" s="4">
        <f t="shared" si="16"/>
        <v>12.834681304952548</v>
      </c>
      <c r="D518" s="4">
        <f t="shared" si="17"/>
        <v>6.7345916599729483</v>
      </c>
      <c r="E518" s="4">
        <v>1</v>
      </c>
      <c r="F518" s="4">
        <v>1</v>
      </c>
      <c r="G518" s="5">
        <v>11</v>
      </c>
      <c r="H518" s="4">
        <v>2.4390000000000001</v>
      </c>
    </row>
    <row r="519" spans="1:8" x14ac:dyDescent="0.25">
      <c r="A519" s="4">
        <v>750000</v>
      </c>
      <c r="B519" s="4">
        <v>1253</v>
      </c>
      <c r="C519" s="4">
        <f t="shared" si="16"/>
        <v>13.527828485512494</v>
      </c>
      <c r="D519" s="4">
        <f t="shared" si="17"/>
        <v>7.1332959548960684</v>
      </c>
      <c r="E519" s="4">
        <v>1</v>
      </c>
      <c r="F519" s="4">
        <v>1</v>
      </c>
      <c r="G519" s="5">
        <v>4</v>
      </c>
      <c r="H519" s="4">
        <v>0.183</v>
      </c>
    </row>
    <row r="520" spans="1:8" x14ac:dyDescent="0.25">
      <c r="A520" s="4">
        <v>450000</v>
      </c>
      <c r="B520" s="4">
        <v>703</v>
      </c>
      <c r="C520" s="4">
        <f t="shared" si="16"/>
        <v>13.017002861746503</v>
      </c>
      <c r="D520" s="4">
        <f t="shared" si="17"/>
        <v>6.5553568918106651</v>
      </c>
      <c r="E520" s="4">
        <v>1</v>
      </c>
      <c r="F520" s="4">
        <v>1</v>
      </c>
      <c r="G520" s="5">
        <v>4</v>
      </c>
      <c r="H520" s="4">
        <v>2.9630000000000001</v>
      </c>
    </row>
    <row r="521" spans="1:8" x14ac:dyDescent="0.25">
      <c r="A521" s="4">
        <v>315000</v>
      </c>
      <c r="B521" s="4">
        <v>863</v>
      </c>
      <c r="C521" s="4">
        <f t="shared" si="16"/>
        <v>12.66032791780777</v>
      </c>
      <c r="D521" s="4">
        <f t="shared" si="17"/>
        <v>6.7604146910834277</v>
      </c>
      <c r="E521" s="4">
        <v>1</v>
      </c>
      <c r="F521" s="4">
        <v>1</v>
      </c>
      <c r="G521" s="5">
        <v>9</v>
      </c>
      <c r="H521" s="4">
        <v>2.9329999999999998</v>
      </c>
    </row>
    <row r="522" spans="1:8" x14ac:dyDescent="0.25">
      <c r="A522" s="4">
        <v>310000</v>
      </c>
      <c r="B522" s="4">
        <v>460</v>
      </c>
      <c r="C522" s="4">
        <f t="shared" si="16"/>
        <v>12.644327576461329</v>
      </c>
      <c r="D522" s="4">
        <f t="shared" si="17"/>
        <v>6.131226489483141</v>
      </c>
      <c r="E522" s="4">
        <v>0</v>
      </c>
      <c r="F522" s="4">
        <v>1</v>
      </c>
      <c r="G522" s="5">
        <v>3</v>
      </c>
      <c r="H522" s="4">
        <v>2.36</v>
      </c>
    </row>
    <row r="523" spans="1:8" x14ac:dyDescent="0.25">
      <c r="A523" s="4">
        <v>660000</v>
      </c>
      <c r="B523" s="4">
        <v>806</v>
      </c>
      <c r="C523" s="4">
        <f t="shared" si="16"/>
        <v>13.399995114002609</v>
      </c>
      <c r="D523" s="4">
        <f t="shared" si="17"/>
        <v>6.692083742506628</v>
      </c>
      <c r="E523" s="4">
        <v>1</v>
      </c>
      <c r="F523" s="4">
        <v>1</v>
      </c>
      <c r="G523" s="5">
        <v>7</v>
      </c>
      <c r="H523" s="4">
        <v>1.7070000000000001</v>
      </c>
    </row>
    <row r="524" spans="1:8" x14ac:dyDescent="0.25">
      <c r="A524" s="4">
        <v>925000</v>
      </c>
      <c r="B524" s="4">
        <v>1255</v>
      </c>
      <c r="C524" s="4">
        <f t="shared" si="16"/>
        <v>13.737549016494562</v>
      </c>
      <c r="D524" s="4">
        <f t="shared" si="17"/>
        <v>7.134890851565884</v>
      </c>
      <c r="E524" s="4">
        <v>1</v>
      </c>
      <c r="F524" s="4">
        <v>1</v>
      </c>
      <c r="G524" s="5">
        <v>16</v>
      </c>
      <c r="H524" s="4">
        <v>2.012</v>
      </c>
    </row>
    <row r="525" spans="1:8" x14ac:dyDescent="0.25">
      <c r="A525" s="4">
        <v>1574999.9999999998</v>
      </c>
      <c r="B525" s="4">
        <v>2993</v>
      </c>
      <c r="C525" s="4">
        <f t="shared" si="16"/>
        <v>14.26976583024187</v>
      </c>
      <c r="D525" s="4">
        <f t="shared" si="17"/>
        <v>8.0040315078526998</v>
      </c>
      <c r="E525" s="4">
        <v>2</v>
      </c>
      <c r="F525" s="4">
        <v>3</v>
      </c>
      <c r="G525" s="5">
        <v>16</v>
      </c>
      <c r="H525" s="4">
        <v>2.4390000000000001</v>
      </c>
    </row>
    <row r="526" spans="1:8" x14ac:dyDescent="0.25">
      <c r="A526" s="4">
        <v>1024999.9999999999</v>
      </c>
      <c r="B526" s="4">
        <v>1625</v>
      </c>
      <c r="C526" s="4">
        <f t="shared" si="16"/>
        <v>13.840203170554645</v>
      </c>
      <c r="D526" s="4">
        <f t="shared" si="17"/>
        <v>7.3932630947638378</v>
      </c>
      <c r="E526" s="4">
        <v>2</v>
      </c>
      <c r="F526" s="4">
        <v>2</v>
      </c>
      <c r="G526" s="5">
        <v>4</v>
      </c>
      <c r="H526" s="4">
        <v>2.0310000000000001</v>
      </c>
    </row>
    <row r="527" spans="1:8" x14ac:dyDescent="0.25">
      <c r="A527" s="4">
        <v>507500.00000000006</v>
      </c>
      <c r="B527" s="4">
        <v>729</v>
      </c>
      <c r="C527" s="4">
        <f t="shared" si="16"/>
        <v>13.137251989898079</v>
      </c>
      <c r="D527" s="4">
        <f t="shared" si="17"/>
        <v>6.5916737320086582</v>
      </c>
      <c r="E527" s="4">
        <v>1</v>
      </c>
      <c r="F527" s="4">
        <v>1</v>
      </c>
      <c r="G527" s="5">
        <v>4</v>
      </c>
      <c r="H527" s="4">
        <v>2.8170000000000002</v>
      </c>
    </row>
    <row r="528" spans="1:8" x14ac:dyDescent="0.25">
      <c r="A528" s="4">
        <v>665000</v>
      </c>
      <c r="B528" s="4">
        <v>858</v>
      </c>
      <c r="C528" s="4">
        <f t="shared" si="16"/>
        <v>13.407542319637992</v>
      </c>
      <c r="D528" s="4">
        <f t="shared" si="17"/>
        <v>6.7546040994879624</v>
      </c>
      <c r="E528" s="4">
        <v>1</v>
      </c>
      <c r="F528" s="4">
        <v>1</v>
      </c>
      <c r="G528" s="5">
        <v>5</v>
      </c>
      <c r="H528" s="4">
        <v>2.0369999999999999</v>
      </c>
    </row>
    <row r="529" spans="1:8" x14ac:dyDescent="0.25">
      <c r="A529" s="4">
        <v>155000</v>
      </c>
      <c r="B529" s="4">
        <v>363</v>
      </c>
      <c r="C529" s="4">
        <f t="shared" si="16"/>
        <v>11.951180395901384</v>
      </c>
      <c r="D529" s="4">
        <f t="shared" si="17"/>
        <v>5.8944028342648505</v>
      </c>
      <c r="E529" s="4">
        <v>0</v>
      </c>
      <c r="F529" s="4">
        <v>1</v>
      </c>
      <c r="G529" s="5">
        <v>16</v>
      </c>
      <c r="H529" s="4">
        <v>0.128</v>
      </c>
    </row>
    <row r="530" spans="1:8" x14ac:dyDescent="0.25">
      <c r="A530" s="4">
        <v>450000</v>
      </c>
      <c r="B530" s="4">
        <v>718</v>
      </c>
      <c r="C530" s="4">
        <f t="shared" si="16"/>
        <v>13.017002861746503</v>
      </c>
      <c r="D530" s="4">
        <f t="shared" si="17"/>
        <v>6.576469569048224</v>
      </c>
      <c r="E530" s="4">
        <v>1</v>
      </c>
      <c r="F530" s="4">
        <v>1</v>
      </c>
      <c r="G530" s="5">
        <v>4</v>
      </c>
      <c r="H530" s="4">
        <v>0.75</v>
      </c>
    </row>
    <row r="531" spans="1:8" x14ac:dyDescent="0.25">
      <c r="A531" s="4">
        <v>490000</v>
      </c>
      <c r="B531" s="4">
        <v>1301</v>
      </c>
      <c r="C531" s="4">
        <f t="shared" si="16"/>
        <v>13.102160670086809</v>
      </c>
      <c r="D531" s="4">
        <f t="shared" si="17"/>
        <v>7.1708884785125049</v>
      </c>
      <c r="E531" s="4">
        <v>1</v>
      </c>
      <c r="F531" s="4">
        <v>2</v>
      </c>
      <c r="G531" s="5">
        <v>16</v>
      </c>
      <c r="H531" s="4">
        <v>2.4390000000000001</v>
      </c>
    </row>
    <row r="532" spans="1:8" x14ac:dyDescent="0.25">
      <c r="A532" s="4">
        <v>300000</v>
      </c>
      <c r="B532" s="4">
        <v>643</v>
      </c>
      <c r="C532" s="4">
        <f t="shared" si="16"/>
        <v>12.611537753638338</v>
      </c>
      <c r="D532" s="4">
        <f t="shared" si="17"/>
        <v>6.4661447242376191</v>
      </c>
      <c r="E532" s="4">
        <v>0</v>
      </c>
      <c r="F532" s="4">
        <v>1</v>
      </c>
      <c r="G532" s="5">
        <v>14</v>
      </c>
      <c r="H532" s="4">
        <v>0.128</v>
      </c>
    </row>
    <row r="533" spans="1:8" x14ac:dyDescent="0.25">
      <c r="A533" s="4">
        <v>310000</v>
      </c>
      <c r="B533" s="4">
        <v>574</v>
      </c>
      <c r="C533" s="4">
        <f t="shared" si="16"/>
        <v>12.644327576461329</v>
      </c>
      <c r="D533" s="4">
        <f t="shared" si="17"/>
        <v>6.3526293963195668</v>
      </c>
      <c r="E533" s="4">
        <v>1</v>
      </c>
      <c r="F533" s="4">
        <v>1</v>
      </c>
      <c r="G533" s="5">
        <v>13</v>
      </c>
      <c r="H533" s="4">
        <v>0.128</v>
      </c>
    </row>
    <row r="534" spans="1:8" x14ac:dyDescent="0.25">
      <c r="A534" s="4">
        <v>847500.00000000012</v>
      </c>
      <c r="B534" s="4">
        <v>1338</v>
      </c>
      <c r="C534" s="4">
        <f t="shared" si="16"/>
        <v>13.650046118236743</v>
      </c>
      <c r="D534" s="4">
        <f t="shared" si="17"/>
        <v>7.1989312406881734</v>
      </c>
      <c r="E534" s="4">
        <v>3</v>
      </c>
      <c r="F534" s="4">
        <v>2</v>
      </c>
      <c r="G534" s="5">
        <v>7</v>
      </c>
      <c r="H534" s="4">
        <v>1.0980000000000001</v>
      </c>
    </row>
    <row r="535" spans="1:8" x14ac:dyDescent="0.25">
      <c r="A535" s="4">
        <v>1350000</v>
      </c>
      <c r="B535" s="4">
        <v>2425</v>
      </c>
      <c r="C535" s="4">
        <f t="shared" si="16"/>
        <v>14.115615150414612</v>
      </c>
      <c r="D535" s="4">
        <f t="shared" si="17"/>
        <v>7.7935868033715838</v>
      </c>
      <c r="E535" s="4">
        <v>3</v>
      </c>
      <c r="F535" s="4">
        <v>1</v>
      </c>
      <c r="G535" s="5">
        <v>6</v>
      </c>
      <c r="H535" s="4">
        <v>1.8779999999999999</v>
      </c>
    </row>
    <row r="536" spans="1:8" x14ac:dyDescent="0.25">
      <c r="A536" s="4">
        <v>750000</v>
      </c>
      <c r="B536" s="4">
        <v>1589</v>
      </c>
      <c r="C536" s="4">
        <f t="shared" si="16"/>
        <v>13.527828485512494</v>
      </c>
      <c r="D536" s="4">
        <f t="shared" si="17"/>
        <v>7.3708601665367164</v>
      </c>
      <c r="E536" s="4">
        <v>2</v>
      </c>
      <c r="F536" s="4">
        <v>2</v>
      </c>
      <c r="G536" s="5">
        <v>6</v>
      </c>
      <c r="H536" s="4">
        <v>2.3290000000000002</v>
      </c>
    </row>
    <row r="537" spans="1:8" x14ac:dyDescent="0.25">
      <c r="A537" s="4">
        <v>575000</v>
      </c>
      <c r="B537" s="4">
        <v>823</v>
      </c>
      <c r="C537" s="4">
        <f t="shared" si="16"/>
        <v>13.262125319779487</v>
      </c>
      <c r="D537" s="4">
        <f t="shared" si="17"/>
        <v>6.7129562006770698</v>
      </c>
      <c r="E537" s="4">
        <v>1</v>
      </c>
      <c r="F537" s="4">
        <v>1</v>
      </c>
      <c r="G537" s="5">
        <v>5</v>
      </c>
      <c r="H537" s="4">
        <v>1.921</v>
      </c>
    </row>
    <row r="538" spans="1:8" x14ac:dyDescent="0.25">
      <c r="A538" s="4">
        <v>145000</v>
      </c>
      <c r="B538" s="4">
        <v>328</v>
      </c>
      <c r="C538" s="4">
        <f t="shared" si="16"/>
        <v>11.884489021402711</v>
      </c>
      <c r="D538" s="4">
        <f t="shared" si="17"/>
        <v>5.7930136083841441</v>
      </c>
      <c r="E538" s="4">
        <v>0</v>
      </c>
      <c r="F538" s="4">
        <v>1</v>
      </c>
      <c r="G538" s="5">
        <v>16</v>
      </c>
      <c r="H538" s="4">
        <v>0.128</v>
      </c>
    </row>
    <row r="539" spans="1:8" x14ac:dyDescent="0.25">
      <c r="A539" s="4">
        <v>705000</v>
      </c>
      <c r="B539" s="4">
        <v>1075</v>
      </c>
      <c r="C539" s="4">
        <f t="shared" si="16"/>
        <v>13.465953081794405</v>
      </c>
      <c r="D539" s="4">
        <f t="shared" si="17"/>
        <v>6.9800759405617629</v>
      </c>
      <c r="E539" s="4">
        <v>1</v>
      </c>
      <c r="F539" s="4">
        <v>2</v>
      </c>
      <c r="G539" s="5">
        <v>4</v>
      </c>
      <c r="H539" s="4">
        <v>2.1339999999999999</v>
      </c>
    </row>
    <row r="540" spans="1:8" x14ac:dyDescent="0.25">
      <c r="A540" s="4">
        <v>555000</v>
      </c>
      <c r="B540" s="4">
        <v>829</v>
      </c>
      <c r="C540" s="4">
        <f t="shared" si="16"/>
        <v>13.226723392728571</v>
      </c>
      <c r="D540" s="4">
        <f t="shared" si="17"/>
        <v>6.7202201551352951</v>
      </c>
      <c r="E540" s="4">
        <v>1</v>
      </c>
      <c r="F540" s="4">
        <v>1</v>
      </c>
      <c r="G540" s="5">
        <v>11</v>
      </c>
      <c r="H540" s="4">
        <v>2.4390000000000001</v>
      </c>
    </row>
    <row r="541" spans="1:8" x14ac:dyDescent="0.25">
      <c r="A541" s="4">
        <v>310000</v>
      </c>
      <c r="B541" s="4">
        <v>643</v>
      </c>
      <c r="C541" s="4">
        <f t="shared" si="16"/>
        <v>12.644327576461329</v>
      </c>
      <c r="D541" s="4">
        <f t="shared" si="17"/>
        <v>6.4661447242376191</v>
      </c>
      <c r="E541" s="4">
        <v>1</v>
      </c>
      <c r="F541" s="4">
        <v>1</v>
      </c>
      <c r="G541" s="5">
        <v>15</v>
      </c>
      <c r="H541" s="4">
        <v>0.128</v>
      </c>
    </row>
    <row r="542" spans="1:8" x14ac:dyDescent="0.25">
      <c r="A542" s="4">
        <v>650000</v>
      </c>
      <c r="B542" s="4">
        <v>1401</v>
      </c>
      <c r="C542" s="4">
        <f t="shared" si="16"/>
        <v>13.38472764187182</v>
      </c>
      <c r="D542" s="4">
        <f t="shared" si="17"/>
        <v>7.2449415463370066</v>
      </c>
      <c r="E542" s="4">
        <v>2</v>
      </c>
      <c r="F542" s="4">
        <v>2</v>
      </c>
      <c r="G542" s="5">
        <v>6</v>
      </c>
      <c r="H542" s="4">
        <v>2.3290000000000002</v>
      </c>
    </row>
    <row r="543" spans="1:8" x14ac:dyDescent="0.25">
      <c r="A543" s="4">
        <v>339999.99999999994</v>
      </c>
      <c r="B543" s="4">
        <v>444</v>
      </c>
      <c r="C543" s="4">
        <f t="shared" si="16"/>
        <v>12.736700896592344</v>
      </c>
      <c r="D543" s="4">
        <f t="shared" si="17"/>
        <v>6.0958245624322247</v>
      </c>
      <c r="E543" s="4">
        <v>1</v>
      </c>
      <c r="F543" s="4">
        <v>1</v>
      </c>
      <c r="G543" s="5">
        <v>4</v>
      </c>
      <c r="H543" s="4">
        <v>2.262</v>
      </c>
    </row>
    <row r="544" spans="1:8" x14ac:dyDescent="0.25">
      <c r="A544" s="4">
        <v>710000.00000000012</v>
      </c>
      <c r="B544" s="4">
        <v>1168</v>
      </c>
      <c r="C544" s="4">
        <f t="shared" si="16"/>
        <v>13.473020249017498</v>
      </c>
      <c r="D544" s="4">
        <f t="shared" si="17"/>
        <v>7.0630481633881725</v>
      </c>
      <c r="E544" s="4">
        <v>2</v>
      </c>
      <c r="F544" s="4">
        <v>1</v>
      </c>
      <c r="G544" s="5">
        <v>5</v>
      </c>
      <c r="H544" s="4">
        <v>2.4569999999999999</v>
      </c>
    </row>
    <row r="545" spans="1:8" x14ac:dyDescent="0.25">
      <c r="A545" s="4">
        <v>340000</v>
      </c>
      <c r="B545" s="4">
        <v>704</v>
      </c>
      <c r="C545" s="4">
        <f t="shared" si="16"/>
        <v>12.736700896592344</v>
      </c>
      <c r="D545" s="4">
        <f t="shared" si="17"/>
        <v>6.5567783561580422</v>
      </c>
      <c r="E545" s="4">
        <v>1</v>
      </c>
      <c r="F545" s="4">
        <v>1</v>
      </c>
      <c r="G545" s="5">
        <v>16</v>
      </c>
      <c r="H545" s="4">
        <v>0.128</v>
      </c>
    </row>
    <row r="546" spans="1:8" x14ac:dyDescent="0.25">
      <c r="A546" s="4">
        <v>320000</v>
      </c>
      <c r="B546" s="4">
        <v>574</v>
      </c>
      <c r="C546" s="4">
        <f t="shared" si="16"/>
        <v>12.676076274775909</v>
      </c>
      <c r="D546" s="4">
        <f t="shared" si="17"/>
        <v>6.3526293963195668</v>
      </c>
      <c r="E546" s="4">
        <v>1</v>
      </c>
      <c r="F546" s="4">
        <v>1</v>
      </c>
      <c r="G546" s="5">
        <v>13</v>
      </c>
      <c r="H546" s="4">
        <v>0.128</v>
      </c>
    </row>
    <row r="547" spans="1:8" x14ac:dyDescent="0.25">
      <c r="A547" s="4">
        <v>550000</v>
      </c>
      <c r="B547" s="4">
        <v>1840</v>
      </c>
      <c r="C547" s="4">
        <f t="shared" si="16"/>
        <v>13.217673557208654</v>
      </c>
      <c r="D547" s="4">
        <f t="shared" si="17"/>
        <v>7.5175208506030309</v>
      </c>
      <c r="E547" s="4">
        <v>1</v>
      </c>
      <c r="F547" s="4">
        <v>1</v>
      </c>
      <c r="G547" s="5">
        <v>16</v>
      </c>
      <c r="H547" s="4">
        <v>0.97599999999999998</v>
      </c>
    </row>
    <row r="548" spans="1:8" x14ac:dyDescent="0.25">
      <c r="A548" s="4">
        <v>819999.99999999988</v>
      </c>
      <c r="B548" s="4">
        <v>1416</v>
      </c>
      <c r="C548" s="4">
        <f t="shared" si="16"/>
        <v>13.617059619240436</v>
      </c>
      <c r="D548" s="4">
        <f t="shared" si="17"/>
        <v>7.255591274253665</v>
      </c>
      <c r="E548" s="4">
        <v>2</v>
      </c>
      <c r="F548" s="4">
        <v>2</v>
      </c>
      <c r="G548" s="5">
        <v>5</v>
      </c>
      <c r="H548" s="4">
        <v>1.909</v>
      </c>
    </row>
    <row r="549" spans="1:8" x14ac:dyDescent="0.25">
      <c r="A549" s="4">
        <v>375000</v>
      </c>
      <c r="B549" s="4">
        <v>700</v>
      </c>
      <c r="C549" s="4">
        <f t="shared" si="16"/>
        <v>12.834681304952548</v>
      </c>
      <c r="D549" s="4">
        <f t="shared" si="17"/>
        <v>6.5510803350434044</v>
      </c>
      <c r="E549" s="4">
        <v>1</v>
      </c>
      <c r="F549" s="4">
        <v>1</v>
      </c>
      <c r="G549" s="5">
        <v>13</v>
      </c>
      <c r="H549" s="4">
        <v>0.128</v>
      </c>
    </row>
    <row r="550" spans="1:8" x14ac:dyDescent="0.25">
      <c r="A550" s="4">
        <v>540000.00000000012</v>
      </c>
      <c r="B550" s="4">
        <v>1025</v>
      </c>
      <c r="C550" s="4">
        <f t="shared" si="16"/>
        <v>13.199324418540458</v>
      </c>
      <c r="D550" s="4">
        <f t="shared" si="17"/>
        <v>6.932447891572509</v>
      </c>
      <c r="E550" s="4">
        <v>2</v>
      </c>
      <c r="F550" s="4">
        <v>1</v>
      </c>
      <c r="G550" s="5">
        <v>7</v>
      </c>
      <c r="H550" s="4">
        <v>2.9329999999999998</v>
      </c>
    </row>
    <row r="551" spans="1:8" x14ac:dyDescent="0.25">
      <c r="A551" s="4">
        <v>330000</v>
      </c>
      <c r="B551" s="4">
        <v>871</v>
      </c>
      <c r="C551" s="4">
        <f t="shared" si="16"/>
        <v>12.706847933442663</v>
      </c>
      <c r="D551" s="4">
        <f t="shared" si="17"/>
        <v>6.7696419768525029</v>
      </c>
      <c r="E551" s="4">
        <v>1</v>
      </c>
      <c r="F551" s="4">
        <v>1</v>
      </c>
      <c r="G551" s="5">
        <v>4</v>
      </c>
      <c r="H551" s="4">
        <v>2.915</v>
      </c>
    </row>
    <row r="552" spans="1:8" x14ac:dyDescent="0.25">
      <c r="A552" s="4">
        <v>1041050</v>
      </c>
      <c r="B552" s="4">
        <v>1675</v>
      </c>
      <c r="C552" s="4">
        <f t="shared" si="16"/>
        <v>13.85574037718334</v>
      </c>
      <c r="D552" s="4">
        <f t="shared" si="17"/>
        <v>7.4235684442591667</v>
      </c>
      <c r="E552" s="4">
        <v>2</v>
      </c>
      <c r="F552" s="4">
        <v>2</v>
      </c>
      <c r="G552" s="5">
        <v>4</v>
      </c>
      <c r="H552" s="4">
        <v>0.11600000000000001</v>
      </c>
    </row>
    <row r="553" spans="1:8" x14ac:dyDescent="0.25">
      <c r="A553" s="4">
        <v>1075000</v>
      </c>
      <c r="B553" s="4">
        <v>1616</v>
      </c>
      <c r="C553" s="4">
        <f t="shared" si="16"/>
        <v>13.8878312195439</v>
      </c>
      <c r="D553" s="4">
        <f t="shared" si="17"/>
        <v>7.3877092390810404</v>
      </c>
      <c r="E553" s="4">
        <v>2</v>
      </c>
      <c r="F553" s="4">
        <v>2</v>
      </c>
      <c r="G553" s="5">
        <v>16</v>
      </c>
      <c r="H553" s="4">
        <v>1.0980000000000001</v>
      </c>
    </row>
    <row r="554" spans="1:8" x14ac:dyDescent="0.25">
      <c r="A554" s="4">
        <v>1085000</v>
      </c>
      <c r="B554" s="4">
        <v>3139</v>
      </c>
      <c r="C554" s="4">
        <f t="shared" si="16"/>
        <v>13.897090544956697</v>
      </c>
      <c r="D554" s="4">
        <f t="shared" si="17"/>
        <v>8.0516595568419529</v>
      </c>
      <c r="E554" s="4">
        <v>3</v>
      </c>
      <c r="F554" s="4">
        <v>2</v>
      </c>
      <c r="G554" s="5">
        <v>16</v>
      </c>
      <c r="H554" s="4">
        <v>0.128</v>
      </c>
    </row>
    <row r="555" spans="1:8" x14ac:dyDescent="0.25">
      <c r="A555" s="4">
        <v>415000</v>
      </c>
      <c r="B555" s="4">
        <v>1038</v>
      </c>
      <c r="C555" s="4">
        <f t="shared" si="16"/>
        <v>12.936033799212835</v>
      </c>
      <c r="D555" s="4">
        <f t="shared" si="17"/>
        <v>6.9450510637258338</v>
      </c>
      <c r="E555" s="4">
        <v>2</v>
      </c>
      <c r="F555" s="4">
        <v>1</v>
      </c>
      <c r="G555" s="5">
        <v>6</v>
      </c>
      <c r="H555" s="4">
        <v>2.274</v>
      </c>
    </row>
    <row r="556" spans="1:8" x14ac:dyDescent="0.25">
      <c r="A556" s="4">
        <v>1475000</v>
      </c>
      <c r="B556" s="4">
        <v>2125</v>
      </c>
      <c r="C556" s="4">
        <f t="shared" si="16"/>
        <v>14.204168547756057</v>
      </c>
      <c r="D556" s="4">
        <f t="shared" si="17"/>
        <v>7.6615270813585168</v>
      </c>
      <c r="E556" s="4">
        <v>3</v>
      </c>
      <c r="F556" s="4">
        <v>2</v>
      </c>
      <c r="G556" s="5">
        <v>4</v>
      </c>
      <c r="H556" s="4">
        <v>0.49399999999999999</v>
      </c>
    </row>
    <row r="557" spans="1:8" x14ac:dyDescent="0.25">
      <c r="A557" s="4">
        <v>400000</v>
      </c>
      <c r="B557" s="4">
        <v>935</v>
      </c>
      <c r="C557" s="4">
        <f t="shared" si="16"/>
        <v>12.899219826090119</v>
      </c>
      <c r="D557" s="4">
        <f t="shared" si="17"/>
        <v>6.8405465292886873</v>
      </c>
      <c r="E557" s="4">
        <v>1</v>
      </c>
      <c r="F557" s="4">
        <v>1</v>
      </c>
      <c r="G557" s="5">
        <v>4</v>
      </c>
      <c r="H557" s="4">
        <v>0.80500000000000005</v>
      </c>
    </row>
    <row r="558" spans="1:8" x14ac:dyDescent="0.25">
      <c r="A558" s="4">
        <v>740000</v>
      </c>
      <c r="B558" s="4">
        <v>1113</v>
      </c>
      <c r="C558" s="4">
        <f t="shared" si="16"/>
        <v>13.514405465180353</v>
      </c>
      <c r="D558" s="4">
        <f t="shared" si="17"/>
        <v>7.014814351275545</v>
      </c>
      <c r="E558" s="4">
        <v>2</v>
      </c>
      <c r="F558" s="4">
        <v>2</v>
      </c>
      <c r="G558" s="5">
        <v>4</v>
      </c>
      <c r="H558" s="4">
        <v>1.091</v>
      </c>
    </row>
    <row r="559" spans="1:8" x14ac:dyDescent="0.25">
      <c r="A559" s="4">
        <v>325000</v>
      </c>
      <c r="B559" s="4">
        <v>594</v>
      </c>
      <c r="C559" s="4">
        <f t="shared" si="16"/>
        <v>12.691580461311874</v>
      </c>
      <c r="D559" s="4">
        <f t="shared" si="17"/>
        <v>6.3868793193626452</v>
      </c>
      <c r="E559" s="4">
        <v>1</v>
      </c>
      <c r="F559" s="4">
        <v>1</v>
      </c>
      <c r="G559" s="5">
        <v>10</v>
      </c>
      <c r="H559" s="4">
        <v>2.9449999999999998</v>
      </c>
    </row>
    <row r="560" spans="1:8" x14ac:dyDescent="0.25">
      <c r="A560" s="4">
        <v>475000</v>
      </c>
      <c r="B560" s="4">
        <v>965</v>
      </c>
      <c r="C560" s="4">
        <f t="shared" si="16"/>
        <v>13.071070083016778</v>
      </c>
      <c r="D560" s="4">
        <f t="shared" si="17"/>
        <v>6.8721281013389861</v>
      </c>
      <c r="E560" s="4">
        <v>1</v>
      </c>
      <c r="F560" s="4">
        <v>1</v>
      </c>
      <c r="G560" s="5">
        <v>13</v>
      </c>
      <c r="H560" s="4">
        <v>2.4390000000000001</v>
      </c>
    </row>
    <row r="561" spans="1:8" x14ac:dyDescent="0.25">
      <c r="A561" s="4">
        <v>625000</v>
      </c>
      <c r="B561" s="4">
        <v>935</v>
      </c>
      <c r="C561" s="4">
        <f t="shared" si="16"/>
        <v>13.345506928718539</v>
      </c>
      <c r="D561" s="4">
        <f t="shared" si="17"/>
        <v>6.8405465292886873</v>
      </c>
      <c r="E561" s="4">
        <v>2</v>
      </c>
      <c r="F561" s="4">
        <v>1</v>
      </c>
      <c r="G561" s="5">
        <v>4</v>
      </c>
      <c r="H561" s="4">
        <v>1.262</v>
      </c>
    </row>
    <row r="562" spans="1:8" x14ac:dyDescent="0.25">
      <c r="A562" s="4">
        <v>850000</v>
      </c>
      <c r="B562" s="4">
        <v>1204</v>
      </c>
      <c r="C562" s="4">
        <f t="shared" si="16"/>
        <v>13.652991628466498</v>
      </c>
      <c r="D562" s="4">
        <f t="shared" si="17"/>
        <v>7.0934046258687662</v>
      </c>
      <c r="E562" s="4">
        <v>2</v>
      </c>
      <c r="F562" s="4">
        <v>2</v>
      </c>
      <c r="G562" s="5">
        <v>4</v>
      </c>
      <c r="H562" s="4">
        <v>1.909</v>
      </c>
    </row>
    <row r="563" spans="1:8" x14ac:dyDescent="0.25">
      <c r="A563" s="4">
        <v>365000</v>
      </c>
      <c r="B563" s="4">
        <v>576</v>
      </c>
      <c r="C563" s="4">
        <f t="shared" si="16"/>
        <v>12.807652632564629</v>
      </c>
      <c r="D563" s="4">
        <f t="shared" si="17"/>
        <v>6.3561076606958915</v>
      </c>
      <c r="E563" s="4">
        <v>0</v>
      </c>
      <c r="F563" s="4">
        <v>1</v>
      </c>
      <c r="G563" s="5">
        <v>4</v>
      </c>
      <c r="H563" s="4">
        <v>2.8170000000000002</v>
      </c>
    </row>
    <row r="564" spans="1:8" x14ac:dyDescent="0.25">
      <c r="A564" s="4">
        <v>1064999.9999999998</v>
      </c>
      <c r="B564" s="4">
        <v>1883</v>
      </c>
      <c r="C564" s="4">
        <f t="shared" si="16"/>
        <v>13.878485357125662</v>
      </c>
      <c r="D564" s="4">
        <f t="shared" si="17"/>
        <v>7.5406215286571525</v>
      </c>
      <c r="E564" s="4">
        <v>3</v>
      </c>
      <c r="F564" s="4">
        <v>2</v>
      </c>
      <c r="G564" s="5">
        <v>5</v>
      </c>
      <c r="H564" s="4">
        <v>2.4569999999999999</v>
      </c>
    </row>
    <row r="565" spans="1:8" x14ac:dyDescent="0.25">
      <c r="A565" s="4">
        <v>890000</v>
      </c>
      <c r="B565" s="4">
        <v>1274</v>
      </c>
      <c r="C565" s="4">
        <f t="shared" si="16"/>
        <v>13.698976741708323</v>
      </c>
      <c r="D565" s="4">
        <f t="shared" si="17"/>
        <v>7.1499168361321086</v>
      </c>
      <c r="E565" s="4">
        <v>3</v>
      </c>
      <c r="F565" s="4">
        <v>1</v>
      </c>
      <c r="G565" s="5">
        <v>8</v>
      </c>
      <c r="H565" s="4">
        <v>1.1220000000000001</v>
      </c>
    </row>
    <row r="566" spans="1:8" x14ac:dyDescent="0.25">
      <c r="A566" s="4">
        <v>600000</v>
      </c>
      <c r="B566" s="4">
        <v>885</v>
      </c>
      <c r="C566" s="4">
        <f t="shared" si="16"/>
        <v>13.304684934198283</v>
      </c>
      <c r="D566" s="4">
        <f t="shared" si="17"/>
        <v>6.7855876450079293</v>
      </c>
      <c r="E566" s="4">
        <v>1</v>
      </c>
      <c r="F566" s="4">
        <v>1</v>
      </c>
      <c r="G566" s="5">
        <v>4</v>
      </c>
      <c r="H566" s="4">
        <v>1.5</v>
      </c>
    </row>
    <row r="567" spans="1:8" x14ac:dyDescent="0.25">
      <c r="A567" s="4">
        <v>440000</v>
      </c>
      <c r="B567" s="4">
        <v>820</v>
      </c>
      <c r="C567" s="4">
        <f t="shared" si="16"/>
        <v>12.994530005894443</v>
      </c>
      <c r="D567" s="4">
        <f t="shared" si="17"/>
        <v>6.7093043402582984</v>
      </c>
      <c r="E567" s="4">
        <v>1</v>
      </c>
      <c r="F567" s="4">
        <v>1</v>
      </c>
      <c r="G567" s="5">
        <v>4</v>
      </c>
      <c r="H567" s="4">
        <v>1.573</v>
      </c>
    </row>
    <row r="568" spans="1:8" x14ac:dyDescent="0.25">
      <c r="A568" s="4">
        <v>225000</v>
      </c>
      <c r="B568" s="4">
        <v>511</v>
      </c>
      <c r="C568" s="4">
        <f t="shared" si="16"/>
        <v>12.323855681186558</v>
      </c>
      <c r="D568" s="4">
        <f t="shared" si="17"/>
        <v>6.2363695902037044</v>
      </c>
      <c r="E568" s="4">
        <v>1</v>
      </c>
      <c r="F568" s="4">
        <v>1</v>
      </c>
      <c r="G568" s="5">
        <v>15</v>
      </c>
      <c r="H568" s="4">
        <v>0.128</v>
      </c>
    </row>
    <row r="569" spans="1:8" x14ac:dyDescent="0.25">
      <c r="A569" s="4">
        <v>630000</v>
      </c>
      <c r="B569" s="4">
        <v>959</v>
      </c>
      <c r="C569" s="4">
        <f t="shared" si="16"/>
        <v>13.353475098367715</v>
      </c>
      <c r="D569" s="4">
        <f t="shared" si="17"/>
        <v>6.8658910748834385</v>
      </c>
      <c r="E569" s="4">
        <v>1</v>
      </c>
      <c r="F569" s="4">
        <v>2</v>
      </c>
      <c r="G569" s="5">
        <v>13</v>
      </c>
      <c r="H569" s="4">
        <v>2.4390000000000001</v>
      </c>
    </row>
    <row r="570" spans="1:8" x14ac:dyDescent="0.25">
      <c r="A570" s="4">
        <v>430000.00000000006</v>
      </c>
      <c r="B570" s="4">
        <v>856</v>
      </c>
      <c r="C570" s="4">
        <f t="shared" si="16"/>
        <v>12.971540487669746</v>
      </c>
      <c r="D570" s="4">
        <f t="shared" si="17"/>
        <v>6.752270376141742</v>
      </c>
      <c r="E570" s="4">
        <v>1</v>
      </c>
      <c r="F570" s="4">
        <v>1</v>
      </c>
      <c r="G570" s="5">
        <v>5</v>
      </c>
      <c r="H570" s="4">
        <v>1.476</v>
      </c>
    </row>
    <row r="571" spans="1:8" x14ac:dyDescent="0.25">
      <c r="A571" s="4">
        <v>1100000</v>
      </c>
      <c r="B571" s="4">
        <v>1804</v>
      </c>
      <c r="C571" s="4">
        <f t="shared" si="16"/>
        <v>13.910820737768599</v>
      </c>
      <c r="D571" s="4">
        <f t="shared" si="17"/>
        <v>7.4977617006225685</v>
      </c>
      <c r="E571" s="4">
        <v>2</v>
      </c>
      <c r="F571" s="4">
        <v>2</v>
      </c>
      <c r="G571" s="5">
        <v>8</v>
      </c>
      <c r="H571" s="4">
        <v>2.0310000000000001</v>
      </c>
    </row>
    <row r="572" spans="1:8" x14ac:dyDescent="0.25">
      <c r="A572" s="4">
        <v>550000</v>
      </c>
      <c r="B572" s="4">
        <v>756</v>
      </c>
      <c r="C572" s="4">
        <f t="shared" si="16"/>
        <v>13.217673557208654</v>
      </c>
      <c r="D572" s="4">
        <f t="shared" si="17"/>
        <v>6.6280413761795334</v>
      </c>
      <c r="E572" s="4">
        <v>1</v>
      </c>
      <c r="F572" s="4">
        <v>1</v>
      </c>
      <c r="G572" s="5">
        <v>5</v>
      </c>
      <c r="H572" s="4">
        <v>2.0609999999999999</v>
      </c>
    </row>
    <row r="573" spans="1:8" x14ac:dyDescent="0.25">
      <c r="A573" s="4">
        <v>1025000</v>
      </c>
      <c r="B573" s="4">
        <v>1814</v>
      </c>
      <c r="C573" s="4">
        <f t="shared" si="16"/>
        <v>13.840203170554645</v>
      </c>
      <c r="D573" s="4">
        <f t="shared" si="17"/>
        <v>7.5032896306750816</v>
      </c>
      <c r="E573" s="4">
        <v>2</v>
      </c>
      <c r="F573" s="4">
        <v>3</v>
      </c>
      <c r="G573" s="5">
        <v>16</v>
      </c>
      <c r="H573" s="4">
        <v>2.4390000000000001</v>
      </c>
    </row>
    <row r="574" spans="1:8" x14ac:dyDescent="0.25">
      <c r="A574" s="4">
        <v>862499.99999999988</v>
      </c>
      <c r="B574" s="4">
        <v>1496</v>
      </c>
      <c r="C574" s="4">
        <f t="shared" si="16"/>
        <v>13.667590427887651</v>
      </c>
      <c r="D574" s="4">
        <f t="shared" si="17"/>
        <v>7.3105501585344221</v>
      </c>
      <c r="E574" s="4">
        <v>2</v>
      </c>
      <c r="F574" s="4">
        <v>2</v>
      </c>
      <c r="G574" s="5">
        <v>16</v>
      </c>
      <c r="H574" s="4">
        <v>2.4390000000000001</v>
      </c>
    </row>
    <row r="575" spans="1:8" x14ac:dyDescent="0.25">
      <c r="A575" s="4">
        <v>580000</v>
      </c>
      <c r="B575" s="4">
        <v>931</v>
      </c>
      <c r="C575" s="4">
        <f t="shared" si="16"/>
        <v>13.270783382522602</v>
      </c>
      <c r="D575" s="4">
        <f t="shared" si="17"/>
        <v>6.8362592772770672</v>
      </c>
      <c r="E575" s="4">
        <v>1</v>
      </c>
      <c r="F575" s="4">
        <v>1</v>
      </c>
      <c r="G575" s="5">
        <v>12</v>
      </c>
      <c r="H575" s="4">
        <v>2.4390000000000001</v>
      </c>
    </row>
    <row r="577" spans="7:7" x14ac:dyDescent="0.25">
      <c r="G577" s="4"/>
    </row>
    <row r="579" spans="7:7" x14ac:dyDescent="0.25">
      <c r="G579" s="4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"/>
  <sheetViews>
    <sheetView workbookViewId="0">
      <selection activeCell="B9" sqref="B9"/>
    </sheetView>
  </sheetViews>
  <sheetFormatPr defaultRowHeight="12.75" x14ac:dyDescent="0.2"/>
  <cols>
    <col min="9" max="9" width="8.85546875" style="1"/>
  </cols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2008-11-25T22:12:32Z</dcterms:created>
  <dcterms:modified xsi:type="dcterms:W3CDTF">2020-07-02T06:36:34Z</dcterms:modified>
</cp:coreProperties>
</file>