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685" yWindow="810" windowWidth="29715" windowHeight="16665"/>
  </bookViews>
  <sheets>
    <sheet name="two_ax_PCB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<sst xmlns="http://schemas.openxmlformats.org/spreadsheetml/2006/main" count="268" uniqueCount="165">
  <si>
    <t>Quantity</t>
  </si>
  <si>
    <t>Designator</t>
  </si>
  <si>
    <t>Value</t>
  </si>
  <si>
    <t>Description</t>
  </si>
  <si>
    <t>Comment</t>
  </si>
  <si>
    <t>LibRef</t>
  </si>
  <si>
    <t>Footprint</t>
  </si>
  <si>
    <t>C1, C4, C5, C23, C32, C35, C37, C41, C44, C47, C49, C53, C55, C58</t>
  </si>
  <si>
    <t>2.2uF</t>
  </si>
  <si>
    <t>CAP General 0603</t>
  </si>
  <si>
    <t>[NoValue], [NoValue], [NoValue], [NoValue], 16V, 6.3V, 10V, [NoValue], 16V, 6.3V, 10V, [NoValue], 16V, [NoValue]</t>
  </si>
  <si>
    <t>CAP_0603</t>
  </si>
  <si>
    <t>1608[0603]</t>
  </si>
  <si>
    <t>C2, C3</t>
  </si>
  <si>
    <t>10pF</t>
  </si>
  <si>
    <t/>
  </si>
  <si>
    <t>C6, C7, C8, C9, C10, C22, C25, C28, C30, C31, C34, C39, C42, C43, C46, C51, C54, C57</t>
  </si>
  <si>
    <t>100nF</t>
  </si>
  <si>
    <t>[NoValue], [NoValue], [NoValue], [NoValue], [NoValue], [NoValue], 24V, 10V, 16V, 16V, 16V, 24V, 16V, 16V, 16V, 24V, 16V, [NoValue]</t>
  </si>
  <si>
    <t>C11, C12, C13, C14, C15, C16, C17, C18</t>
  </si>
  <si>
    <t>470uF</t>
  </si>
  <si>
    <t>CAP, FP Series, 470 µF, 25 V, Radial Can - SMD, 10 mm</t>
  </si>
  <si>
    <t>EEEFP1E471AP</t>
  </si>
  <si>
    <t>CAP_ELEC_SIZE_G</t>
  </si>
  <si>
    <t>C19, C20, C21, C26, C38, C50, C59</t>
  </si>
  <si>
    <t>4.7uF</t>
  </si>
  <si>
    <t>CAP CER 4.7UF 35V X5R 0805</t>
  </si>
  <si>
    <t>[NoValue], [NoValue], [NoValue], 24V, 24V, 24V, 24V</t>
  </si>
  <si>
    <t>GRM219R6YA475KA73D</t>
  </si>
  <si>
    <t>CAPC2012X09N</t>
  </si>
  <si>
    <t>C24</t>
  </si>
  <si>
    <t>82pF</t>
  </si>
  <si>
    <t>C27</t>
  </si>
  <si>
    <t>270pF</t>
  </si>
  <si>
    <t>C29</t>
  </si>
  <si>
    <t>68uF</t>
  </si>
  <si>
    <t>CAP TANT 68UF 16V 20% 2312 250mOhm</t>
  </si>
  <si>
    <t>T495C686M016ATE250</t>
  </si>
  <si>
    <t>CAPCP6032X28N</t>
  </si>
  <si>
    <t>C33, C36, C40, C45, C48, C52, C56</t>
  </si>
  <si>
    <t>22nF</t>
  </si>
  <si>
    <t>24V, [NoValue], [NoValue], 24V, [NoValue], [NoValue], [NoValue]</t>
  </si>
  <si>
    <t>D1</t>
  </si>
  <si>
    <t>DIODE, SCHOTTK, RECTIF, 1A, 30V, SMB</t>
  </si>
  <si>
    <t>SS13B</t>
  </si>
  <si>
    <t>DO-214AA</t>
  </si>
  <si>
    <t>D2</t>
  </si>
  <si>
    <t>Rectifier Diode, Single, 40 V, 1 A, SOD-123FL, 2, 550 mV</t>
  </si>
  <si>
    <t>MBR140SFT1G</t>
  </si>
  <si>
    <t>DIOM2717X10N</t>
  </si>
  <si>
    <t>H1, H2, H3, H4, H5, H6, H7, H8, H9, H10, H11, H12</t>
  </si>
  <si>
    <t>M3 Hole with no copper</t>
  </si>
  <si>
    <t>M3 Hole</t>
  </si>
  <si>
    <t>J1</t>
  </si>
  <si>
    <t>MICRO USB B, RECEPTACLE, SMT, RA, 5WAY</t>
  </si>
  <si>
    <t>10103594-0001LF</t>
  </si>
  <si>
    <t>USB_0103594-0001LF</t>
  </si>
  <si>
    <t>J2, J9, J14</t>
  </si>
  <si>
    <t>Header, 5-Pin</t>
  </si>
  <si>
    <t>Header 5</t>
  </si>
  <si>
    <t>HDR1X5</t>
  </si>
  <si>
    <t>J3</t>
  </si>
  <si>
    <t>Header, 3-Pin</t>
  </si>
  <si>
    <t>Header 3</t>
  </si>
  <si>
    <t>HDR1X3</t>
  </si>
  <si>
    <t>J4</t>
  </si>
  <si>
    <t>Header, 4-Pin</t>
  </si>
  <si>
    <t>Header 4</t>
  </si>
  <si>
    <t>HDR1X4</t>
  </si>
  <si>
    <t>J5</t>
  </si>
  <si>
    <t>Header, 8-Pin</t>
  </si>
  <si>
    <t>Header 8</t>
  </si>
  <si>
    <t>HDR1X8</t>
  </si>
  <si>
    <t>J6, J7, J10, J11, J12, J15, J16, J17, J19, J20</t>
  </si>
  <si>
    <t>M3 Spade Terminal</t>
  </si>
  <si>
    <t>M3 Spade Hole</t>
  </si>
  <si>
    <t>J8, J21</t>
  </si>
  <si>
    <t>MULTICOMP Wire-To-Board Terminal Block, 2, 600 V, 30 A, 24 AWG, 10 AWG</t>
  </si>
  <si>
    <t>MC000054</t>
  </si>
  <si>
    <t>J13, J18</t>
  </si>
  <si>
    <t>TERMINAL BLOCK, WIRE TO BRD, 3POS, 10AWG</t>
  </si>
  <si>
    <t>MC000051</t>
  </si>
  <si>
    <t>J22</t>
  </si>
  <si>
    <t>Header, 3-Pin, Dual row</t>
  </si>
  <si>
    <t>Header 3X2</t>
  </si>
  <si>
    <t>HDR2X3</t>
  </si>
  <si>
    <t>L1</t>
  </si>
  <si>
    <t>600ohm</t>
  </si>
  <si>
    <t>FERRITE BEAD, 0.1OHM, 2A, 0805</t>
  </si>
  <si>
    <t>2508056017Y2</t>
  </si>
  <si>
    <t>FBC2012N</t>
  </si>
  <si>
    <t>L2</t>
  </si>
  <si>
    <t>22uH</t>
  </si>
  <si>
    <t>INDUCTOR 22UH 1.4A 175.5 MOHM</t>
  </si>
  <si>
    <t>NR6028T220M</t>
  </si>
  <si>
    <t>INDC6060X28N</t>
  </si>
  <si>
    <t>MOSFET, N CH, 30V, 70A, SO-8 FL</t>
  </si>
  <si>
    <t>NTMFS4937NT1G</t>
  </si>
  <si>
    <t>SO8FL</t>
  </si>
  <si>
    <t>R1, R2</t>
  </si>
  <si>
    <t>22R</t>
  </si>
  <si>
    <t>RES General 1% 0603</t>
  </si>
  <si>
    <t>RES_0603</t>
  </si>
  <si>
    <t>RESC1608X55N</t>
  </si>
  <si>
    <t>R3</t>
  </si>
  <si>
    <t>120R</t>
  </si>
  <si>
    <t>R4, R54</t>
  </si>
  <si>
    <t>10k</t>
  </si>
  <si>
    <t>R5, R7, R8, R9, R30, R31, R32, R55</t>
  </si>
  <si>
    <t>1k</t>
  </si>
  <si>
    <t>R6, R12, R19, R37</t>
  </si>
  <si>
    <t>47k</t>
  </si>
  <si>
    <t>R10, R29, R47</t>
  </si>
  <si>
    <t>15k</t>
  </si>
  <si>
    <t>THERMISTOR, 15K, 5%, SMD, NTC</t>
  </si>
  <si>
    <t>NTCS0603E3153JMT</t>
  </si>
  <si>
    <t>RESC1608X06L</t>
  </si>
  <si>
    <t>R11, R18, R33, R48</t>
  </si>
  <si>
    <t>3.3k</t>
  </si>
  <si>
    <t>R13</t>
  </si>
  <si>
    <t>220k</t>
  </si>
  <si>
    <t>R14</t>
  </si>
  <si>
    <t>18k</t>
  </si>
  <si>
    <t>R15, R16, R17, R20, R21, R22, R34, R35, R36, R38, R39, R40, R49, R50</t>
  </si>
  <si>
    <t>1R</t>
  </si>
  <si>
    <t>R23, R24, R27, R28, R41, R42, R45, R46, R52, R53</t>
  </si>
  <si>
    <t>100R</t>
  </si>
  <si>
    <t>R25, R26, R43, R44, R51</t>
  </si>
  <si>
    <t>500uOhm</t>
  </si>
  <si>
    <t>RES SMD 0.0005 OHM 1% 3W 2512</t>
  </si>
  <si>
    <t>CSR2512C0R0005F</t>
  </si>
  <si>
    <t>RESC6432X09N</t>
  </si>
  <si>
    <t>U1</t>
  </si>
  <si>
    <t>SN65HVD232D</t>
  </si>
  <si>
    <t>SOIC127P600X175-8N</t>
  </si>
  <si>
    <t>U2</t>
  </si>
  <si>
    <t>ARM Cortex-M4 32-bit MCU+FPU, 210 DMIPS, 1024 kB Flash, 192 kB Internal RAM, 51 I/Os, 64-pin LQFP, -40 to 85 degC, Tray</t>
  </si>
  <si>
    <t>STM32F405RGT6</t>
  </si>
  <si>
    <t>STM-LQFP64_N</t>
  </si>
  <si>
    <t>U3</t>
  </si>
  <si>
    <t>3.3v</t>
  </si>
  <si>
    <t>IC, LDO, REG, 3.3V, SOT223</t>
  </si>
  <si>
    <t>AP1117E33G-13</t>
  </si>
  <si>
    <t>SOT223</t>
  </si>
  <si>
    <t>U4, U5</t>
  </si>
  <si>
    <t>MOTOR DRIVER, 3PH, 56HTSSOP</t>
  </si>
  <si>
    <t>DRV8301</t>
  </si>
  <si>
    <t>TSSOP50P810X120_HS-57N</t>
  </si>
  <si>
    <t>U6</t>
  </si>
  <si>
    <t>DRIVER, MOSFET, HALF BRIDGE, WSON-8, 1A</t>
  </si>
  <si>
    <t>LM5109BSD/NOPB</t>
  </si>
  <si>
    <t>SON80P400X80_HS-9N</t>
  </si>
  <si>
    <t>U7</t>
  </si>
  <si>
    <t>ANALOG DEVICES Current Sense Amplifier, Bidirectional, 1, 130 µA, NSOIC</t>
  </si>
  <si>
    <t>AD8418WBRZ</t>
  </si>
  <si>
    <t>XT1</t>
  </si>
  <si>
    <t>8 MHz</t>
  </si>
  <si>
    <t>Crystal 8MHz ±10ppm 10pF 200 Ohm -10°C ~ 60°C Surface Mount 4-SMD, No Lead (DFN, LCC)</t>
  </si>
  <si>
    <t>ABM3B-8.000MHZ-10-1-U-T</t>
  </si>
  <si>
    <t>DFN220P320X110-4N</t>
  </si>
  <si>
    <t>3.3-V CAN Bus Transceiver</t>
  </si>
  <si>
    <t>Q1, Q2, Q3, Q3, Q5, Q6, Q7, Q8, Q9, Q10, Q11, Q12, Q13, Q14, Q15, Q16, Q17, Q18, Q19, Q20, Q21, Q22, Q23, Q24, Q25, Q26, Q27, Q28, Q29, Q30</t>
  </si>
  <si>
    <t>Farnell order code</t>
  </si>
  <si>
    <t>Order quantity</t>
  </si>
  <si>
    <t>Oqhard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</si>
</sst>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4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34" borderId="1" xfId="0" applyFont="1" applyFill="1" applyBorder="1"/>
    <xf numFmtId="0" fontId="1" fillId="34" borderId="1" xfId="0" quotePrefix="1" applyFont="1" applyFill="1" applyBorder="1"/>
    <xf numFmtId="0" fontId="1" fillId="35" borderId="1" xfId="0" applyFont="1" applyFill="1" applyBorder="1"/>
    <xf numFmtId="0" fontId="1" fillId="35" borderId="1" xfId="0" quotePrefix="1" applyFont="1" applyFill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34" borderId="1" xfId="0" quotePrefix="1" applyFont="1" applyFill="1" applyBorder="1" applyAlignment="1">
      <alignment wrapText="1"/>
    </xf>
    <xf numFmtId="0" fontId="1" fillId="35" borderId="1" xfId="0" quotePrefix="1" applyFont="1" applyFill="1" applyBorder="1" applyAlignment="1">
      <alignment wrapText="1"/>
    </xf>
    <xf numFmtId="0" fontId="0" fillId="0" borderId="0" xfId="0" applyAlignment="1">
      <alignment wrapText="1"/>
    </xf>
    <xf numFmtId="0" fontId="1" fillId="36" borderId="1" xfId="0" quotePrefix="1" applyFont="1" applyFill="1" applyBorder="1"/>
    <xf numFmtId="0" fontId="1" fillId="37" borderId="1" xfId="0" quotePrefix="1" applyFont="1" applyFill="1" applyBorder="1"/>
    <xf numFmtId="0" fontId="1" fillId="2" borderId="1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selection activeCell="G25" sqref="G25"/>
    </sheetView>
  </sheetViews>
  <sheetFormatPr defaultRowHeight="15" x14ac:dyDescent="0.25"/>
  <cols>
    <col min="1" max="1" width="7.7109375" customWidth="1"/>
    <col min="2" max="2" width="26.140625" style="12" customWidth="1"/>
    <col min="3" max="3" width="8.28515625" customWidth="1"/>
    <col min="4" max="4" width="41" customWidth="1"/>
    <col min="5" max="5" width="16.85546875" customWidth="1"/>
    <col min="6" max="6" width="47.85546875" style="12" customWidth="1"/>
    <col min="7" max="7" width="22" customWidth="1"/>
  </cols>
  <sheetData>
    <row r="1" spans="1:10" x14ac:dyDescent="0.25">
      <c r="A1" s="1" t="s">
        <v>0</v>
      </c>
      <c r="B1" s="8" t="s">
        <v>1</v>
      </c>
      <c r="C1" s="1" t="s">
        <v>2</v>
      </c>
      <c r="D1" s="1" t="s">
        <v>3</v>
      </c>
      <c r="E1" s="1" t="s">
        <v>5</v>
      </c>
      <c r="F1" s="8" t="s">
        <v>4</v>
      </c>
      <c r="G1" s="1" t="s">
        <v>6</v>
      </c>
      <c r="H1" s="15" t="s">
        <v>162</v>
      </c>
      <c r="I1" s="15" t="s">
        <v>163</v>
      </c>
      <c r="J1" t="s">
        <v>164</v>
      </c>
    </row>
    <row r="2" spans="1:10" ht="22.5" x14ac:dyDescent="0.25">
      <c r="A2" s="2">
        <v>14</v>
      </c>
      <c r="B2" s="9" t="s">
        <v>7</v>
      </c>
      <c r="C2" s="14" t="s">
        <v>8</v>
      </c>
      <c r="D2" s="3" t="s">
        <v>9</v>
      </c>
      <c r="E2" s="3" t="s">
        <v>11</v>
      </c>
      <c r="F2" s="9" t="s">
        <v>10</v>
      </c>
      <c r="G2" s="3" t="s">
        <v>12</v>
      </c>
      <c r="H2" s="30">
        <v>2211169</v>
      </c>
      <c r="I2">
        <f>ROUNDUP(A2*3.2,0)</f>
        <v>45</v>
      </c>
      <c r="J2">
        <v>45</v>
      </c>
    </row>
    <row r="3" spans="1:10" x14ac:dyDescent="0.25">
      <c r="A3" s="2">
        <v>2</v>
      </c>
      <c r="B3" s="9" t="s">
        <v>13</v>
      </c>
      <c r="C3" s="14" t="s">
        <v>14</v>
      </c>
      <c r="D3" s="3" t="s">
        <v>9</v>
      </c>
      <c r="E3" s="3" t="s">
        <v>11</v>
      </c>
      <c r="F3" s="9" t="s">
        <v>15</v>
      </c>
      <c r="G3" s="3" t="s">
        <v>12</v>
      </c>
      <c r="H3" s="35">
        <v>2320799</v>
      </c>
      <c r="I3" s="43">
        <f t="shared" ref="I3:J44" si="0">ROUNDUP(A3*3.2,0)</f>
        <v>7</v>
      </c>
      <c r="J3">
        <v>7</v>
      </c>
    </row>
    <row r="4" spans="1:10" ht="33" x14ac:dyDescent="0.25">
      <c r="A4" s="2">
        <v>18</v>
      </c>
      <c r="B4" s="9" t="s">
        <v>16</v>
      </c>
      <c r="C4" s="14" t="s">
        <v>17</v>
      </c>
      <c r="D4" s="3" t="s">
        <v>9</v>
      </c>
      <c r="E4" s="3" t="s">
        <v>11</v>
      </c>
      <c r="F4" s="9" t="s">
        <v>18</v>
      </c>
      <c r="G4" s="3" t="s">
        <v>12</v>
      </c>
      <c r="H4" s="31">
        <v>2310603</v>
      </c>
      <c r="I4" s="43">
        <f t="shared" si="0"/>
        <v>58</v>
      </c>
      <c r="J4">
        <v>58</v>
      </c>
    </row>
    <row r="5" spans="1:10" ht="22.5" x14ac:dyDescent="0.25">
      <c r="A5" s="2">
        <v>8</v>
      </c>
      <c r="B5" s="9" t="s">
        <v>19</v>
      </c>
      <c r="C5" s="14" t="s">
        <v>20</v>
      </c>
      <c r="D5" s="3" t="s">
        <v>21</v>
      </c>
      <c r="E5" s="3" t="s">
        <v>22</v>
      </c>
      <c r="F5" s="9" t="s">
        <v>15</v>
      </c>
      <c r="G5" s="3" t="s">
        <v>23</v>
      </c>
      <c r="H5" s="18">
        <v>1539511</v>
      </c>
      <c r="I5" s="43">
        <f t="shared" si="0"/>
        <v>26</v>
      </c>
      <c r="J5">
        <v>26</v>
      </c>
    </row>
    <row r="6" spans="1:10" x14ac:dyDescent="0.25">
      <c r="A6" s="2">
        <v>7</v>
      </c>
      <c r="B6" s="9" t="s">
        <v>24</v>
      </c>
      <c r="C6" s="14" t="s">
        <v>25</v>
      </c>
      <c r="D6" s="3" t="s">
        <v>26</v>
      </c>
      <c r="E6" s="3" t="s">
        <v>28</v>
      </c>
      <c r="F6" s="9" t="s">
        <v>27</v>
      </c>
      <c r="G6" s="3" t="s">
        <v>29</v>
      </c>
      <c r="H6" s="36">
        <v>2497057</v>
      </c>
      <c r="I6" s="43">
        <f t="shared" si="0"/>
        <v>23</v>
      </c>
      <c r="J6">
        <v>23</v>
      </c>
    </row>
    <row r="7" spans="1:10" x14ac:dyDescent="0.25">
      <c r="A7" s="2">
        <v>1</v>
      </c>
      <c r="B7" s="9" t="s">
        <v>30</v>
      </c>
      <c r="C7" s="14" t="s">
        <v>31</v>
      </c>
      <c r="D7" s="3" t="s">
        <v>9</v>
      </c>
      <c r="E7" s="3" t="s">
        <v>11</v>
      </c>
      <c r="F7" s="9" t="s">
        <v>15</v>
      </c>
      <c r="G7" s="3" t="s">
        <v>12</v>
      </c>
      <c r="H7" s="32">
        <v>1759065</v>
      </c>
      <c r="I7" s="43">
        <f t="shared" si="0"/>
        <v>4</v>
      </c>
      <c r="J7">
        <v>4</v>
      </c>
    </row>
    <row r="8" spans="1:10" x14ac:dyDescent="0.25">
      <c r="A8" s="2">
        <v>1</v>
      </c>
      <c r="B8" s="9" t="s">
        <v>32</v>
      </c>
      <c r="C8" s="14" t="s">
        <v>33</v>
      </c>
      <c r="D8" s="3" t="s">
        <v>9</v>
      </c>
      <c r="E8" s="3" t="s">
        <v>11</v>
      </c>
      <c r="F8" s="9" t="s">
        <v>15</v>
      </c>
      <c r="G8" s="3" t="s">
        <v>12</v>
      </c>
      <c r="H8" s="33">
        <v>1759072</v>
      </c>
      <c r="I8" s="43">
        <f t="shared" si="0"/>
        <v>4</v>
      </c>
      <c r="J8">
        <v>4</v>
      </c>
    </row>
    <row r="9" spans="1:10" x14ac:dyDescent="0.25">
      <c r="A9" s="2">
        <v>1</v>
      </c>
      <c r="B9" s="9" t="s">
        <v>34</v>
      </c>
      <c r="C9" s="3" t="s">
        <v>35</v>
      </c>
      <c r="D9" s="3" t="s">
        <v>36</v>
      </c>
      <c r="E9" s="13" t="s">
        <v>37</v>
      </c>
      <c r="F9" s="9" t="s">
        <v>15</v>
      </c>
      <c r="G9" s="3" t="s">
        <v>38</v>
      </c>
      <c r="I9" s="43">
        <f t="shared" si="0"/>
        <v>4</v>
      </c>
      <c r="J9">
        <v>4</v>
      </c>
    </row>
    <row r="10" spans="1:10" ht="22.5" x14ac:dyDescent="0.25">
      <c r="A10" s="2">
        <v>7</v>
      </c>
      <c r="B10" s="9" t="s">
        <v>39</v>
      </c>
      <c r="C10" s="14" t="s">
        <v>40</v>
      </c>
      <c r="D10" s="3" t="s">
        <v>9</v>
      </c>
      <c r="E10" s="3" t="s">
        <v>11</v>
      </c>
      <c r="F10" s="9" t="s">
        <v>41</v>
      </c>
      <c r="G10" s="3" t="s">
        <v>12</v>
      </c>
      <c r="H10" s="34">
        <v>2496847</v>
      </c>
      <c r="I10" s="43">
        <f t="shared" si="0"/>
        <v>23</v>
      </c>
      <c r="J10">
        <v>23</v>
      </c>
    </row>
    <row r="11" spans="1:10" x14ac:dyDescent="0.25">
      <c r="A11" s="2">
        <v>1</v>
      </c>
      <c r="B11" s="9" t="s">
        <v>42</v>
      </c>
      <c r="C11" s="3" t="s">
        <v>15</v>
      </c>
      <c r="D11" s="3" t="s">
        <v>43</v>
      </c>
      <c r="E11" s="3" t="s">
        <v>44</v>
      </c>
      <c r="F11" s="9" t="s">
        <v>15</v>
      </c>
      <c r="G11" s="3" t="s">
        <v>45</v>
      </c>
      <c r="H11" s="21">
        <v>1861425</v>
      </c>
      <c r="I11" s="43">
        <f t="shared" si="0"/>
        <v>4</v>
      </c>
      <c r="J11">
        <v>4</v>
      </c>
    </row>
    <row r="12" spans="1:10" x14ac:dyDescent="0.25">
      <c r="A12" s="2">
        <v>1</v>
      </c>
      <c r="B12" s="9" t="s">
        <v>46</v>
      </c>
      <c r="C12" s="3" t="s">
        <v>15</v>
      </c>
      <c r="D12" s="3" t="s">
        <v>47</v>
      </c>
      <c r="E12" s="3" t="s">
        <v>48</v>
      </c>
      <c r="F12" s="9" t="s">
        <v>15</v>
      </c>
      <c r="G12" s="3" t="s">
        <v>49</v>
      </c>
      <c r="H12" s="19">
        <v>1431046</v>
      </c>
      <c r="I12" s="43">
        <f t="shared" si="0"/>
        <v>4</v>
      </c>
      <c r="J12">
        <v>4</v>
      </c>
    </row>
    <row r="13" spans="1:10" ht="22.5" x14ac:dyDescent="0.25">
      <c r="A13" s="4">
        <v>12</v>
      </c>
      <c r="B13" s="10" t="s">
        <v>50</v>
      </c>
      <c r="C13" s="5" t="s">
        <v>15</v>
      </c>
      <c r="D13" s="5" t="s">
        <v>51</v>
      </c>
      <c r="E13" s="5" t="s">
        <v>52</v>
      </c>
      <c r="F13" s="10" t="s">
        <v>15</v>
      </c>
      <c r="G13" s="5" t="s">
        <v>52</v>
      </c>
      <c r="I13" s="43">
        <f t="shared" si="0"/>
        <v>39</v>
      </c>
      <c r="J13">
        <v>39</v>
      </c>
    </row>
    <row r="14" spans="1:10" x14ac:dyDescent="0.25">
      <c r="A14" s="6">
        <v>1</v>
      </c>
      <c r="B14" s="11" t="s">
        <v>53</v>
      </c>
      <c r="C14" s="7" t="s">
        <v>15</v>
      </c>
      <c r="D14" s="7" t="s">
        <v>54</v>
      </c>
      <c r="E14" s="7" t="s">
        <v>55</v>
      </c>
      <c r="F14" s="11" t="s">
        <v>15</v>
      </c>
      <c r="G14" s="7" t="s">
        <v>56</v>
      </c>
      <c r="H14" s="22">
        <v>2293752</v>
      </c>
      <c r="I14" s="43">
        <f t="shared" si="0"/>
        <v>4</v>
      </c>
      <c r="J14">
        <v>4</v>
      </c>
    </row>
    <row r="15" spans="1:10" x14ac:dyDescent="0.25">
      <c r="A15" s="6">
        <v>3</v>
      </c>
      <c r="B15" s="11" t="s">
        <v>57</v>
      </c>
      <c r="C15" s="7" t="s">
        <v>15</v>
      </c>
      <c r="D15" s="7" t="s">
        <v>58</v>
      </c>
      <c r="E15" s="7" t="s">
        <v>59</v>
      </c>
      <c r="F15" s="11" t="s">
        <v>15</v>
      </c>
      <c r="G15" s="7" t="s">
        <v>60</v>
      </c>
      <c r="I15" s="43">
        <f t="shared" si="0"/>
        <v>10</v>
      </c>
      <c r="J15">
        <v>10</v>
      </c>
    </row>
    <row r="16" spans="1:10" x14ac:dyDescent="0.25">
      <c r="A16" s="6">
        <v>1</v>
      </c>
      <c r="B16" s="11" t="s">
        <v>61</v>
      </c>
      <c r="C16" s="7" t="s">
        <v>15</v>
      </c>
      <c r="D16" s="7" t="s">
        <v>62</v>
      </c>
      <c r="E16" s="7" t="s">
        <v>63</v>
      </c>
      <c r="F16" s="11" t="s">
        <v>15</v>
      </c>
      <c r="G16" s="7" t="s">
        <v>64</v>
      </c>
      <c r="I16" s="43">
        <f t="shared" si="0"/>
        <v>4</v>
      </c>
      <c r="J16">
        <v>4</v>
      </c>
    </row>
    <row r="17" spans="1:10" x14ac:dyDescent="0.25">
      <c r="A17" s="6">
        <v>1</v>
      </c>
      <c r="B17" s="11" t="s">
        <v>65</v>
      </c>
      <c r="C17" s="7" t="s">
        <v>15</v>
      </c>
      <c r="D17" s="7" t="s">
        <v>66</v>
      </c>
      <c r="E17" s="7" t="s">
        <v>67</v>
      </c>
      <c r="F17" s="11" t="s">
        <v>15</v>
      </c>
      <c r="G17" s="7" t="s">
        <v>68</v>
      </c>
      <c r="H17">
        <v>7991932</v>
      </c>
      <c r="I17" s="43">
        <f t="shared" si="0"/>
        <v>4</v>
      </c>
      <c r="J17">
        <v>4</v>
      </c>
    </row>
    <row r="18" spans="1:10" x14ac:dyDescent="0.25">
      <c r="A18" s="6">
        <v>1</v>
      </c>
      <c r="B18" s="11" t="s">
        <v>69</v>
      </c>
      <c r="C18" s="7" t="s">
        <v>15</v>
      </c>
      <c r="D18" s="7" t="s">
        <v>70</v>
      </c>
      <c r="E18" s="7" t="s">
        <v>71</v>
      </c>
      <c r="F18" s="11" t="s">
        <v>15</v>
      </c>
      <c r="G18" s="7" t="s">
        <v>72</v>
      </c>
      <c r="H18">
        <v>1593463</v>
      </c>
      <c r="I18" s="43">
        <f t="shared" si="0"/>
        <v>4</v>
      </c>
      <c r="J18">
        <v>4</v>
      </c>
    </row>
    <row r="19" spans="1:10" ht="22.5" x14ac:dyDescent="0.25">
      <c r="A19" s="4">
        <v>10</v>
      </c>
      <c r="B19" s="10" t="s">
        <v>73</v>
      </c>
      <c r="C19" s="5" t="s">
        <v>15</v>
      </c>
      <c r="D19" s="5" t="s">
        <v>74</v>
      </c>
      <c r="E19" s="5" t="s">
        <v>74</v>
      </c>
      <c r="F19" s="10" t="s">
        <v>15</v>
      </c>
      <c r="G19" s="5" t="s">
        <v>75</v>
      </c>
      <c r="I19" s="43">
        <f t="shared" si="0"/>
        <v>32</v>
      </c>
      <c r="J19">
        <v>32</v>
      </c>
    </row>
    <row r="20" spans="1:10" x14ac:dyDescent="0.25">
      <c r="A20" s="6">
        <v>2</v>
      </c>
      <c r="B20" s="11" t="s">
        <v>76</v>
      </c>
      <c r="C20" s="7" t="s">
        <v>15</v>
      </c>
      <c r="D20" s="7" t="s">
        <v>77</v>
      </c>
      <c r="E20" s="7" t="s">
        <v>78</v>
      </c>
      <c r="F20" s="11" t="s">
        <v>15</v>
      </c>
      <c r="G20" s="7" t="s">
        <v>78</v>
      </c>
      <c r="H20" s="16">
        <v>2008025</v>
      </c>
      <c r="I20" s="43">
        <f t="shared" si="0"/>
        <v>7</v>
      </c>
      <c r="J20">
        <v>7</v>
      </c>
    </row>
    <row r="21" spans="1:10" x14ac:dyDescent="0.25">
      <c r="A21" s="6">
        <v>2</v>
      </c>
      <c r="B21" s="11" t="s">
        <v>79</v>
      </c>
      <c r="C21" s="7" t="s">
        <v>15</v>
      </c>
      <c r="D21" s="7" t="s">
        <v>80</v>
      </c>
      <c r="E21" s="7" t="s">
        <v>81</v>
      </c>
      <c r="F21" s="11" t="s">
        <v>15</v>
      </c>
      <c r="G21" s="7" t="s">
        <v>81</v>
      </c>
      <c r="H21" s="17">
        <v>2008022</v>
      </c>
      <c r="I21" s="43">
        <f t="shared" si="0"/>
        <v>7</v>
      </c>
      <c r="J21">
        <v>7</v>
      </c>
    </row>
    <row r="22" spans="1:10" x14ac:dyDescent="0.25">
      <c r="A22" s="6">
        <v>1</v>
      </c>
      <c r="B22" s="11" t="s">
        <v>82</v>
      </c>
      <c r="C22" s="7" t="s">
        <v>15</v>
      </c>
      <c r="D22" s="7" t="s">
        <v>83</v>
      </c>
      <c r="E22" s="7" t="s">
        <v>84</v>
      </c>
      <c r="F22" s="11" t="s">
        <v>15</v>
      </c>
      <c r="G22" s="7" t="s">
        <v>85</v>
      </c>
      <c r="H22">
        <v>1593488</v>
      </c>
      <c r="I22" s="43">
        <f t="shared" si="0"/>
        <v>4</v>
      </c>
      <c r="J22">
        <v>4</v>
      </c>
    </row>
    <row r="23" spans="1:10" x14ac:dyDescent="0.25">
      <c r="A23" s="2">
        <v>1</v>
      </c>
      <c r="B23" s="9" t="s">
        <v>86</v>
      </c>
      <c r="C23" s="3" t="s">
        <v>87</v>
      </c>
      <c r="D23" s="3" t="s">
        <v>88</v>
      </c>
      <c r="E23" s="3" t="s">
        <v>89</v>
      </c>
      <c r="F23" s="9" t="s">
        <v>15</v>
      </c>
      <c r="G23" s="3" t="s">
        <v>90</v>
      </c>
      <c r="H23">
        <v>1838838</v>
      </c>
      <c r="I23" s="43">
        <f t="shared" si="0"/>
        <v>4</v>
      </c>
      <c r="J23">
        <v>4</v>
      </c>
    </row>
    <row r="24" spans="1:10" x14ac:dyDescent="0.25">
      <c r="A24" s="2">
        <v>1</v>
      </c>
      <c r="B24" s="9" t="s">
        <v>91</v>
      </c>
      <c r="C24" s="3" t="s">
        <v>92</v>
      </c>
      <c r="D24" s="3" t="s">
        <v>93</v>
      </c>
      <c r="E24" s="13" t="s">
        <v>94</v>
      </c>
      <c r="F24" s="9" t="s">
        <v>15</v>
      </c>
      <c r="G24" s="3" t="s">
        <v>95</v>
      </c>
      <c r="I24" s="43">
        <f t="shared" si="0"/>
        <v>4</v>
      </c>
      <c r="J24">
        <v>4</v>
      </c>
    </row>
    <row r="25" spans="1:10" ht="54" x14ac:dyDescent="0.25">
      <c r="A25" s="2">
        <v>30</v>
      </c>
      <c r="B25" s="9" t="s">
        <v>161</v>
      </c>
      <c r="C25" s="3" t="s">
        <v>15</v>
      </c>
      <c r="D25" s="3" t="s">
        <v>96</v>
      </c>
      <c r="E25" s="3" t="s">
        <v>97</v>
      </c>
      <c r="F25" s="9" t="s">
        <v>15</v>
      </c>
      <c r="G25" s="3" t="s">
        <v>98</v>
      </c>
      <c r="H25" s="20">
        <v>2317605</v>
      </c>
      <c r="I25" s="43">
        <f t="shared" si="0"/>
        <v>96</v>
      </c>
      <c r="J25">
        <v>96</v>
      </c>
    </row>
    <row r="26" spans="1:10" x14ac:dyDescent="0.25">
      <c r="A26" s="2">
        <v>2</v>
      </c>
      <c r="B26" s="9" t="s">
        <v>99</v>
      </c>
      <c r="C26" s="14" t="s">
        <v>100</v>
      </c>
      <c r="D26" s="3" t="s">
        <v>101</v>
      </c>
      <c r="E26" s="3" t="s">
        <v>102</v>
      </c>
      <c r="F26" s="9" t="s">
        <v>15</v>
      </c>
      <c r="G26" s="3" t="s">
        <v>103</v>
      </c>
      <c r="H26" s="37">
        <v>9330844</v>
      </c>
      <c r="I26" s="43">
        <f t="shared" si="0"/>
        <v>7</v>
      </c>
      <c r="J26">
        <v>7</v>
      </c>
    </row>
    <row r="27" spans="1:10" x14ac:dyDescent="0.25">
      <c r="A27" s="2">
        <v>1</v>
      </c>
      <c r="B27" s="9" t="s">
        <v>104</v>
      </c>
      <c r="C27" s="14" t="s">
        <v>105</v>
      </c>
      <c r="D27" s="3" t="s">
        <v>101</v>
      </c>
      <c r="E27" s="3" t="s">
        <v>102</v>
      </c>
      <c r="F27" s="9" t="s">
        <v>15</v>
      </c>
      <c r="G27" s="3" t="s">
        <v>103</v>
      </c>
      <c r="H27" s="38">
        <v>9330496</v>
      </c>
      <c r="I27" s="43">
        <f t="shared" si="0"/>
        <v>4</v>
      </c>
      <c r="J27">
        <v>4</v>
      </c>
    </row>
    <row r="28" spans="1:10" x14ac:dyDescent="0.25">
      <c r="A28" s="2">
        <v>2</v>
      </c>
      <c r="B28" s="9" t="s">
        <v>106</v>
      </c>
      <c r="C28" s="14" t="s">
        <v>107</v>
      </c>
      <c r="D28" s="3" t="s">
        <v>101</v>
      </c>
      <c r="E28" s="3" t="s">
        <v>102</v>
      </c>
      <c r="F28" s="9" t="s">
        <v>15</v>
      </c>
      <c r="G28" s="3" t="s">
        <v>103</v>
      </c>
      <c r="H28" s="38">
        <v>9330399</v>
      </c>
      <c r="I28" s="43">
        <f t="shared" si="0"/>
        <v>7</v>
      </c>
      <c r="J28">
        <v>7</v>
      </c>
    </row>
    <row r="29" spans="1:10" x14ac:dyDescent="0.25">
      <c r="A29" s="2">
        <v>8</v>
      </c>
      <c r="B29" s="9" t="s">
        <v>108</v>
      </c>
      <c r="C29" s="14" t="s">
        <v>109</v>
      </c>
      <c r="D29" s="3" t="s">
        <v>101</v>
      </c>
      <c r="E29" s="3" t="s">
        <v>102</v>
      </c>
      <c r="F29" s="9" t="s">
        <v>15</v>
      </c>
      <c r="G29" s="3" t="s">
        <v>103</v>
      </c>
      <c r="H29" s="38">
        <v>2447272</v>
      </c>
      <c r="I29" s="43">
        <f t="shared" si="0"/>
        <v>26</v>
      </c>
      <c r="J29">
        <v>26</v>
      </c>
    </row>
    <row r="30" spans="1:10" x14ac:dyDescent="0.25">
      <c r="A30" s="2">
        <v>4</v>
      </c>
      <c r="B30" s="9" t="s">
        <v>110</v>
      </c>
      <c r="C30" s="14" t="s">
        <v>111</v>
      </c>
      <c r="D30" s="3" t="s">
        <v>101</v>
      </c>
      <c r="E30" s="3" t="s">
        <v>102</v>
      </c>
      <c r="F30" s="9" t="s">
        <v>15</v>
      </c>
      <c r="G30" s="3" t="s">
        <v>103</v>
      </c>
      <c r="H30" s="38">
        <v>9331255</v>
      </c>
      <c r="I30" s="43">
        <f t="shared" si="0"/>
        <v>13</v>
      </c>
      <c r="J30">
        <v>13</v>
      </c>
    </row>
    <row r="31" spans="1:10" x14ac:dyDescent="0.25">
      <c r="A31" s="2">
        <v>3</v>
      </c>
      <c r="B31" s="9" t="s">
        <v>112</v>
      </c>
      <c r="C31" s="14" t="s">
        <v>113</v>
      </c>
      <c r="D31" s="3" t="s">
        <v>114</v>
      </c>
      <c r="E31" s="3" t="s">
        <v>115</v>
      </c>
      <c r="F31" s="9" t="s">
        <v>15</v>
      </c>
      <c r="G31" s="3" t="s">
        <v>116</v>
      </c>
      <c r="H31" s="38">
        <v>2103168</v>
      </c>
      <c r="I31" s="43">
        <f t="shared" si="0"/>
        <v>10</v>
      </c>
      <c r="J31">
        <v>10</v>
      </c>
    </row>
    <row r="32" spans="1:10" x14ac:dyDescent="0.25">
      <c r="A32" s="2">
        <v>4</v>
      </c>
      <c r="B32" s="9" t="s">
        <v>117</v>
      </c>
      <c r="C32" s="14" t="s">
        <v>118</v>
      </c>
      <c r="D32" s="3" t="s">
        <v>101</v>
      </c>
      <c r="E32" s="3" t="s">
        <v>102</v>
      </c>
      <c r="F32" s="9" t="s">
        <v>15</v>
      </c>
      <c r="G32" s="3" t="s">
        <v>103</v>
      </c>
      <c r="H32" s="39">
        <v>9331026</v>
      </c>
      <c r="I32" s="43">
        <f t="shared" si="0"/>
        <v>13</v>
      </c>
      <c r="J32">
        <v>13</v>
      </c>
    </row>
    <row r="33" spans="1:10" x14ac:dyDescent="0.25">
      <c r="A33" s="2">
        <v>1</v>
      </c>
      <c r="B33" s="9" t="s">
        <v>119</v>
      </c>
      <c r="C33" s="14" t="s">
        <v>120</v>
      </c>
      <c r="D33" s="3" t="s">
        <v>101</v>
      </c>
      <c r="E33" s="3" t="s">
        <v>102</v>
      </c>
      <c r="F33" s="9" t="s">
        <v>15</v>
      </c>
      <c r="G33" s="3" t="s">
        <v>103</v>
      </c>
      <c r="H33" s="40">
        <v>2447297</v>
      </c>
      <c r="I33" s="43">
        <f t="shared" si="0"/>
        <v>4</v>
      </c>
      <c r="J33">
        <v>4</v>
      </c>
    </row>
    <row r="34" spans="1:10" x14ac:dyDescent="0.25">
      <c r="A34" s="2">
        <v>1</v>
      </c>
      <c r="B34" s="9" t="s">
        <v>121</v>
      </c>
      <c r="C34" s="14" t="s">
        <v>122</v>
      </c>
      <c r="D34" s="3" t="s">
        <v>101</v>
      </c>
      <c r="E34" s="3" t="s">
        <v>102</v>
      </c>
      <c r="F34" s="9" t="s">
        <v>15</v>
      </c>
      <c r="G34" s="3" t="s">
        <v>103</v>
      </c>
      <c r="H34" s="41">
        <v>9330720</v>
      </c>
      <c r="I34" s="43">
        <f t="shared" si="0"/>
        <v>4</v>
      </c>
      <c r="J34">
        <v>4</v>
      </c>
    </row>
    <row r="35" spans="1:10" ht="22.5" x14ac:dyDescent="0.25">
      <c r="A35" s="2">
        <v>14</v>
      </c>
      <c r="B35" s="9" t="s">
        <v>123</v>
      </c>
      <c r="C35" s="14" t="s">
        <v>124</v>
      </c>
      <c r="D35" s="3" t="s">
        <v>101</v>
      </c>
      <c r="E35" s="3" t="s">
        <v>102</v>
      </c>
      <c r="F35" s="9" t="s">
        <v>15</v>
      </c>
      <c r="G35" s="3" t="s">
        <v>103</v>
      </c>
      <c r="H35" s="42">
        <v>2447289</v>
      </c>
      <c r="I35" s="43">
        <f t="shared" si="0"/>
        <v>45</v>
      </c>
      <c r="J35">
        <v>45</v>
      </c>
    </row>
    <row r="36" spans="1:10" ht="22.5" x14ac:dyDescent="0.25">
      <c r="A36" s="2">
        <v>10</v>
      </c>
      <c r="B36" s="9" t="s">
        <v>125</v>
      </c>
      <c r="C36" s="14" t="s">
        <v>126</v>
      </c>
      <c r="D36" s="3" t="s">
        <v>101</v>
      </c>
      <c r="E36" s="3" t="s">
        <v>102</v>
      </c>
      <c r="F36" s="9" t="s">
        <v>15</v>
      </c>
      <c r="G36" s="3" t="s">
        <v>103</v>
      </c>
      <c r="H36" s="43">
        <v>2447227</v>
      </c>
      <c r="I36" s="43">
        <f t="shared" si="0"/>
        <v>32</v>
      </c>
      <c r="J36">
        <v>32</v>
      </c>
    </row>
    <row r="37" spans="1:10" x14ac:dyDescent="0.25">
      <c r="A37" s="2">
        <v>5</v>
      </c>
      <c r="B37" s="9" t="s">
        <v>127</v>
      </c>
      <c r="C37" s="3" t="s">
        <v>128</v>
      </c>
      <c r="D37" s="3" t="s">
        <v>129</v>
      </c>
      <c r="E37" s="13" t="s">
        <v>130</v>
      </c>
      <c r="F37" s="9" t="s">
        <v>15</v>
      </c>
      <c r="G37" s="3" t="s">
        <v>131</v>
      </c>
      <c r="I37" s="43">
        <f t="shared" si="0"/>
        <v>16</v>
      </c>
      <c r="J37">
        <v>16</v>
      </c>
    </row>
    <row r="38" spans="1:10" x14ac:dyDescent="0.25">
      <c r="A38" s="2">
        <v>1</v>
      </c>
      <c r="B38" s="9" t="s">
        <v>132</v>
      </c>
      <c r="C38" s="3" t="s">
        <v>15</v>
      </c>
      <c r="D38" s="3" t="s">
        <v>160</v>
      </c>
      <c r="E38" s="3" t="s">
        <v>133</v>
      </c>
      <c r="F38" s="9" t="s">
        <v>15</v>
      </c>
      <c r="G38" s="3" t="s">
        <v>134</v>
      </c>
      <c r="H38" s="23">
        <v>1103107</v>
      </c>
      <c r="I38" s="43">
        <f t="shared" si="0"/>
        <v>4</v>
      </c>
      <c r="J38">
        <v>4</v>
      </c>
    </row>
    <row r="39" spans="1:10" x14ac:dyDescent="0.25">
      <c r="A39" s="2">
        <v>1</v>
      </c>
      <c r="B39" s="9" t="s">
        <v>135</v>
      </c>
      <c r="C39" s="3" t="s">
        <v>15</v>
      </c>
      <c r="D39" s="3" t="s">
        <v>136</v>
      </c>
      <c r="E39" s="3" t="s">
        <v>137</v>
      </c>
      <c r="F39" s="9" t="s">
        <v>15</v>
      </c>
      <c r="G39" s="3" t="s">
        <v>138</v>
      </c>
      <c r="H39" s="25">
        <v>2064363</v>
      </c>
      <c r="I39" s="43">
        <f t="shared" si="0"/>
        <v>4</v>
      </c>
      <c r="J39">
        <v>4</v>
      </c>
    </row>
    <row r="40" spans="1:10" x14ac:dyDescent="0.25">
      <c r="A40" s="2">
        <v>1</v>
      </c>
      <c r="B40" s="9" t="s">
        <v>139</v>
      </c>
      <c r="C40" s="3" t="s">
        <v>140</v>
      </c>
      <c r="D40" s="3" t="s">
        <v>141</v>
      </c>
      <c r="E40" s="3" t="s">
        <v>142</v>
      </c>
      <c r="F40" s="9" t="s">
        <v>15</v>
      </c>
      <c r="G40" s="3" t="s">
        <v>143</v>
      </c>
      <c r="H40" s="26">
        <v>1825291</v>
      </c>
      <c r="I40" s="43">
        <f t="shared" si="0"/>
        <v>4</v>
      </c>
      <c r="J40">
        <v>4</v>
      </c>
    </row>
    <row r="41" spans="1:10" x14ac:dyDescent="0.25">
      <c r="A41" s="2">
        <v>2</v>
      </c>
      <c r="B41" s="9" t="s">
        <v>144</v>
      </c>
      <c r="C41" s="3" t="s">
        <v>15</v>
      </c>
      <c r="D41" s="3" t="s">
        <v>145</v>
      </c>
      <c r="E41" s="3" t="s">
        <v>146</v>
      </c>
      <c r="F41" s="9" t="s">
        <v>15</v>
      </c>
      <c r="G41" s="3" t="s">
        <v>147</v>
      </c>
      <c r="H41" s="27">
        <v>2045285</v>
      </c>
      <c r="I41" s="43">
        <f t="shared" si="0"/>
        <v>7</v>
      </c>
      <c r="J41">
        <v>7</v>
      </c>
    </row>
    <row r="42" spans="1:10" x14ac:dyDescent="0.25">
      <c r="A42" s="2">
        <v>1</v>
      </c>
      <c r="B42" s="9" t="s">
        <v>148</v>
      </c>
      <c r="C42" s="3" t="s">
        <v>15</v>
      </c>
      <c r="D42" s="3" t="s">
        <v>149</v>
      </c>
      <c r="E42" s="3" t="s">
        <v>150</v>
      </c>
      <c r="F42" s="9" t="s">
        <v>15</v>
      </c>
      <c r="G42" s="3" t="s">
        <v>151</v>
      </c>
      <c r="H42" s="28">
        <v>2400642</v>
      </c>
      <c r="I42" s="43">
        <f t="shared" si="0"/>
        <v>4</v>
      </c>
      <c r="J42">
        <v>4</v>
      </c>
    </row>
    <row r="43" spans="1:10" x14ac:dyDescent="0.25">
      <c r="A43" s="2">
        <v>1</v>
      </c>
      <c r="B43" s="9" t="s">
        <v>152</v>
      </c>
      <c r="C43" s="3" t="s">
        <v>15</v>
      </c>
      <c r="D43" s="3" t="s">
        <v>153</v>
      </c>
      <c r="E43" s="3" t="s">
        <v>154</v>
      </c>
      <c r="F43" s="9" t="s">
        <v>15</v>
      </c>
      <c r="G43" s="3" t="s">
        <v>134</v>
      </c>
      <c r="H43" s="24">
        <v>2374290</v>
      </c>
      <c r="I43" s="43">
        <f t="shared" si="0"/>
        <v>4</v>
      </c>
      <c r="J43">
        <v>4</v>
      </c>
    </row>
    <row r="44" spans="1:10" x14ac:dyDescent="0.25">
      <c r="A44" s="2">
        <v>1</v>
      </c>
      <c r="B44" s="9" t="s">
        <v>155</v>
      </c>
      <c r="C44" s="3" t="s">
        <v>156</v>
      </c>
      <c r="D44" s="3" t="s">
        <v>157</v>
      </c>
      <c r="E44" s="3" t="s">
        <v>158</v>
      </c>
      <c r="F44" s="9" t="s">
        <v>15</v>
      </c>
      <c r="G44" s="3" t="s">
        <v>159</v>
      </c>
      <c r="H44" s="29">
        <v>2467817</v>
      </c>
      <c r="I44" s="43">
        <f t="shared" si="0"/>
        <v>4</v>
      </c>
      <c r="J4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two_ax_PCB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2016-04-17T01:17:35Z</dcterms:created>
  <dcterms:modified xsi:type="dcterms:W3CDTF">2016-05-02T21:18:01Z</dcterms:modified>
</cp:coreProperties>
</file>