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00" yWindow="100" windowWidth="13380" windowHeight="45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63" i="1"/>
  <c r="D67"/>
  <c r="D51"/>
  <c r="D53"/>
  <c r="D52"/>
  <c r="D54"/>
</calcChain>
</file>

<file path=xl/sharedStrings.xml><?xml version="1.0" encoding="utf-8"?>
<sst xmlns="http://schemas.openxmlformats.org/spreadsheetml/2006/main" count="134" uniqueCount="72">
  <si>
    <t xml:space="preserve">                  Roll no.</t>
  </si>
  <si>
    <t>Name of student</t>
  </si>
  <si>
    <t>House</t>
  </si>
  <si>
    <t>Category</t>
  </si>
  <si>
    <t>Hindi</t>
  </si>
  <si>
    <t>Maths</t>
  </si>
  <si>
    <t>SST</t>
  </si>
  <si>
    <t>English</t>
  </si>
  <si>
    <t>Comp</t>
  </si>
  <si>
    <t>SC</t>
  </si>
  <si>
    <t>TOTAL</t>
  </si>
  <si>
    <t>Polim</t>
  </si>
  <si>
    <t>Glenderly</t>
  </si>
  <si>
    <t xml:space="preserve">Lamin </t>
  </si>
  <si>
    <t>Habil</t>
  </si>
  <si>
    <t>Pushpawl</t>
  </si>
  <si>
    <t>Taya</t>
  </si>
  <si>
    <t>Kulbir</t>
  </si>
  <si>
    <t>Baupam</t>
  </si>
  <si>
    <t>Druhin</t>
  </si>
  <si>
    <t>Pema</t>
  </si>
  <si>
    <t>Jerry</t>
  </si>
  <si>
    <t>Raj</t>
  </si>
  <si>
    <t>Somanson</t>
  </si>
  <si>
    <t>Silmon</t>
  </si>
  <si>
    <t>Patoi</t>
  </si>
  <si>
    <t>Ankit</t>
  </si>
  <si>
    <t>Jonathan</t>
  </si>
  <si>
    <t>Joseph</t>
  </si>
  <si>
    <t>Khalemba</t>
  </si>
  <si>
    <t>Batheilang</t>
  </si>
  <si>
    <t>Veilozii</t>
  </si>
  <si>
    <t>MP</t>
  </si>
  <si>
    <t>MZ</t>
  </si>
  <si>
    <t>AC</t>
  </si>
  <si>
    <t>NL</t>
  </si>
  <si>
    <t>NEC</t>
  </si>
  <si>
    <t>CIV</t>
  </si>
  <si>
    <t>AR</t>
  </si>
  <si>
    <t>Sl No</t>
  </si>
  <si>
    <t>Fruits</t>
  </si>
  <si>
    <t>Quantity</t>
  </si>
  <si>
    <t xml:space="preserve">Apple </t>
  </si>
  <si>
    <t>Orange</t>
  </si>
  <si>
    <t>Grapes</t>
  </si>
  <si>
    <t>Plum</t>
  </si>
  <si>
    <t>Pineapple</t>
  </si>
  <si>
    <t>Papaya</t>
  </si>
  <si>
    <t>Find out the total quandity of Apple by using Sumif function</t>
  </si>
  <si>
    <t>Check how many cells are empty in Quandity colomn</t>
  </si>
  <si>
    <t>Check how many fruits quandity greater than 20</t>
  </si>
  <si>
    <t>Findout the total quandity of Orange</t>
  </si>
  <si>
    <t>Name</t>
  </si>
  <si>
    <t>Funds_Transffered</t>
  </si>
  <si>
    <t>Stokes</t>
  </si>
  <si>
    <t>Root</t>
  </si>
  <si>
    <t>Woakes</t>
  </si>
  <si>
    <t>Foakes</t>
  </si>
  <si>
    <t>Burns</t>
  </si>
  <si>
    <t>Jimmy</t>
  </si>
  <si>
    <t>Tom</t>
  </si>
  <si>
    <t>John</t>
  </si>
  <si>
    <t>Chris</t>
  </si>
  <si>
    <t>Shaw</t>
  </si>
  <si>
    <t xml:space="preserve">Jordan </t>
  </si>
  <si>
    <t>Cinder</t>
  </si>
  <si>
    <t>Y</t>
  </si>
  <si>
    <t>N</t>
  </si>
  <si>
    <t>Harry</t>
  </si>
  <si>
    <t>Bret</t>
  </si>
  <si>
    <t>Funds Transferred</t>
  </si>
  <si>
    <t>Funds_Not_Transfered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</si>
</sst>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73"/>
  <sheetViews>
    <sheetView tabSelected="1" topLeftCell="A55" zoomScale="85" zoomScaleNormal="85" workbookViewId="0">
      <selection activeCell="J60" sqref="J60"/>
    </sheetView>
  </sheetViews>
  <sheetFormatPr defaultRowHeight="14.5"/>
  <cols>
    <col min="1" max="1" width="26.1796875" customWidth="1"/>
    <col min="2" max="2" width="17.36328125" customWidth="1"/>
    <col min="3" max="4" width="8.54296875" customWidth="1"/>
    <col min="9" max="9" width="9.453125" customWidth="1"/>
    <col min="11" max="11" width="17.26953125" customWidth="1"/>
  </cols>
  <sheetData>
    <row r="2" spans="1:11">
      <c r="A2" s="4" t="s">
        <v>0</v>
      </c>
      <c r="B2" s="3" t="s">
        <v>1</v>
      </c>
      <c r="C2" s="3" t="s">
        <v>2</v>
      </c>
      <c r="D2" s="3" t="s">
        <v>3</v>
      </c>
      <c r="E2" s="3" t="s">
        <v>8</v>
      </c>
      <c r="F2" s="3" t="s">
        <v>4</v>
      </c>
      <c r="G2" s="3" t="s">
        <v>5</v>
      </c>
      <c r="H2" s="3" t="s">
        <v>6</v>
      </c>
      <c r="I2" s="3" t="s">
        <v>9</v>
      </c>
      <c r="J2" s="3" t="s">
        <v>7</v>
      </c>
      <c r="K2" s="5" t="s">
        <v>10</v>
      </c>
    </row>
    <row r="3" spans="1:11">
      <c r="A3">
        <v>1</v>
      </c>
      <c r="B3" t="s">
        <v>11</v>
      </c>
      <c r="C3" t="s">
        <v>32</v>
      </c>
      <c r="D3" t="s">
        <v>36</v>
      </c>
      <c r="E3">
        <v>80</v>
      </c>
      <c r="F3" s="1">
        <v>80</v>
      </c>
      <c r="G3">
        <v>80</v>
      </c>
      <c r="H3">
        <v>80</v>
      </c>
      <c r="I3">
        <v>80</v>
      </c>
      <c r="J3">
        <v>80</v>
      </c>
      <c r="K3">
        <v>480</v>
      </c>
    </row>
    <row r="4" spans="1:11">
      <c r="A4">
        <v>2</v>
      </c>
      <c r="B4" t="s">
        <v>12</v>
      </c>
      <c r="C4" t="s">
        <v>32</v>
      </c>
      <c r="D4" t="s">
        <v>36</v>
      </c>
      <c r="E4">
        <v>20</v>
      </c>
      <c r="F4" s="2">
        <v>20</v>
      </c>
      <c r="G4">
        <v>20</v>
      </c>
      <c r="H4">
        <v>20</v>
      </c>
      <c r="I4">
        <v>20</v>
      </c>
      <c r="J4">
        <v>20</v>
      </c>
      <c r="K4">
        <v>120</v>
      </c>
    </row>
    <row r="5" spans="1:11">
      <c r="A5">
        <v>3</v>
      </c>
      <c r="B5" t="s">
        <v>13</v>
      </c>
      <c r="C5" t="s">
        <v>32</v>
      </c>
      <c r="D5" t="s">
        <v>37</v>
      </c>
      <c r="E5">
        <v>80</v>
      </c>
      <c r="F5">
        <v>80</v>
      </c>
      <c r="G5">
        <v>80</v>
      </c>
      <c r="H5">
        <v>80</v>
      </c>
      <c r="I5">
        <v>80</v>
      </c>
      <c r="J5">
        <v>79</v>
      </c>
      <c r="K5">
        <v>480</v>
      </c>
    </row>
    <row r="6" spans="1:11">
      <c r="A6">
        <v>4</v>
      </c>
      <c r="B6" t="s">
        <v>14</v>
      </c>
      <c r="C6" t="s">
        <v>33</v>
      </c>
      <c r="D6" t="s">
        <v>36</v>
      </c>
      <c r="E6">
        <v>79</v>
      </c>
      <c r="F6">
        <v>79</v>
      </c>
      <c r="G6">
        <v>79</v>
      </c>
      <c r="H6">
        <v>79</v>
      </c>
      <c r="I6">
        <v>79</v>
      </c>
      <c r="J6">
        <v>80</v>
      </c>
      <c r="K6">
        <v>474</v>
      </c>
    </row>
    <row r="7" spans="1:11">
      <c r="A7">
        <v>5</v>
      </c>
      <c r="B7" t="s">
        <v>15</v>
      </c>
      <c r="C7" t="s">
        <v>33</v>
      </c>
      <c r="D7" t="s">
        <v>36</v>
      </c>
      <c r="E7">
        <v>78</v>
      </c>
      <c r="F7">
        <v>78</v>
      </c>
      <c r="G7">
        <v>78</v>
      </c>
      <c r="H7">
        <v>78</v>
      </c>
      <c r="I7">
        <v>78</v>
      </c>
      <c r="J7">
        <v>78</v>
      </c>
      <c r="K7">
        <v>468</v>
      </c>
    </row>
    <row r="8" spans="1:11">
      <c r="A8">
        <v>6</v>
      </c>
      <c r="B8" t="s">
        <v>16</v>
      </c>
      <c r="C8" t="s">
        <v>33</v>
      </c>
      <c r="D8" t="s">
        <v>36</v>
      </c>
      <c r="E8">
        <v>75</v>
      </c>
      <c r="F8">
        <v>75</v>
      </c>
      <c r="G8">
        <v>75</v>
      </c>
      <c r="H8">
        <v>75</v>
      </c>
      <c r="I8">
        <v>75</v>
      </c>
      <c r="J8">
        <v>75</v>
      </c>
      <c r="K8">
        <v>450</v>
      </c>
    </row>
    <row r="9" spans="1:11">
      <c r="A9">
        <v>7</v>
      </c>
      <c r="B9" t="s">
        <v>17</v>
      </c>
      <c r="C9" t="s">
        <v>33</v>
      </c>
      <c r="D9" t="s">
        <v>38</v>
      </c>
      <c r="E9">
        <v>98</v>
      </c>
      <c r="F9">
        <v>68</v>
      </c>
      <c r="G9">
        <v>31</v>
      </c>
      <c r="H9">
        <v>68</v>
      </c>
      <c r="I9">
        <v>68</v>
      </c>
      <c r="J9">
        <v>68</v>
      </c>
      <c r="K9">
        <v>401</v>
      </c>
    </row>
    <row r="10" spans="1:11">
      <c r="A10">
        <v>8</v>
      </c>
      <c r="B10" t="s">
        <v>18</v>
      </c>
      <c r="C10" t="s">
        <v>33</v>
      </c>
      <c r="D10" t="s">
        <v>36</v>
      </c>
      <c r="E10">
        <v>79</v>
      </c>
      <c r="F10">
        <v>79</v>
      </c>
      <c r="G10">
        <v>79</v>
      </c>
      <c r="H10">
        <v>79</v>
      </c>
      <c r="I10">
        <v>79</v>
      </c>
      <c r="J10">
        <v>79</v>
      </c>
      <c r="K10">
        <v>474</v>
      </c>
    </row>
    <row r="11" spans="1:11">
      <c r="A11">
        <v>9</v>
      </c>
      <c r="B11" t="s">
        <v>19</v>
      </c>
      <c r="C11" t="s">
        <v>33</v>
      </c>
      <c r="D11" t="s">
        <v>37</v>
      </c>
      <c r="E11">
        <v>72</v>
      </c>
      <c r="F11">
        <v>72</v>
      </c>
      <c r="G11">
        <v>72</v>
      </c>
      <c r="H11">
        <v>72</v>
      </c>
      <c r="I11">
        <v>72</v>
      </c>
      <c r="J11">
        <v>72</v>
      </c>
      <c r="K11">
        <v>432</v>
      </c>
    </row>
    <row r="12" spans="1:11">
      <c r="A12">
        <v>10</v>
      </c>
      <c r="B12" t="s">
        <v>20</v>
      </c>
      <c r="C12" t="s">
        <v>33</v>
      </c>
      <c r="D12" t="s">
        <v>37</v>
      </c>
      <c r="E12">
        <v>66</v>
      </c>
      <c r="F12">
        <v>66</v>
      </c>
      <c r="G12">
        <v>24</v>
      </c>
      <c r="H12">
        <v>32</v>
      </c>
      <c r="I12">
        <v>32</v>
      </c>
      <c r="J12">
        <v>66</v>
      </c>
      <c r="K12">
        <v>320</v>
      </c>
    </row>
    <row r="13" spans="1:11">
      <c r="A13">
        <v>11</v>
      </c>
      <c r="B13" t="s">
        <v>21</v>
      </c>
      <c r="C13" t="s">
        <v>33</v>
      </c>
      <c r="D13" t="s">
        <v>37</v>
      </c>
      <c r="E13">
        <v>76</v>
      </c>
      <c r="F13">
        <v>76</v>
      </c>
      <c r="G13">
        <v>76</v>
      </c>
      <c r="H13">
        <v>76</v>
      </c>
      <c r="I13">
        <v>76</v>
      </c>
      <c r="J13">
        <v>76</v>
      </c>
      <c r="K13">
        <v>456</v>
      </c>
    </row>
    <row r="14" spans="1:11">
      <c r="A14">
        <v>12</v>
      </c>
      <c r="B14" t="s">
        <v>22</v>
      </c>
      <c r="C14" t="s">
        <v>34</v>
      </c>
      <c r="D14" t="s">
        <v>36</v>
      </c>
      <c r="E14">
        <v>80</v>
      </c>
      <c r="F14">
        <v>80</v>
      </c>
      <c r="G14">
        <v>80</v>
      </c>
      <c r="H14">
        <v>80</v>
      </c>
      <c r="I14">
        <v>80</v>
      </c>
      <c r="J14">
        <v>80</v>
      </c>
      <c r="K14">
        <v>480</v>
      </c>
    </row>
    <row r="15" spans="1:11">
      <c r="A15">
        <v>13</v>
      </c>
      <c r="B15" t="s">
        <v>23</v>
      </c>
      <c r="C15" t="s">
        <v>34</v>
      </c>
      <c r="D15" t="s">
        <v>36</v>
      </c>
      <c r="E15">
        <v>75</v>
      </c>
      <c r="F15">
        <v>75</v>
      </c>
      <c r="G15">
        <v>75</v>
      </c>
      <c r="H15">
        <v>75</v>
      </c>
      <c r="I15">
        <v>75</v>
      </c>
      <c r="J15">
        <v>75</v>
      </c>
      <c r="K15">
        <v>450</v>
      </c>
    </row>
    <row r="16" spans="1:11">
      <c r="A16">
        <v>14</v>
      </c>
      <c r="B16" t="s">
        <v>24</v>
      </c>
      <c r="C16" t="s">
        <v>34</v>
      </c>
      <c r="D16" t="s">
        <v>36</v>
      </c>
      <c r="E16">
        <v>74</v>
      </c>
      <c r="F16">
        <v>74</v>
      </c>
      <c r="G16">
        <v>74</v>
      </c>
      <c r="H16">
        <v>25</v>
      </c>
      <c r="I16">
        <v>74</v>
      </c>
      <c r="J16">
        <v>74</v>
      </c>
      <c r="K16">
        <v>395</v>
      </c>
    </row>
    <row r="17" spans="1:11">
      <c r="A17">
        <v>15</v>
      </c>
      <c r="B17" t="s">
        <v>25</v>
      </c>
      <c r="C17" t="s">
        <v>34</v>
      </c>
      <c r="D17" t="s">
        <v>36</v>
      </c>
      <c r="E17">
        <v>72</v>
      </c>
      <c r="F17">
        <v>72</v>
      </c>
      <c r="G17">
        <v>72</v>
      </c>
      <c r="H17">
        <v>72</v>
      </c>
      <c r="I17">
        <v>72</v>
      </c>
      <c r="J17">
        <v>72</v>
      </c>
      <c r="K17">
        <v>432</v>
      </c>
    </row>
    <row r="18" spans="1:11">
      <c r="A18">
        <v>16</v>
      </c>
      <c r="B18" t="s">
        <v>26</v>
      </c>
      <c r="C18" t="s">
        <v>34</v>
      </c>
      <c r="D18" t="s">
        <v>37</v>
      </c>
      <c r="E18">
        <v>57</v>
      </c>
      <c r="F18">
        <v>57</v>
      </c>
      <c r="G18">
        <v>57</v>
      </c>
      <c r="H18">
        <v>57</v>
      </c>
      <c r="I18">
        <v>57</v>
      </c>
      <c r="J18">
        <v>57</v>
      </c>
      <c r="K18">
        <v>342</v>
      </c>
    </row>
    <row r="19" spans="1:11">
      <c r="A19">
        <v>17</v>
      </c>
      <c r="B19" t="s">
        <v>27</v>
      </c>
      <c r="C19" t="s">
        <v>34</v>
      </c>
      <c r="D19" t="s">
        <v>36</v>
      </c>
      <c r="E19">
        <v>79</v>
      </c>
      <c r="F19">
        <v>79</v>
      </c>
      <c r="G19">
        <v>79</v>
      </c>
      <c r="H19">
        <v>79</v>
      </c>
      <c r="I19">
        <v>79</v>
      </c>
      <c r="J19">
        <v>79</v>
      </c>
      <c r="K19">
        <v>474</v>
      </c>
    </row>
    <row r="20" spans="1:11">
      <c r="A20">
        <v>18</v>
      </c>
      <c r="B20" t="s">
        <v>28</v>
      </c>
      <c r="C20" t="s">
        <v>34</v>
      </c>
      <c r="D20" t="s">
        <v>38</v>
      </c>
      <c r="E20">
        <v>98</v>
      </c>
      <c r="F20">
        <v>90</v>
      </c>
      <c r="G20">
        <v>80</v>
      </c>
      <c r="H20">
        <v>80</v>
      </c>
      <c r="I20">
        <v>80</v>
      </c>
      <c r="J20">
        <v>80</v>
      </c>
      <c r="K20">
        <v>451</v>
      </c>
    </row>
    <row r="21" spans="1:11">
      <c r="A21">
        <v>19</v>
      </c>
      <c r="B21" t="s">
        <v>29</v>
      </c>
      <c r="C21" t="s">
        <v>35</v>
      </c>
      <c r="D21" t="s">
        <v>38</v>
      </c>
      <c r="E21">
        <v>72</v>
      </c>
      <c r="F21">
        <v>72</v>
      </c>
      <c r="G21">
        <v>72</v>
      </c>
      <c r="H21">
        <v>72</v>
      </c>
      <c r="I21">
        <v>72</v>
      </c>
      <c r="J21">
        <v>72</v>
      </c>
      <c r="K21">
        <v>432</v>
      </c>
    </row>
    <row r="22" spans="1:11">
      <c r="A22">
        <v>20</v>
      </c>
      <c r="B22" t="s">
        <v>30</v>
      </c>
      <c r="C22" t="s">
        <v>35</v>
      </c>
      <c r="D22" t="s">
        <v>37</v>
      </c>
      <c r="E22">
        <v>76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456</v>
      </c>
    </row>
    <row r="23" spans="1:11">
      <c r="A23">
        <v>21</v>
      </c>
      <c r="B23" t="s">
        <v>31</v>
      </c>
      <c r="C23" t="s">
        <v>35</v>
      </c>
      <c r="D23" t="s">
        <v>36</v>
      </c>
      <c r="E23">
        <v>78</v>
      </c>
      <c r="F23">
        <v>78</v>
      </c>
      <c r="G23">
        <v>78</v>
      </c>
      <c r="H23">
        <v>78</v>
      </c>
      <c r="I23">
        <v>78</v>
      </c>
      <c r="J23">
        <v>78</v>
      </c>
      <c r="K23">
        <v>468</v>
      </c>
    </row>
    <row r="28" spans="1:11">
      <c r="A28" t="s">
        <v>39</v>
      </c>
      <c r="B28" t="s">
        <v>40</v>
      </c>
      <c r="C28" t="s">
        <v>41</v>
      </c>
    </row>
    <row r="30" spans="1:11">
      <c r="A30">
        <v>1</v>
      </c>
      <c r="B30" t="s">
        <v>42</v>
      </c>
      <c r="C30">
        <v>30</v>
      </c>
    </row>
    <row r="31" spans="1:11">
      <c r="A31">
        <v>2</v>
      </c>
      <c r="B31" t="s">
        <v>43</v>
      </c>
      <c r="C31">
        <v>12</v>
      </c>
    </row>
    <row r="32" spans="1:11">
      <c r="A32">
        <v>3</v>
      </c>
      <c r="B32" t="s">
        <v>42</v>
      </c>
      <c r="C32">
        <v>5</v>
      </c>
    </row>
    <row r="33" spans="1:3">
      <c r="A33">
        <v>4</v>
      </c>
      <c r="B33" t="s">
        <v>44</v>
      </c>
      <c r="C33">
        <v>30</v>
      </c>
    </row>
    <row r="34" spans="1:3">
      <c r="A34">
        <v>5</v>
      </c>
      <c r="B34" t="s">
        <v>45</v>
      </c>
      <c r="C34">
        <v>22</v>
      </c>
    </row>
    <row r="35" spans="1:3">
      <c r="A35">
        <v>6</v>
      </c>
      <c r="B35" t="s">
        <v>46</v>
      </c>
      <c r="C35">
        <v>13</v>
      </c>
    </row>
    <row r="36" spans="1:3">
      <c r="A36">
        <v>7</v>
      </c>
      <c r="B36" t="s">
        <v>46</v>
      </c>
      <c r="C36">
        <v>15</v>
      </c>
    </row>
    <row r="37" spans="1:3">
      <c r="A37">
        <v>8</v>
      </c>
      <c r="B37" t="s">
        <v>43</v>
      </c>
    </row>
    <row r="38" spans="1:3">
      <c r="A38">
        <v>9</v>
      </c>
      <c r="B38" t="s">
        <v>42</v>
      </c>
      <c r="C38">
        <v>20</v>
      </c>
    </row>
    <row r="39" spans="1:3">
      <c r="A39">
        <v>10</v>
      </c>
      <c r="B39" t="s">
        <v>44</v>
      </c>
      <c r="C39">
        <v>15</v>
      </c>
    </row>
    <row r="40" spans="1:3">
      <c r="A40">
        <v>11</v>
      </c>
      <c r="B40" t="s">
        <v>47</v>
      </c>
      <c r="C40">
        <v>12</v>
      </c>
    </row>
    <row r="41" spans="1:3">
      <c r="A41">
        <v>12</v>
      </c>
      <c r="B41" t="s">
        <v>44</v>
      </c>
      <c r="C41">
        <v>22</v>
      </c>
    </row>
    <row r="42" spans="1:3">
      <c r="A42">
        <v>13</v>
      </c>
      <c r="B42" t="s">
        <v>47</v>
      </c>
      <c r="C42">
        <v>16</v>
      </c>
    </row>
    <row r="43" spans="1:3">
      <c r="A43">
        <v>14</v>
      </c>
      <c r="B43" t="s">
        <v>46</v>
      </c>
      <c r="C43">
        <v>13</v>
      </c>
    </row>
    <row r="44" spans="1:3">
      <c r="A44">
        <v>15</v>
      </c>
      <c r="B44" t="s">
        <v>42</v>
      </c>
      <c r="C44">
        <v>15</v>
      </c>
    </row>
    <row r="45" spans="1:3">
      <c r="A45">
        <v>16</v>
      </c>
      <c r="B45" t="s">
        <v>44</v>
      </c>
      <c r="C45">
        <v>11</v>
      </c>
    </row>
    <row r="46" spans="1:3">
      <c r="A46">
        <v>17</v>
      </c>
      <c r="B46" t="s">
        <v>42</v>
      </c>
      <c r="C46">
        <v>10</v>
      </c>
    </row>
    <row r="47" spans="1:3">
      <c r="A47">
        <v>18</v>
      </c>
      <c r="B47" t="s">
        <v>46</v>
      </c>
      <c r="C47">
        <v>40</v>
      </c>
    </row>
    <row r="48" spans="1:3">
      <c r="A48">
        <v>19</v>
      </c>
      <c r="B48" t="s">
        <v>45</v>
      </c>
      <c r="C48">
        <v>20</v>
      </c>
    </row>
    <row r="49" spans="1:7">
      <c r="A49">
        <v>20</v>
      </c>
      <c r="B49" t="s">
        <v>43</v>
      </c>
      <c r="C49">
        <v>20</v>
      </c>
    </row>
    <row r="50" spans="1:7">
      <c r="B50" t="s">
        <v>42</v>
      </c>
      <c r="C50" s="7"/>
    </row>
    <row r="51" spans="1:7">
      <c r="A51" s="9" t="s">
        <v>48</v>
      </c>
      <c r="B51" s="9"/>
      <c r="C51" s="9"/>
      <c r="D51" s="6" t="str">
        <f>D6</f>
        <v>NEC</v>
      </c>
      <c r="E51" s="6"/>
      <c r="F51" s="6"/>
    </row>
    <row r="52" spans="1:7">
      <c r="A52" s="9" t="s">
        <v>49</v>
      </c>
      <c r="B52" s="9"/>
      <c r="C52" s="9"/>
      <c r="D52" s="6">
        <f>COUNTIF(C30:C49,"")</f>
        <v>1</v>
      </c>
      <c r="E52" s="6"/>
      <c r="F52" s="6"/>
    </row>
    <row r="53" spans="1:7">
      <c r="A53" s="9" t="s">
        <v>50</v>
      </c>
      <c r="B53" s="9"/>
      <c r="D53" s="6">
        <f>COUNTIF(C30:C49,"&gt;20")</f>
        <v>5</v>
      </c>
    </row>
    <row r="54" spans="1:7">
      <c r="A54" s="9" t="s">
        <v>51</v>
      </c>
      <c r="B54" s="9"/>
      <c r="D54" s="6">
        <f>SUMIF(B30:B49,"Orange",C30:C49)</f>
        <v>32</v>
      </c>
      <c r="E54" s="6"/>
      <c r="F54" s="6"/>
      <c r="G54" s="6"/>
    </row>
    <row r="59" spans="1:7">
      <c r="A59" t="s">
        <v>52</v>
      </c>
      <c r="B59" t="s">
        <v>53</v>
      </c>
    </row>
    <row r="60" spans="1:7">
      <c r="A60" t="s">
        <v>54</v>
      </c>
      <c r="B60" t="s">
        <v>66</v>
      </c>
      <c r="D60" s="8"/>
      <c r="E60" s="8"/>
    </row>
    <row r="61" spans="1:7">
      <c r="A61" t="s">
        <v>55</v>
      </c>
      <c r="B61" t="s">
        <v>66</v>
      </c>
    </row>
    <row r="62" spans="1:7">
      <c r="A62" t="s">
        <v>56</v>
      </c>
      <c r="B62" t="s">
        <v>67</v>
      </c>
      <c r="D62" s="8" t="s">
        <v>70</v>
      </c>
      <c r="E62" s="8"/>
    </row>
    <row r="63" spans="1:7">
      <c r="A63" t="s">
        <v>57</v>
      </c>
      <c r="B63" t="s">
        <v>66</v>
      </c>
      <c r="D63">
        <f>COUNTIF(B59:B73,"Y")</f>
        <v>8</v>
      </c>
    </row>
    <row r="64" spans="1:7">
      <c r="A64" t="s">
        <v>58</v>
      </c>
      <c r="B64" t="s">
        <v>67</v>
      </c>
    </row>
    <row r="65" spans="1:6">
      <c r="A65" t="s">
        <v>59</v>
      </c>
      <c r="B65" t="s">
        <v>66</v>
      </c>
    </row>
    <row r="66" spans="1:6">
      <c r="A66" t="s">
        <v>60</v>
      </c>
      <c r="B66" t="s">
        <v>66</v>
      </c>
      <c r="D66" s="10" t="s">
        <v>71</v>
      </c>
      <c r="E66" s="10"/>
      <c r="F66" s="10"/>
    </row>
    <row r="67" spans="1:6">
      <c r="A67" t="s">
        <v>61</v>
      </c>
      <c r="B67" t="s">
        <v>67</v>
      </c>
      <c r="D67">
        <f>COUNTIF(B59:B73,"N")</f>
        <v>6</v>
      </c>
    </row>
    <row r="68" spans="1:6">
      <c r="A68" t="s">
        <v>62</v>
      </c>
      <c r="B68" t="s">
        <v>66</v>
      </c>
    </row>
    <row r="69" spans="1:6">
      <c r="A69" t="s">
        <v>63</v>
      </c>
      <c r="B69" t="s">
        <v>66</v>
      </c>
    </row>
    <row r="70" spans="1:6">
      <c r="A70" t="s">
        <v>64</v>
      </c>
      <c r="B70" t="s">
        <v>67</v>
      </c>
    </row>
    <row r="71" spans="1:6">
      <c r="A71" t="s">
        <v>68</v>
      </c>
      <c r="B71" t="s">
        <v>66</v>
      </c>
    </row>
    <row r="72" spans="1:6">
      <c r="A72" t="s">
        <v>69</v>
      </c>
      <c r="B72" t="s">
        <v>67</v>
      </c>
    </row>
    <row r="73" spans="1:6">
      <c r="A73" t="s">
        <v>65</v>
      </c>
      <c r="B73" t="s">
        <v>67</v>
      </c>
    </row>
  </sheetData>
  <mergeCells count="7">
    <mergeCell ref="D62:E62"/>
    <mergeCell ref="D60:E60"/>
    <mergeCell ref="D66:F66"/>
    <mergeCell ref="A51:C51"/>
    <mergeCell ref="A52:C52"/>
    <mergeCell ref="A53:B53"/>
    <mergeCell ref="A54:B54"/>
  </mergeCells>
  <conditionalFormatting sqref="D2:D23">
    <cfRule type="containsText" dxfId="1" priority="2" operator="containsText" text="CIV">
      <formula>NOT(ISERROR(SEARCH("CIV",D2)))</formula>
    </cfRule>
  </conditionalFormatting>
  <conditionalFormatting sqref="E3:K23">
    <cfRule type="cellIs" dxfId="0" priority="1" operator="lessThan">
      <formula>33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Astha Tiwari</cp:lastModifiedBy>
  <dcterms:created xsi:type="dcterms:W3CDTF">2021-07-28T16:51:20Z</dcterms:created>
  <dcterms:modified xsi:type="dcterms:W3CDTF">2021-10-06T06:57:30Z</dcterms:modified>
</cp:coreProperties>
</file>