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_ASSIGNMENT\"/>
    </mc:Choice>
  </mc:AlternateContent>
  <xr:revisionPtr revIDLastSave="0" documentId="13_ncr:1_{29520E9C-1C55-4D69-9CA9-9A7055BCFD8F}" xr6:coauthVersionLast="47" xr6:coauthVersionMax="47" xr10:uidLastSave="{00000000-0000-0000-0000-000000000000}"/>
  <bookViews>
    <workbookView xWindow="-108" yWindow="-108" windowWidth="23256" windowHeight="12456" firstSheet="2" activeTab="7" xr2:uid="{D3F75374-2803-4A5C-B898-71DE64B9A897}"/>
  </bookViews>
  <sheets>
    <sheet name="QUESTION_1" sheetId="3" r:id="rId1"/>
    <sheet name="QUESTION_2" sheetId="1" r:id="rId2"/>
    <sheet name="QUESTION_3" sheetId="2" r:id="rId3"/>
    <sheet name="QUESTION_4" sheetId="5" r:id="rId4"/>
    <sheet name="QUESTION_5" sheetId="4" r:id="rId5"/>
    <sheet name="QUESTION_6" sheetId="6" r:id="rId6"/>
    <sheet name="QUESTION_7" sheetId="7" r:id="rId7"/>
    <sheet name="QUESTION_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5" i="8" l="1"/>
  <c r="I113" i="8"/>
  <c r="I111" i="8"/>
  <c r="J23" i="7"/>
  <c r="K23" i="7"/>
  <c r="L23" i="7"/>
  <c r="M23" i="7"/>
  <c r="I23" i="7"/>
  <c r="J21" i="7"/>
  <c r="K21" i="7"/>
  <c r="L21" i="7"/>
  <c r="M21" i="7"/>
  <c r="I21" i="7"/>
  <c r="I19" i="7"/>
  <c r="M19" i="7"/>
  <c r="L19" i="7"/>
  <c r="K19" i="7"/>
  <c r="J19" i="7"/>
  <c r="J113" i="6"/>
  <c r="J111" i="6"/>
  <c r="J109" i="6"/>
  <c r="I23" i="5"/>
  <c r="I21" i="5"/>
  <c r="I60" i="4"/>
  <c r="I58" i="4"/>
  <c r="I18" i="3"/>
  <c r="I20" i="3"/>
  <c r="I22" i="3"/>
  <c r="F62" i="2"/>
  <c r="F60" i="2"/>
  <c r="F58" i="2"/>
  <c r="F43" i="1"/>
  <c r="F41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tc={921F320A-FD7A-4EB8-867C-59A1CE2A9B0F}</author>
    <author>tc={5C5F94EE-E653-4AD3-9CC8-BAEF29A572A7}</author>
    <author>tc={AD662326-0432-4C9D-A0EB-AAD8A7CF7129}</author>
  </authors>
  <commentList>
    <comment ref="I18" authorId="0" shapeId="0" xr:uid="{921F320A-FD7A-4EB8-867C-59A1CE2A9B0F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  <comment ref="I20" authorId="1" shapeId="0" xr:uid="{5C5F94EE-E653-4AD3-9CC8-BAEF29A572A7}">
      <text>
        <t>[Threaded comment]
Your version of Excel allows you to read this threaded comment; however, any edits to it will get removed if the file is opened in a newer version of Excel. Learn more: https://go.microsoft.com/fwlink/?linkid=870924
Comment:
    VAR.S FUNCTION IS USED TO FIND VARIANCE.</t>
      </text>
    </comment>
    <comment ref="I22" authorId="2" shapeId="0" xr:uid="{AD662326-0432-4C9D-A0EB-AAD8A7CF7129}">
      <text>
        <t>[Threaded comment]
Your version of Excel allows you to read this threaded comment; however, any edits to it will get removed if the file is opened in a newer version of Excel. Learn more: https://go.microsoft.com/fwlink/?linkid=870924
Comment:
    STDEV FUNCTION IS USED TO FIND  STANDARD DEVIATION.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tc={7FB5131E-F8C7-4097-AECE-3A3BA545A3FA}</author>
    <author>tc={DFC7C708-93FD-4FE5-A0AD-451F5F126314}</author>
    <author>tc={306CE971-A41D-43C6-A297-EA063D600404}</author>
  </authors>
  <commentList>
    <comment ref="F39" authorId="0" shapeId="0" xr:uid="{7FB5131E-F8C7-4097-AECE-3A3BA545A3FA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  <comment ref="F41" authorId="1" shapeId="0" xr:uid="{DFC7C708-93FD-4FE5-A0AD-451F5F126314}">
      <text>
        <t>[Threaded comment]
Your version of Excel allows you to read this threaded comment; however, any edits to it will get removed if the file is opened in a newer version of Excel. Learn more: https://go.microsoft.com/fwlink/?linkid=870924
Comment:
    VAR.S FUNCTION IS USED TO FIND VARIANCE.</t>
      </text>
    </comment>
    <comment ref="F43" authorId="2" shapeId="0" xr:uid="{306CE971-A41D-43C6-A297-EA063D600404}">
      <text>
        <t>[Threaded comment]
Your version of Excel allows you to read this threaded comment; however, any edits to it will get removed if the file is opened in a newer version of Excel. Learn more: https://go.microsoft.com/fwlink/?linkid=870924
Comment:
    STDEV FUNCTION IS USED TO FIND  STANDARD DEVIATION.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tc={9624D713-BF0B-427A-BE29-270727833185}</author>
    <author>tc={46F88F58-BF70-4FB9-862A-01F072216756}</author>
    <author>tc={2060E03F-6FFD-48B3-87A6-40ADA7BD51FA}</author>
  </authors>
  <commentList>
    <comment ref="F58" authorId="0" shapeId="0" xr:uid="{9624D713-BF0B-427A-BE29-270727833185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  <comment ref="F60" authorId="1" shapeId="0" xr:uid="{46F88F58-BF70-4FB9-862A-01F072216756}">
      <text>
        <t>[Threaded comment]
Your version of Excel allows you to read this threaded comment; however, any edits to it will get removed if the file is opened in a newer version of Excel. Learn more: https://go.microsoft.com/fwlink/?linkid=870924
Comment:
    VAR.S FUNCTION IS USED TO FIND VARIANCE.</t>
      </text>
    </comment>
    <comment ref="F62" authorId="2" shapeId="0" xr:uid="{2060E03F-6FFD-48B3-87A6-40ADA7BD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STDEV FUNCTION IS USED TO FIND  STANDARD DEVIATION.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tc={1A3BFEF5-CC11-4D19-BC6E-37C1177A6A65}</author>
    <author>tc={4E7DD86A-C8D1-4A80-92E0-72DCAD4E4213}</author>
  </authors>
  <commentList>
    <comment ref="I21" authorId="0" shapeId="0" xr:uid="{1A3BFEF5-CC11-4D19-BC6E-37C1177A6A65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AVERAGE OF VALUES.</t>
      </text>
    </comment>
    <comment ref="I23" authorId="1" shapeId="0" xr:uid="{4E7DD86A-C8D1-4A80-92E0-72DCAD4E4213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tc={05ABC0C3-F141-4302-8B0A-5CC523C038D3}</author>
    <author>tc={04840670-B5E6-4622-83E8-F3F296CD1FE9}</author>
  </authors>
  <commentList>
    <comment ref="I58" authorId="0" shapeId="0" xr:uid="{05ABC0C3-F141-4302-8B0A-5CC523C038D3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AVERAGE OF VALUES.</t>
      </text>
    </comment>
    <comment ref="I60" authorId="1" shapeId="0" xr:uid="{04840670-B5E6-4622-83E8-F3F296CD1FE9}">
      <text>
        <t>[Threaded comment]
Your version of Excel allows you to read this threaded comment; however, any edits to it will get removed if the file is opened in a newer version of Excel. Learn more: https://go.microsoft.com/fwlink/?linkid=870924
Comment:
    STDEV FUNCTION IS USED TO FIND  STANDARD DEVIATION.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tc={822BC00F-F1F7-4E56-8B2E-D3B8B7C10DA5}</author>
    <author>tc={926A8635-1E9B-4633-ADB0-1A6C947FE64E}</author>
    <author>tc={4BAEF536-31AA-4DF8-8A1F-E68C500B7466}</author>
  </authors>
  <commentList>
    <comment ref="J109" authorId="0" shapeId="0" xr:uid="{822BC00F-F1F7-4E56-8B2E-D3B8B7C10DA5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AVERAGE OF VALUES.</t>
      </text>
    </comment>
    <comment ref="J111" authorId="1" shapeId="0" xr:uid="{926A8635-1E9B-4633-ADB0-1A6C947FE64E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  <comment ref="J113" authorId="2" shapeId="0" xr:uid="{4BAEF536-31AA-4DF8-8A1F-E68C500B7466}">
      <text>
        <t>[Threaded comment]
Your version of Excel allows you to read this threaded comment; however, any edits to it will get removed if the file is opened in a newer version of Excel. Learn more: https://go.microsoft.com/fwlink/?linkid=870924
Comment:
    STDEV FUNCTION IS USED TO FIND  STANDARD DEVIATION.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tc={3AA3B445-9457-488B-9071-F8D955BD7938}</author>
    <author>tc={1EDDFC88-E5DB-40F1-81F5-12957D7C717F}</author>
    <author>tc={CE335235-7404-4399-A68D-2A9EA728794B}</author>
  </authors>
  <commentList>
    <comment ref="I19" authorId="0" shapeId="0" xr:uid="{3AA3B445-9457-488B-9071-F8D955BD7938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AVERAGE OF VALUES.</t>
      </text>
    </comment>
    <comment ref="I21" authorId="1" shapeId="0" xr:uid="{1EDDFC88-E5DB-40F1-81F5-12957D7C717F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  <comment ref="I23" authorId="2" shapeId="0" xr:uid="{CE335235-7404-4399-A68D-2A9EA728794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VAR.S FUNCTION IS USED TO FIND VARIANCE.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tc={BB5EE5F2-7444-4615-89FE-9ADD96F9DB26}</author>
    <author>tc={E2D26D73-4BE0-479F-B152-C88403FD1F49}</author>
    <author>tc={DD9F5018-C31F-44E6-9009-8C450255826E}</author>
  </authors>
  <commentList>
    <comment ref="I111" authorId="0" shapeId="0" xr:uid="{BB5EE5F2-7444-4615-89FE-9ADD96F9DB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 FUNCTION IS USED TO FIND NUMBER OF VALUES WHICH ARE REPEATED FROM THE RANGE AND HERE IT SHOWS "31" BECAUSE IT IS MOST REPEATED VALUES IN THE RANGE. </t>
      </text>
    </comment>
    <comment ref="I113" authorId="1" shapeId="0" xr:uid="{E2D26D73-4BE0-479F-B152-C88403FD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FUNCTION IS USED TO FIND MEDIAN FROM THE RANGE.</t>
      </text>
    </comment>
    <comment ref="I115" authorId="2" shapeId="0" xr:uid="{DD9F5018-C31F-44E6-9009-8C450255826E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VALUE IS SUBTRACTED FROM MAXIMUM VALUE TO FIND RANGE.</t>
      </text>
    </comment>
  </commentList>
</comments>
</file>

<file path=xl/sharedStrings.xml><?xml version="1.0" encoding="utf-8"?>
<sst xmlns="http://schemas.openxmlformats.org/spreadsheetml/2006/main" count="75" uniqueCount="61">
  <si>
    <t>2) Problem: A retail store wants to analyze the sales of a specific product to</t>
  </si>
  <si>
    <t>understand the variability in daily sales and assess its inventory management.</t>
  </si>
  <si>
    <t>daily sales (in dollars)</t>
  </si>
  <si>
    <t>Questions:</t>
  </si>
  <si>
    <t>1. Range: What is the range of the daily sales?</t>
  </si>
  <si>
    <t>2. Variance: What is the variance of the daily sales?</t>
  </si>
  <si>
    <t xml:space="preserve">3. Standard Deviation: What is the standard deviation </t>
  </si>
  <si>
    <t>of the daily sales?</t>
  </si>
  <si>
    <t>3) Problem: An e-commerce platform wants to analyze the delivery times of its</t>
  </si>
  <si>
    <t>shipments to understand the variability in order fulfillment and optimize its</t>
  </si>
  <si>
    <t>logistics operations</t>
  </si>
  <si>
    <t>delivery times (in days)</t>
  </si>
  <si>
    <t>1. Range: What is the range of the delivery times?</t>
  </si>
  <si>
    <t>2. Variance: What is the variance of the delivery times?</t>
  </si>
  <si>
    <t>of the delivery times?</t>
  </si>
  <si>
    <t>machine?</t>
  </si>
  <si>
    <t>3. Standard Deviation: What is the standard deviation of the production output for the</t>
  </si>
  <si>
    <t>2. Variance: What is the variance of the production output for the machine?</t>
  </si>
  <si>
    <t>1. Range: What is the range of the production output for the machine?</t>
  </si>
  <si>
    <t>Question:</t>
  </si>
  <si>
    <t>number of units</t>
  </si>
  <si>
    <t>specific machine to understand the variability or spread in its performance.</t>
  </si>
  <si>
    <t>1) Problem: A manufacturing company wants to analyze the production output of a</t>
  </si>
  <si>
    <t>5) Problem : A survey was conducted to gather feedback from customers regarding</t>
  </si>
  <si>
    <t>their satisfaction with a particular service on a scale of 1 to 10.</t>
  </si>
  <si>
    <t>satisfaction ratings</t>
  </si>
  <si>
    <t>1. Measure of Central Tendency: What is the average satisfaction rating?</t>
  </si>
  <si>
    <t>2. Measure of Dispersion: What is the standard deviation of the satisfaction ratings?</t>
  </si>
  <si>
    <t>4) Problem : A company wants to analyze the monthly revenue generated by one of</t>
  </si>
  <si>
    <t>its products to understand its performance and variability.</t>
  </si>
  <si>
    <t>monthly revenue (in thousands of dollars)</t>
  </si>
  <si>
    <t>1. Measure of Central Tendency: What is the average monthly revenue for the product?</t>
  </si>
  <si>
    <t>2. Measure of Dispersion: What is the range of monthly revenue for the product?</t>
  </si>
  <si>
    <t>6) Problem :A company wants to analyze the customer wait times at its call center to</t>
  </si>
  <si>
    <t>assess the efficiency of its customer service operations.</t>
  </si>
  <si>
    <t>wait times (in minutes)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</si>
  <si>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</si>
  <si>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</si>
  <si>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</si>
  <si>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</si>
  <si>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</si>
  <si>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7) Problem : A transportation company wants to analyze the fuel efficiency of its</t>
  </si>
  <si>
    <t>vehicle fleet to identify any variations across different vehicle models.</t>
  </si>
  <si>
    <t>fuel efficiency (in miles per gallon, mpg)</t>
  </si>
  <si>
    <t>Model A</t>
  </si>
  <si>
    <t>Model B</t>
  </si>
  <si>
    <t>Model C</t>
  </si>
  <si>
    <t>Model D</t>
  </si>
  <si>
    <t>Model E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</si>
  <si>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</si>
  <si>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</si>
  <si>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</si>
  <si>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</si>
  <si>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8) Problem : A company wants to analyze the ages of its employees to understand</t>
  </si>
  <si>
    <t>the age distribution and demographics within the organization.</t>
  </si>
  <si>
    <t>age of employees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</si>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</sst>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0" fontId="0" fillId="0" borderId="0" xfId="0" applyNumberFormat="1"/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D07F0C75-A1F4-4F19-BE2B-09EEBC725E1E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3-12-31T08:35:18.96" personId="{D07F0C75-A1F4-4F19-BE2B-09EEBC725E1E}" id="{921F320A-FD7A-4EB8-867C-59A1CE2A9B0F}">
    <text>MINIMUM VALUE IS SUBTRACTED FROM MAXIMUM VALUE TO FIND RANGE.</text>
  </threadedComment>
  <threadedComment ref="I20" dT="2023-12-31T08:36:23.80" personId="{D07F0C75-A1F4-4F19-BE2B-09EEBC725E1E}" id="{5C5F94EE-E653-4AD3-9CC8-BAEF29A572A7}">
    <text>VAR.S FUNCTION IS USED TO FIND VARIANCE.</text>
  </threadedComment>
  <threadedComment ref="I22" dT="2023-12-31T08:37:42.24" personId="{D07F0C75-A1F4-4F19-BE2B-09EEBC725E1E}" id="{AD662326-0432-4C9D-A0EB-AAD8A7CF7129}">
    <text>STDEV FUNCTION IS USED TO FIND  STANDARD DEVIATION.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9" dT="2023-12-31T10:14:55.15" personId="{D07F0C75-A1F4-4F19-BE2B-09EEBC725E1E}" id="{7FB5131E-F8C7-4097-AECE-3A3BA545A3FA}">
    <text>MINIMUM VALUE IS SUBTRACTED FROM MAXIMUM VALUE TO FIND RANGE.</text>
  </threadedComment>
  <threadedComment ref="F41" dT="2023-12-31T10:16:04.65" personId="{D07F0C75-A1F4-4F19-BE2B-09EEBC725E1E}" id="{DFC7C708-93FD-4FE5-A0AD-451F5F126314}">
    <text>VAR.S FUNCTION IS USED TO FIND VARIANCE.</text>
  </threadedComment>
  <threadedComment ref="F43" dT="2023-12-31T10:17:26.09" personId="{D07F0C75-A1F4-4F19-BE2B-09EEBC725E1E}" id="{306CE971-A41D-43C6-A297-EA063D600404}">
    <text>STDEV FUNCTION IS USED TO FIND  STANDARD DEVIATION.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8" dT="2023-12-31T10:15:00.62" personId="{D07F0C75-A1F4-4F19-BE2B-09EEBC725E1E}" id="{9624D713-BF0B-427A-BE29-270727833185}">
    <text>MINIMUM VALUE IS SUBTRACTED FROM MAXIMUM VALUE TO FIND RANGE.</text>
  </threadedComment>
  <threadedComment ref="F60" dT="2023-12-31T10:16:11.04" personId="{D07F0C75-A1F4-4F19-BE2B-09EEBC725E1E}" id="{46F88F58-BF70-4FB9-862A-01F072216756}">
    <text>VAR.S FUNCTION IS USED TO FIND VARIANCE.</text>
  </threadedComment>
  <threadedComment ref="F62" dT="2023-12-31T10:17:34.50" personId="{D07F0C75-A1F4-4F19-BE2B-09EEBC725E1E}" id="{2060E03F-6FFD-48B3-87A6-40ADA7BD51FA}">
    <text>STDEV FUNCTION IS USED TO FIND  STANDARD DEVIATION.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1" dT="2023-12-31T10:18:46.68" personId="{D07F0C75-A1F4-4F19-BE2B-09EEBC725E1E}" id="{1A3BFEF5-CC11-4D19-BC6E-37C1177A6A65}">
    <text>AVG FUNCTION IS USED TO FIND AVERAGE OF VALUES.</text>
  </threadedComment>
  <threadedComment ref="I23" dT="2023-12-31T10:17:04.83" personId="{D07F0C75-A1F4-4F19-BE2B-09EEBC725E1E}" id="{4E7DD86A-C8D1-4A80-92E0-72DCAD4E4213}">
    <text>MINIMUM VALUE IS SUBTRACTED FROM MAXIMUM VALUE TO FIND RANGE.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58" dT="2023-12-31T10:19:44.06" personId="{D07F0C75-A1F4-4F19-BE2B-09EEBC725E1E}" id="{05ABC0C3-F141-4302-8B0A-5CC523C038D3}">
    <text>AVG FUNCTION IS USED TO FIND AVERAGE OF VALUES.</text>
  </threadedComment>
  <threadedComment ref="I60" dT="2023-12-31T10:20:28.07" personId="{D07F0C75-A1F4-4F19-BE2B-09EEBC725E1E}" id="{04840670-B5E6-4622-83E8-F3F296CD1FE9}">
    <text>STDEV FUNCTION IS USED TO FIND  STANDARD DEVIATION.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J109" dT="2023-12-31T10:19:53.16" personId="{D07F0C75-A1F4-4F19-BE2B-09EEBC725E1E}" id="{822BC00F-F1F7-4E56-8B2E-D3B8B7C10DA5}">
    <text>AVG FUNCTION IS USED TO FIND AVERAGE OF VALUES.</text>
  </threadedComment>
  <threadedComment ref="J111" dT="2023-12-31T10:15:15.34" personId="{D07F0C75-A1F4-4F19-BE2B-09EEBC725E1E}" id="{926A8635-1E9B-4633-ADB0-1A6C947FE64E}">
    <text>MINIMUM VALUE IS SUBTRACTED FROM MAXIMUM VALUE TO FIND RANGE.</text>
  </threadedComment>
  <threadedComment ref="J113" dT="2023-12-31T10:17:49.40" personId="{D07F0C75-A1F4-4F19-BE2B-09EEBC725E1E}" id="{4BAEF536-31AA-4DF8-8A1F-E68C500B7466}">
    <text>STDEV FUNCTION IS USED TO FIND  STANDARD DEVIATION.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19" dT="2023-12-31T10:20:01.80" personId="{D07F0C75-A1F4-4F19-BE2B-09EEBC725E1E}" id="{3AA3B445-9457-488B-9071-F8D955BD7938}">
    <text>AVG FUNCTION IS USED TO FIND AVERAGE OF VALUES.</text>
  </threadedComment>
  <threadedComment ref="I21" dT="2023-12-31T10:15:29.64" personId="{D07F0C75-A1F4-4F19-BE2B-09EEBC725E1E}" id="{1EDDFC88-E5DB-40F1-81F5-12957D7C717F}">
    <text>MINIMUM VALUE IS SUBTRACTED FROM MAXIMUM VALUE TO FIND RANGE.</text>
  </threadedComment>
  <threadedComment ref="I23" dT="2023-12-31T10:16:42.73" personId="{D07F0C75-A1F4-4F19-BE2B-09EEBC725E1E}" id="{CE335235-7404-4399-A68D-2A9EA728794B}">
    <text>VAR.S FUNCTION IS USED TO FIND VARIANCE.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111" dT="2023-12-31T10:21:17.21" personId="{D07F0C75-A1F4-4F19-BE2B-09EEBC725E1E}" id="{BB5EE5F2-7444-4615-89FE-9ADD96F9DB26}">
    <text xml:space="preserve">MOD FUNCTION IS USED TO FIND NUMBER OF VALUES WHICH ARE REPEATED FROM THE RANGE AND HERE IT SHOWS "31" BECAUSE IT IS MOST REPEATED VALUES IN THE RANGE. </text>
  </threadedComment>
  <threadedComment ref="I113" dT="2023-12-31T10:20:55.76" personId="{D07F0C75-A1F4-4F19-BE2B-09EEBC725E1E}" id="{E2D26D73-4BE0-479F-B152-C88403FD1F49}">
    <text>MEDIAN FUNCTION IS USED TO FIND MEDIAN FROM THE RANGE.</text>
  </threadedComment>
  <threadedComment ref="I115" dT="2023-12-31T10:15:41.52" personId="{D07F0C75-A1F4-4F19-BE2B-09EEBC725E1E}" id="{DD9F5018-C31F-44E6-9009-8C450255826E}">
    <text>MINIMUM VALUE IS SUBTRACTED FROM MAXIMUM VALUE TO FIND RANGE.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AC32-4C20-4668-9857-3CF46AC0E44B}">
  <dimension ref="A1:I23"/>
  <sheetViews>
    <sheetView workbookViewId="0">
      <selection activeCell="I9" sqref="I9"/>
    </sheetView>
  </sheetViews>
  <sheetFormatPr defaultRowHeight="14.4" x14ac:dyDescent="0.3"/>
  <sheetData>
    <row r="1" spans="1:2" x14ac:dyDescent="0.3">
      <c r="A1" t="s">
        <v>22</v>
      </c>
    </row>
    <row r="2" spans="1:2" x14ac:dyDescent="0.3">
      <c r="A2" t="s">
        <v>21</v>
      </c>
    </row>
    <row r="4" spans="1:2" x14ac:dyDescent="0.3">
      <c r="A4" t="s">
        <v>20</v>
      </c>
    </row>
    <row r="5" spans="1:2" x14ac:dyDescent="0.3">
      <c r="A5">
        <v>120</v>
      </c>
      <c r="B5" s="2"/>
    </row>
    <row r="6" spans="1:2" x14ac:dyDescent="0.3">
      <c r="A6">
        <v>110</v>
      </c>
      <c r="B6" s="2"/>
    </row>
    <row r="7" spans="1:2" x14ac:dyDescent="0.3">
      <c r="A7">
        <v>130</v>
      </c>
      <c r="B7" s="2"/>
    </row>
    <row r="8" spans="1:2" x14ac:dyDescent="0.3">
      <c r="A8">
        <v>115</v>
      </c>
      <c r="B8" s="2"/>
    </row>
    <row r="9" spans="1:2" x14ac:dyDescent="0.3">
      <c r="A9">
        <v>125</v>
      </c>
      <c r="B9" s="2"/>
    </row>
    <row r="10" spans="1:2" x14ac:dyDescent="0.3">
      <c r="A10">
        <v>105</v>
      </c>
      <c r="B10" s="2"/>
    </row>
    <row r="11" spans="1:2" x14ac:dyDescent="0.3">
      <c r="A11">
        <v>135</v>
      </c>
      <c r="B11" s="2"/>
    </row>
    <row r="12" spans="1:2" x14ac:dyDescent="0.3">
      <c r="A12">
        <v>115</v>
      </c>
      <c r="B12" s="2"/>
    </row>
    <row r="13" spans="1:2" x14ac:dyDescent="0.3">
      <c r="A13">
        <v>125</v>
      </c>
      <c r="B13" s="2"/>
    </row>
    <row r="14" spans="1:2" x14ac:dyDescent="0.3">
      <c r="A14">
        <v>140</v>
      </c>
      <c r="B14" s="2"/>
    </row>
    <row r="17" spans="1:9" x14ac:dyDescent="0.3">
      <c r="A17" t="s">
        <v>19</v>
      </c>
    </row>
    <row r="18" spans="1:9" x14ac:dyDescent="0.3">
      <c r="A18" t="s">
        <v>18</v>
      </c>
      <c r="I18" s="1">
        <f>MAX(A5:A14)-MIN(A5:A14)</f>
        <v>35</v>
      </c>
    </row>
    <row r="20" spans="1:9" x14ac:dyDescent="0.3">
      <c r="A20" t="s">
        <v>17</v>
      </c>
      <c r="I20" s="1">
        <f>_xlfn.VAR.S(A5:A14)</f>
        <v>123.33333333333333</v>
      </c>
    </row>
    <row r="22" spans="1:9" x14ac:dyDescent="0.3">
      <c r="A22" t="s">
        <v>16</v>
      </c>
      <c r="I22" s="1">
        <f>STDEV(A5:A14)</f>
        <v>11.105554165971787</v>
      </c>
    </row>
    <row r="23" spans="1:9" x14ac:dyDescent="0.3">
      <c r="A23" t="s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EBED-DA37-4183-8DAE-B701D0561D55}">
  <dimension ref="A1:F44"/>
  <sheetViews>
    <sheetView topLeftCell="A30" workbookViewId="0">
      <selection activeCell="F43" sqref="F4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5" spans="1:1" x14ac:dyDescent="0.3">
      <c r="A5" t="s">
        <v>2</v>
      </c>
    </row>
    <row r="6" spans="1:1" x14ac:dyDescent="0.3">
      <c r="A6">
        <v>500</v>
      </c>
    </row>
    <row r="7" spans="1:1" x14ac:dyDescent="0.3">
      <c r="A7">
        <v>700</v>
      </c>
    </row>
    <row r="8" spans="1:1" x14ac:dyDescent="0.3">
      <c r="A8">
        <v>400</v>
      </c>
    </row>
    <row r="9" spans="1:1" x14ac:dyDescent="0.3">
      <c r="A9">
        <v>600</v>
      </c>
    </row>
    <row r="10" spans="1:1" x14ac:dyDescent="0.3">
      <c r="A10">
        <v>550</v>
      </c>
    </row>
    <row r="11" spans="1:1" x14ac:dyDescent="0.3">
      <c r="A11">
        <v>750</v>
      </c>
    </row>
    <row r="12" spans="1:1" x14ac:dyDescent="0.3">
      <c r="A12">
        <v>650</v>
      </c>
    </row>
    <row r="13" spans="1:1" x14ac:dyDescent="0.3">
      <c r="A13">
        <v>500</v>
      </c>
    </row>
    <row r="14" spans="1:1" x14ac:dyDescent="0.3">
      <c r="A14">
        <v>600</v>
      </c>
    </row>
    <row r="15" spans="1:1" x14ac:dyDescent="0.3">
      <c r="A15">
        <v>550</v>
      </c>
    </row>
    <row r="16" spans="1:1" x14ac:dyDescent="0.3">
      <c r="A16">
        <v>800</v>
      </c>
    </row>
    <row r="17" spans="1:1" x14ac:dyDescent="0.3">
      <c r="A17">
        <v>450</v>
      </c>
    </row>
    <row r="18" spans="1:1" x14ac:dyDescent="0.3">
      <c r="A18">
        <v>700</v>
      </c>
    </row>
    <row r="19" spans="1:1" x14ac:dyDescent="0.3">
      <c r="A19">
        <v>550</v>
      </c>
    </row>
    <row r="20" spans="1:1" x14ac:dyDescent="0.3">
      <c r="A20">
        <v>600</v>
      </c>
    </row>
    <row r="21" spans="1:1" x14ac:dyDescent="0.3">
      <c r="A21">
        <v>400</v>
      </c>
    </row>
    <row r="22" spans="1:1" x14ac:dyDescent="0.3">
      <c r="A22">
        <v>650</v>
      </c>
    </row>
    <row r="23" spans="1:1" x14ac:dyDescent="0.3">
      <c r="A23">
        <v>500</v>
      </c>
    </row>
    <row r="24" spans="1:1" x14ac:dyDescent="0.3">
      <c r="A24">
        <v>750</v>
      </c>
    </row>
    <row r="25" spans="1:1" x14ac:dyDescent="0.3">
      <c r="A25">
        <v>550</v>
      </c>
    </row>
    <row r="26" spans="1:1" x14ac:dyDescent="0.3">
      <c r="A26">
        <v>700</v>
      </c>
    </row>
    <row r="27" spans="1:1" x14ac:dyDescent="0.3">
      <c r="A27">
        <v>600</v>
      </c>
    </row>
    <row r="28" spans="1:1" x14ac:dyDescent="0.3">
      <c r="A28">
        <v>500</v>
      </c>
    </row>
    <row r="29" spans="1:1" x14ac:dyDescent="0.3">
      <c r="A29">
        <v>800</v>
      </c>
    </row>
    <row r="30" spans="1:1" x14ac:dyDescent="0.3">
      <c r="A30">
        <v>550</v>
      </c>
    </row>
    <row r="31" spans="1:1" x14ac:dyDescent="0.3">
      <c r="A31">
        <v>650</v>
      </c>
    </row>
    <row r="32" spans="1:1" x14ac:dyDescent="0.3">
      <c r="A32">
        <v>400</v>
      </c>
    </row>
    <row r="33" spans="1:6" x14ac:dyDescent="0.3">
      <c r="A33">
        <v>600</v>
      </c>
    </row>
    <row r="34" spans="1:6" x14ac:dyDescent="0.3">
      <c r="A34">
        <v>750</v>
      </c>
    </row>
    <row r="35" spans="1:6" x14ac:dyDescent="0.3">
      <c r="A35">
        <v>550</v>
      </c>
    </row>
    <row r="38" spans="1:6" x14ac:dyDescent="0.3">
      <c r="A38" t="s">
        <v>3</v>
      </c>
    </row>
    <row r="39" spans="1:6" x14ac:dyDescent="0.3">
      <c r="A39" t="s">
        <v>4</v>
      </c>
      <c r="F39" s="1">
        <f>MAX(A6:A35)-MIN(A6:A35)</f>
        <v>400</v>
      </c>
    </row>
    <row r="41" spans="1:6" x14ac:dyDescent="0.3">
      <c r="A41" t="s">
        <v>5</v>
      </c>
      <c r="F41" s="1">
        <f>_xlfn.VAR.S(A6:A35)</f>
        <v>13163.793103448275</v>
      </c>
    </row>
    <row r="43" spans="1:6" x14ac:dyDescent="0.3">
      <c r="A43" t="s">
        <v>6</v>
      </c>
      <c r="F43" s="1">
        <f>STDEV(A6:A35)</f>
        <v>114.73357443855863</v>
      </c>
    </row>
    <row r="44" spans="1:6" x14ac:dyDescent="0.3">
      <c r="A44" t="s">
        <v>7</v>
      </c>
    </row>
  </sheetData>
  <sortState xmlns:xlrd2="http://schemas.microsoft.com/office/spreadsheetml/2017/richdata2" ref="D6:D35">
    <sortCondition ref="D6:D3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9B64-2569-4E1F-81DE-D0F81842A2DA}">
  <dimension ref="A1:F63"/>
  <sheetViews>
    <sheetView topLeftCell="A40" workbookViewId="0">
      <selection activeCell="F62" sqref="F62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5" spans="1:1" x14ac:dyDescent="0.3">
      <c r="A5" t="s">
        <v>11</v>
      </c>
    </row>
    <row r="6" spans="1:1" x14ac:dyDescent="0.3">
      <c r="A6">
        <v>3</v>
      </c>
    </row>
    <row r="7" spans="1:1" x14ac:dyDescent="0.3">
      <c r="A7">
        <v>5</v>
      </c>
    </row>
    <row r="8" spans="1:1" x14ac:dyDescent="0.3">
      <c r="A8">
        <v>2</v>
      </c>
    </row>
    <row r="9" spans="1:1" x14ac:dyDescent="0.3">
      <c r="A9">
        <v>4</v>
      </c>
    </row>
    <row r="10" spans="1:1" x14ac:dyDescent="0.3">
      <c r="A10">
        <v>6</v>
      </c>
    </row>
    <row r="11" spans="1:1" x14ac:dyDescent="0.3">
      <c r="A11">
        <v>2</v>
      </c>
    </row>
    <row r="12" spans="1:1" x14ac:dyDescent="0.3">
      <c r="A12">
        <v>3</v>
      </c>
    </row>
    <row r="13" spans="1:1" x14ac:dyDescent="0.3">
      <c r="A13">
        <v>4</v>
      </c>
    </row>
    <row r="14" spans="1:1" x14ac:dyDescent="0.3">
      <c r="A14">
        <v>2</v>
      </c>
    </row>
    <row r="15" spans="1:1" x14ac:dyDescent="0.3">
      <c r="A15">
        <v>5</v>
      </c>
    </row>
    <row r="16" spans="1:1" x14ac:dyDescent="0.3">
      <c r="A16">
        <v>7</v>
      </c>
    </row>
    <row r="17" spans="1:1" x14ac:dyDescent="0.3">
      <c r="A17">
        <v>2</v>
      </c>
    </row>
    <row r="18" spans="1:1" x14ac:dyDescent="0.3">
      <c r="A18">
        <v>3</v>
      </c>
    </row>
    <row r="19" spans="1:1" x14ac:dyDescent="0.3">
      <c r="A19">
        <v>4</v>
      </c>
    </row>
    <row r="20" spans="1:1" x14ac:dyDescent="0.3">
      <c r="A20">
        <v>2</v>
      </c>
    </row>
    <row r="21" spans="1:1" x14ac:dyDescent="0.3">
      <c r="A21">
        <v>4</v>
      </c>
    </row>
    <row r="22" spans="1:1" x14ac:dyDescent="0.3">
      <c r="A22">
        <v>2</v>
      </c>
    </row>
    <row r="23" spans="1:1" x14ac:dyDescent="0.3">
      <c r="A23">
        <v>3</v>
      </c>
    </row>
    <row r="24" spans="1:1" x14ac:dyDescent="0.3">
      <c r="A24">
        <v>5</v>
      </c>
    </row>
    <row r="25" spans="1:1" x14ac:dyDescent="0.3">
      <c r="A25">
        <v>6</v>
      </c>
    </row>
    <row r="26" spans="1:1" x14ac:dyDescent="0.3">
      <c r="A26">
        <v>3</v>
      </c>
    </row>
    <row r="27" spans="1:1" x14ac:dyDescent="0.3">
      <c r="A27">
        <v>2</v>
      </c>
    </row>
    <row r="28" spans="1:1" x14ac:dyDescent="0.3">
      <c r="A28">
        <v>1</v>
      </c>
    </row>
    <row r="29" spans="1:1" x14ac:dyDescent="0.3">
      <c r="A29">
        <v>4</v>
      </c>
    </row>
    <row r="30" spans="1:1" x14ac:dyDescent="0.3">
      <c r="A30">
        <v>2</v>
      </c>
    </row>
    <row r="31" spans="1:1" x14ac:dyDescent="0.3">
      <c r="A31">
        <v>4</v>
      </c>
    </row>
    <row r="32" spans="1:1" x14ac:dyDescent="0.3">
      <c r="A32">
        <v>5</v>
      </c>
    </row>
    <row r="33" spans="1:1" x14ac:dyDescent="0.3">
      <c r="A33">
        <v>3</v>
      </c>
    </row>
    <row r="34" spans="1:1" x14ac:dyDescent="0.3">
      <c r="A34">
        <v>2</v>
      </c>
    </row>
    <row r="35" spans="1:1" x14ac:dyDescent="0.3">
      <c r="A35">
        <v>7</v>
      </c>
    </row>
    <row r="36" spans="1:1" x14ac:dyDescent="0.3">
      <c r="A36">
        <v>2</v>
      </c>
    </row>
    <row r="37" spans="1:1" x14ac:dyDescent="0.3">
      <c r="A37">
        <v>3</v>
      </c>
    </row>
    <row r="38" spans="1:1" x14ac:dyDescent="0.3">
      <c r="A38">
        <v>4</v>
      </c>
    </row>
    <row r="39" spans="1:1" x14ac:dyDescent="0.3">
      <c r="A39">
        <v>5</v>
      </c>
    </row>
    <row r="40" spans="1:1" x14ac:dyDescent="0.3">
      <c r="A40">
        <v>1</v>
      </c>
    </row>
    <row r="41" spans="1:1" x14ac:dyDescent="0.3">
      <c r="A41">
        <v>6</v>
      </c>
    </row>
    <row r="42" spans="1:1" x14ac:dyDescent="0.3">
      <c r="A42">
        <v>2</v>
      </c>
    </row>
    <row r="43" spans="1:1" x14ac:dyDescent="0.3">
      <c r="A43">
        <v>4</v>
      </c>
    </row>
    <row r="44" spans="1:1" x14ac:dyDescent="0.3">
      <c r="A44">
        <v>3</v>
      </c>
    </row>
    <row r="45" spans="1:1" x14ac:dyDescent="0.3">
      <c r="A45">
        <v>5</v>
      </c>
    </row>
    <row r="46" spans="1:1" x14ac:dyDescent="0.3">
      <c r="A46">
        <v>3</v>
      </c>
    </row>
    <row r="47" spans="1:1" x14ac:dyDescent="0.3">
      <c r="A47">
        <v>2</v>
      </c>
    </row>
    <row r="48" spans="1:1" x14ac:dyDescent="0.3">
      <c r="A48">
        <v>4</v>
      </c>
    </row>
    <row r="49" spans="1:6" x14ac:dyDescent="0.3">
      <c r="A49">
        <v>2</v>
      </c>
    </row>
    <row r="50" spans="1:6" x14ac:dyDescent="0.3">
      <c r="A50">
        <v>6</v>
      </c>
    </row>
    <row r="51" spans="1:6" x14ac:dyDescent="0.3">
      <c r="A51">
        <v>3</v>
      </c>
    </row>
    <row r="52" spans="1:6" x14ac:dyDescent="0.3">
      <c r="A52">
        <v>2</v>
      </c>
    </row>
    <row r="53" spans="1:6" x14ac:dyDescent="0.3">
      <c r="A53">
        <v>4</v>
      </c>
    </row>
    <row r="54" spans="1:6" x14ac:dyDescent="0.3">
      <c r="A54">
        <v>5</v>
      </c>
    </row>
    <row r="55" spans="1:6" x14ac:dyDescent="0.3">
      <c r="A55">
        <v>3</v>
      </c>
    </row>
    <row r="57" spans="1:6" x14ac:dyDescent="0.3">
      <c r="A57" t="s">
        <v>3</v>
      </c>
    </row>
    <row r="58" spans="1:6" x14ac:dyDescent="0.3">
      <c r="A58" t="s">
        <v>12</v>
      </c>
      <c r="F58" s="1">
        <f>MAX(A6:A55)-MIN(A6:A55)</f>
        <v>6</v>
      </c>
    </row>
    <row r="60" spans="1:6" x14ac:dyDescent="0.3">
      <c r="A60" t="s">
        <v>13</v>
      </c>
      <c r="F60" s="1">
        <f>_xlfn.VAR.S(A6:A55)</f>
        <v>2.3363265306122454</v>
      </c>
    </row>
    <row r="62" spans="1:6" x14ac:dyDescent="0.3">
      <c r="A62" t="s">
        <v>6</v>
      </c>
      <c r="F62" s="1">
        <f>STDEV(A6:A55)</f>
        <v>1.5285046714394579</v>
      </c>
    </row>
    <row r="63" spans="1:6" x14ac:dyDescent="0.3">
      <c r="A63" t="s">
        <v>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F71-2A19-4816-A798-1BDEA978D525}">
  <dimension ref="A1:I23"/>
  <sheetViews>
    <sheetView workbookViewId="0">
      <selection activeCell="I21" sqref="I21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29</v>
      </c>
    </row>
    <row r="5" spans="1:1" x14ac:dyDescent="0.3">
      <c r="A5" t="s">
        <v>30</v>
      </c>
    </row>
    <row r="6" spans="1:1" x14ac:dyDescent="0.3">
      <c r="A6">
        <v>120</v>
      </c>
    </row>
    <row r="7" spans="1:1" x14ac:dyDescent="0.3">
      <c r="A7">
        <v>150</v>
      </c>
    </row>
    <row r="8" spans="1:1" x14ac:dyDescent="0.3">
      <c r="A8">
        <v>110</v>
      </c>
    </row>
    <row r="9" spans="1:1" x14ac:dyDescent="0.3">
      <c r="A9">
        <v>135</v>
      </c>
    </row>
    <row r="10" spans="1:1" x14ac:dyDescent="0.3">
      <c r="A10">
        <v>125</v>
      </c>
    </row>
    <row r="11" spans="1:1" x14ac:dyDescent="0.3">
      <c r="A11">
        <v>140</v>
      </c>
    </row>
    <row r="12" spans="1:1" x14ac:dyDescent="0.3">
      <c r="A12">
        <v>130</v>
      </c>
    </row>
    <row r="13" spans="1:1" x14ac:dyDescent="0.3">
      <c r="A13">
        <v>155</v>
      </c>
    </row>
    <row r="14" spans="1:1" x14ac:dyDescent="0.3">
      <c r="A14">
        <v>115</v>
      </c>
    </row>
    <row r="15" spans="1:1" x14ac:dyDescent="0.3">
      <c r="A15">
        <v>145</v>
      </c>
    </row>
    <row r="16" spans="1:1" x14ac:dyDescent="0.3">
      <c r="A16">
        <v>135</v>
      </c>
    </row>
    <row r="17" spans="1:9" x14ac:dyDescent="0.3">
      <c r="A17">
        <v>130</v>
      </c>
    </row>
    <row r="20" spans="1:9" x14ac:dyDescent="0.3">
      <c r="A20" t="s">
        <v>3</v>
      </c>
    </row>
    <row r="21" spans="1:9" x14ac:dyDescent="0.3">
      <c r="A21" t="s">
        <v>31</v>
      </c>
      <c r="I21" s="1">
        <f>AVERAGE(A6:A17)</f>
        <v>132.5</v>
      </c>
    </row>
    <row r="23" spans="1:9" x14ac:dyDescent="0.3">
      <c r="A23" t="s">
        <v>32</v>
      </c>
      <c r="I23" s="1">
        <f>MAX(A6:A17)-MIN(A6:A17)</f>
        <v>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84DC-B278-4B5F-A921-703A95BAFC14}">
  <dimension ref="A1:I60"/>
  <sheetViews>
    <sheetView topLeftCell="A42" workbookViewId="0">
      <selection activeCell="I60" sqref="I60"/>
    </sheetView>
  </sheetViews>
  <sheetFormatPr defaultRowHeight="14.4" x14ac:dyDescent="0.3"/>
  <sheetData>
    <row r="1" spans="1:1" x14ac:dyDescent="0.3">
      <c r="A1" t="s">
        <v>23</v>
      </c>
    </row>
    <row r="2" spans="1:1" x14ac:dyDescent="0.3">
      <c r="A2" t="s">
        <v>24</v>
      </c>
    </row>
    <row r="4" spans="1:1" x14ac:dyDescent="0.3">
      <c r="A4" t="s">
        <v>25</v>
      </c>
    </row>
    <row r="5" spans="1:1" x14ac:dyDescent="0.3">
      <c r="A5">
        <v>8</v>
      </c>
    </row>
    <row r="6" spans="1:1" x14ac:dyDescent="0.3">
      <c r="A6">
        <v>7</v>
      </c>
    </row>
    <row r="7" spans="1:1" x14ac:dyDescent="0.3">
      <c r="A7">
        <v>9</v>
      </c>
    </row>
    <row r="8" spans="1:1" x14ac:dyDescent="0.3">
      <c r="A8">
        <v>6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9</v>
      </c>
    </row>
    <row r="12" spans="1:1" x14ac:dyDescent="0.3">
      <c r="A12">
        <v>8</v>
      </c>
    </row>
    <row r="13" spans="1:1" x14ac:dyDescent="0.3">
      <c r="A13">
        <v>7</v>
      </c>
    </row>
    <row r="14" spans="1:1" x14ac:dyDescent="0.3">
      <c r="A14">
        <v>6</v>
      </c>
    </row>
    <row r="15" spans="1:1" x14ac:dyDescent="0.3">
      <c r="A15">
        <v>8</v>
      </c>
    </row>
    <row r="16" spans="1:1" x14ac:dyDescent="0.3">
      <c r="A16">
        <v>9</v>
      </c>
    </row>
    <row r="17" spans="1:1" x14ac:dyDescent="0.3">
      <c r="A17">
        <v>7</v>
      </c>
    </row>
    <row r="18" spans="1:1" x14ac:dyDescent="0.3">
      <c r="A18">
        <v>8</v>
      </c>
    </row>
    <row r="19" spans="1:1" x14ac:dyDescent="0.3">
      <c r="A19">
        <v>7</v>
      </c>
    </row>
    <row r="20" spans="1:1" x14ac:dyDescent="0.3">
      <c r="A20">
        <v>6</v>
      </c>
    </row>
    <row r="21" spans="1:1" x14ac:dyDescent="0.3">
      <c r="A21">
        <v>8</v>
      </c>
    </row>
    <row r="22" spans="1:1" x14ac:dyDescent="0.3">
      <c r="A22">
        <v>9</v>
      </c>
    </row>
    <row r="23" spans="1:1" x14ac:dyDescent="0.3">
      <c r="A23">
        <v>6</v>
      </c>
    </row>
    <row r="24" spans="1:1" x14ac:dyDescent="0.3">
      <c r="A24">
        <v>7</v>
      </c>
    </row>
    <row r="25" spans="1:1" x14ac:dyDescent="0.3">
      <c r="A25">
        <v>8</v>
      </c>
    </row>
    <row r="26" spans="1:1" x14ac:dyDescent="0.3">
      <c r="A26">
        <v>9</v>
      </c>
    </row>
    <row r="27" spans="1:1" x14ac:dyDescent="0.3">
      <c r="A27">
        <v>7</v>
      </c>
    </row>
    <row r="28" spans="1:1" x14ac:dyDescent="0.3">
      <c r="A28">
        <v>6</v>
      </c>
    </row>
    <row r="29" spans="1:1" x14ac:dyDescent="0.3">
      <c r="A29">
        <v>7</v>
      </c>
    </row>
    <row r="30" spans="1:1" x14ac:dyDescent="0.3">
      <c r="A30">
        <v>8</v>
      </c>
    </row>
    <row r="31" spans="1:1" x14ac:dyDescent="0.3">
      <c r="A31">
        <v>9</v>
      </c>
    </row>
    <row r="32" spans="1:1" x14ac:dyDescent="0.3">
      <c r="A32">
        <v>8</v>
      </c>
    </row>
    <row r="33" spans="1:1" x14ac:dyDescent="0.3">
      <c r="A33">
        <v>7</v>
      </c>
    </row>
    <row r="34" spans="1:1" x14ac:dyDescent="0.3">
      <c r="A34">
        <v>6</v>
      </c>
    </row>
    <row r="35" spans="1:1" x14ac:dyDescent="0.3">
      <c r="A35">
        <v>9</v>
      </c>
    </row>
    <row r="36" spans="1:1" x14ac:dyDescent="0.3">
      <c r="A36">
        <v>8</v>
      </c>
    </row>
    <row r="37" spans="1:1" x14ac:dyDescent="0.3">
      <c r="A37">
        <v>7</v>
      </c>
    </row>
    <row r="38" spans="1:1" x14ac:dyDescent="0.3">
      <c r="A38">
        <v>6</v>
      </c>
    </row>
    <row r="39" spans="1:1" x14ac:dyDescent="0.3">
      <c r="A39">
        <v>8</v>
      </c>
    </row>
    <row r="40" spans="1:1" x14ac:dyDescent="0.3">
      <c r="A40">
        <v>9</v>
      </c>
    </row>
    <row r="41" spans="1:1" x14ac:dyDescent="0.3">
      <c r="A41">
        <v>7</v>
      </c>
    </row>
    <row r="42" spans="1:1" x14ac:dyDescent="0.3">
      <c r="A42">
        <v>8</v>
      </c>
    </row>
    <row r="43" spans="1:1" x14ac:dyDescent="0.3">
      <c r="A43">
        <v>7</v>
      </c>
    </row>
    <row r="44" spans="1:1" x14ac:dyDescent="0.3">
      <c r="A44">
        <v>6</v>
      </c>
    </row>
    <row r="45" spans="1:1" x14ac:dyDescent="0.3">
      <c r="A45">
        <v>9</v>
      </c>
    </row>
    <row r="46" spans="1:1" x14ac:dyDescent="0.3">
      <c r="A46">
        <v>8</v>
      </c>
    </row>
    <row r="47" spans="1:1" x14ac:dyDescent="0.3">
      <c r="A47">
        <v>7</v>
      </c>
    </row>
    <row r="48" spans="1:1" x14ac:dyDescent="0.3">
      <c r="A48">
        <v>6</v>
      </c>
    </row>
    <row r="49" spans="1:9" x14ac:dyDescent="0.3">
      <c r="A49">
        <v>7</v>
      </c>
    </row>
    <row r="50" spans="1:9" x14ac:dyDescent="0.3">
      <c r="A50">
        <v>8</v>
      </c>
    </row>
    <row r="51" spans="1:9" x14ac:dyDescent="0.3">
      <c r="A51">
        <v>9</v>
      </c>
    </row>
    <row r="52" spans="1:9" x14ac:dyDescent="0.3">
      <c r="A52">
        <v>8</v>
      </c>
    </row>
    <row r="53" spans="1:9" x14ac:dyDescent="0.3">
      <c r="A53">
        <v>7</v>
      </c>
    </row>
    <row r="54" spans="1:9" x14ac:dyDescent="0.3">
      <c r="A54">
        <v>6</v>
      </c>
    </row>
    <row r="57" spans="1:9" x14ac:dyDescent="0.3">
      <c r="A57" t="s">
        <v>3</v>
      </c>
    </row>
    <row r="58" spans="1:9" x14ac:dyDescent="0.3">
      <c r="A58" t="s">
        <v>26</v>
      </c>
      <c r="I58" s="1">
        <f>AVERAGE(A5:A54)</f>
        <v>7.5</v>
      </c>
    </row>
    <row r="60" spans="1:9" x14ac:dyDescent="0.3">
      <c r="A60" t="s">
        <v>27</v>
      </c>
      <c r="I60" s="1">
        <f>STDEV(A5:A54)</f>
        <v>1.0350983390135313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4D6F-5163-41CB-AC51-FCFB4FC840E8}">
  <dimension ref="A1:J114"/>
  <sheetViews>
    <sheetView topLeftCell="A99" workbookViewId="0">
      <selection activeCell="J113" sqref="J113"/>
    </sheetView>
  </sheetViews>
  <sheetFormatPr defaultRowHeight="14.4" x14ac:dyDescent="0.3"/>
  <cols>
    <col min="10" max="10" width="12" bestFit="1" customWidth="1"/>
  </cols>
  <sheetData>
    <row r="1" spans="1:1" x14ac:dyDescent="0.3">
      <c r="A1" t="s">
        <v>33</v>
      </c>
    </row>
    <row r="2" spans="1:1" x14ac:dyDescent="0.3">
      <c r="A2" t="s">
        <v>34</v>
      </c>
    </row>
    <row r="5" spans="1:1" x14ac:dyDescent="0.3">
      <c r="A5" t="s">
        <v>35</v>
      </c>
    </row>
    <row r="6" spans="1:1" x14ac:dyDescent="0.3">
      <c r="A6">
        <v>10</v>
      </c>
    </row>
    <row r="7" spans="1:1" x14ac:dyDescent="0.3">
      <c r="A7">
        <v>15</v>
      </c>
    </row>
    <row r="8" spans="1:1" x14ac:dyDescent="0.3">
      <c r="A8">
        <v>12</v>
      </c>
    </row>
    <row r="9" spans="1:1" x14ac:dyDescent="0.3">
      <c r="A9">
        <v>18</v>
      </c>
    </row>
    <row r="10" spans="1:1" x14ac:dyDescent="0.3">
      <c r="A10">
        <v>20</v>
      </c>
    </row>
    <row r="11" spans="1:1" x14ac:dyDescent="0.3">
      <c r="A11">
        <v>25</v>
      </c>
    </row>
    <row r="12" spans="1:1" x14ac:dyDescent="0.3">
      <c r="A12">
        <v>8</v>
      </c>
    </row>
    <row r="13" spans="1:1" x14ac:dyDescent="0.3">
      <c r="A13">
        <v>14</v>
      </c>
    </row>
    <row r="14" spans="1:1" x14ac:dyDescent="0.3">
      <c r="A14">
        <v>16</v>
      </c>
    </row>
    <row r="15" spans="1:1" x14ac:dyDescent="0.3">
      <c r="A15">
        <v>22</v>
      </c>
    </row>
    <row r="16" spans="1:1" x14ac:dyDescent="0.3">
      <c r="A16">
        <v>9</v>
      </c>
    </row>
    <row r="17" spans="1:1" x14ac:dyDescent="0.3">
      <c r="A17">
        <v>17</v>
      </c>
    </row>
    <row r="18" spans="1:1" x14ac:dyDescent="0.3">
      <c r="A18">
        <v>11</v>
      </c>
    </row>
    <row r="19" spans="1:1" x14ac:dyDescent="0.3">
      <c r="A19">
        <v>13</v>
      </c>
    </row>
    <row r="20" spans="1:1" x14ac:dyDescent="0.3">
      <c r="A20">
        <v>19</v>
      </c>
    </row>
    <row r="21" spans="1:1" x14ac:dyDescent="0.3">
      <c r="A21">
        <v>23</v>
      </c>
    </row>
    <row r="22" spans="1:1" x14ac:dyDescent="0.3">
      <c r="A22">
        <v>21</v>
      </c>
    </row>
    <row r="23" spans="1:1" x14ac:dyDescent="0.3">
      <c r="A23">
        <v>16</v>
      </c>
    </row>
    <row r="24" spans="1:1" x14ac:dyDescent="0.3">
      <c r="A24">
        <v>24</v>
      </c>
    </row>
    <row r="25" spans="1:1" x14ac:dyDescent="0.3">
      <c r="A25">
        <v>27</v>
      </c>
    </row>
    <row r="26" spans="1:1" x14ac:dyDescent="0.3">
      <c r="A26">
        <v>13</v>
      </c>
    </row>
    <row r="27" spans="1:1" x14ac:dyDescent="0.3">
      <c r="A27">
        <v>10</v>
      </c>
    </row>
    <row r="28" spans="1:1" x14ac:dyDescent="0.3">
      <c r="A28">
        <v>18</v>
      </c>
    </row>
    <row r="29" spans="1:1" x14ac:dyDescent="0.3">
      <c r="A29">
        <v>16</v>
      </c>
    </row>
    <row r="30" spans="1:1" x14ac:dyDescent="0.3">
      <c r="A30">
        <v>12</v>
      </c>
    </row>
    <row r="31" spans="1:1" x14ac:dyDescent="0.3">
      <c r="A31">
        <v>14</v>
      </c>
    </row>
    <row r="32" spans="1:1" x14ac:dyDescent="0.3">
      <c r="A32">
        <v>19</v>
      </c>
    </row>
    <row r="33" spans="1:1" x14ac:dyDescent="0.3">
      <c r="A33">
        <v>21</v>
      </c>
    </row>
    <row r="34" spans="1:1" x14ac:dyDescent="0.3">
      <c r="A34">
        <v>11</v>
      </c>
    </row>
    <row r="35" spans="1:1" x14ac:dyDescent="0.3">
      <c r="A35">
        <v>17</v>
      </c>
    </row>
    <row r="36" spans="1:1" x14ac:dyDescent="0.3">
      <c r="A36">
        <v>15</v>
      </c>
    </row>
    <row r="37" spans="1:1" x14ac:dyDescent="0.3">
      <c r="A37">
        <v>20</v>
      </c>
    </row>
    <row r="38" spans="1:1" x14ac:dyDescent="0.3">
      <c r="A38">
        <v>26</v>
      </c>
    </row>
    <row r="39" spans="1:1" x14ac:dyDescent="0.3">
      <c r="A39">
        <v>13</v>
      </c>
    </row>
    <row r="40" spans="1:1" x14ac:dyDescent="0.3">
      <c r="A40">
        <v>12</v>
      </c>
    </row>
    <row r="41" spans="1:1" x14ac:dyDescent="0.3">
      <c r="A41">
        <v>14</v>
      </c>
    </row>
    <row r="42" spans="1:1" x14ac:dyDescent="0.3">
      <c r="A42">
        <v>22</v>
      </c>
    </row>
    <row r="43" spans="1:1" x14ac:dyDescent="0.3">
      <c r="A43">
        <v>19</v>
      </c>
    </row>
    <row r="44" spans="1:1" x14ac:dyDescent="0.3">
      <c r="A44">
        <v>16</v>
      </c>
    </row>
    <row r="45" spans="1:1" x14ac:dyDescent="0.3">
      <c r="A45">
        <v>11</v>
      </c>
    </row>
    <row r="46" spans="1:1" x14ac:dyDescent="0.3">
      <c r="A46">
        <v>25</v>
      </c>
    </row>
    <row r="47" spans="1:1" x14ac:dyDescent="0.3">
      <c r="A47">
        <v>18</v>
      </c>
    </row>
    <row r="48" spans="1:1" x14ac:dyDescent="0.3">
      <c r="A48">
        <v>16</v>
      </c>
    </row>
    <row r="49" spans="1:1" x14ac:dyDescent="0.3">
      <c r="A49">
        <v>13</v>
      </c>
    </row>
    <row r="50" spans="1:1" x14ac:dyDescent="0.3">
      <c r="A50">
        <v>21</v>
      </c>
    </row>
    <row r="51" spans="1:1" x14ac:dyDescent="0.3">
      <c r="A51">
        <v>20</v>
      </c>
    </row>
    <row r="52" spans="1:1" x14ac:dyDescent="0.3">
      <c r="A52">
        <v>15</v>
      </c>
    </row>
    <row r="53" spans="1:1" x14ac:dyDescent="0.3">
      <c r="A53">
        <v>12</v>
      </c>
    </row>
    <row r="54" spans="1:1" x14ac:dyDescent="0.3">
      <c r="A54">
        <v>19</v>
      </c>
    </row>
    <row r="55" spans="1:1" x14ac:dyDescent="0.3">
      <c r="A55">
        <v>17</v>
      </c>
    </row>
    <row r="56" spans="1:1" x14ac:dyDescent="0.3">
      <c r="A56">
        <v>14</v>
      </c>
    </row>
    <row r="57" spans="1:1" x14ac:dyDescent="0.3">
      <c r="A57">
        <v>16</v>
      </c>
    </row>
    <row r="58" spans="1:1" x14ac:dyDescent="0.3">
      <c r="A58">
        <v>23</v>
      </c>
    </row>
    <row r="59" spans="1:1" x14ac:dyDescent="0.3">
      <c r="A59">
        <v>18</v>
      </c>
    </row>
    <row r="60" spans="1:1" x14ac:dyDescent="0.3">
      <c r="A60">
        <v>15</v>
      </c>
    </row>
    <row r="61" spans="1:1" x14ac:dyDescent="0.3">
      <c r="A61">
        <v>11</v>
      </c>
    </row>
    <row r="62" spans="1:1" x14ac:dyDescent="0.3">
      <c r="A62">
        <v>19</v>
      </c>
    </row>
    <row r="63" spans="1:1" x14ac:dyDescent="0.3">
      <c r="A63">
        <v>22</v>
      </c>
    </row>
    <row r="64" spans="1:1" x14ac:dyDescent="0.3">
      <c r="A64">
        <v>17</v>
      </c>
    </row>
    <row r="65" spans="1:1" x14ac:dyDescent="0.3">
      <c r="A65">
        <v>12</v>
      </c>
    </row>
    <row r="66" spans="1:1" x14ac:dyDescent="0.3">
      <c r="A66">
        <v>16</v>
      </c>
    </row>
    <row r="67" spans="1:1" x14ac:dyDescent="0.3">
      <c r="A67">
        <v>14</v>
      </c>
    </row>
    <row r="68" spans="1:1" x14ac:dyDescent="0.3">
      <c r="A68">
        <v>18</v>
      </c>
    </row>
    <row r="69" spans="1:1" x14ac:dyDescent="0.3">
      <c r="A69">
        <v>20</v>
      </c>
    </row>
    <row r="70" spans="1:1" x14ac:dyDescent="0.3">
      <c r="A70">
        <v>25</v>
      </c>
    </row>
    <row r="71" spans="1:1" x14ac:dyDescent="0.3">
      <c r="A71">
        <v>13</v>
      </c>
    </row>
    <row r="72" spans="1:1" x14ac:dyDescent="0.3">
      <c r="A72">
        <v>11</v>
      </c>
    </row>
    <row r="73" spans="1:1" x14ac:dyDescent="0.3">
      <c r="A73">
        <v>22</v>
      </c>
    </row>
    <row r="74" spans="1:1" x14ac:dyDescent="0.3">
      <c r="A74">
        <v>19</v>
      </c>
    </row>
    <row r="75" spans="1:1" x14ac:dyDescent="0.3">
      <c r="A75">
        <v>17</v>
      </c>
    </row>
    <row r="76" spans="1:1" x14ac:dyDescent="0.3">
      <c r="A76">
        <v>15</v>
      </c>
    </row>
    <row r="77" spans="1:1" x14ac:dyDescent="0.3">
      <c r="A77">
        <v>16</v>
      </c>
    </row>
    <row r="78" spans="1:1" x14ac:dyDescent="0.3">
      <c r="A78">
        <v>13</v>
      </c>
    </row>
    <row r="79" spans="1:1" x14ac:dyDescent="0.3">
      <c r="A79">
        <v>14</v>
      </c>
    </row>
    <row r="80" spans="1:1" x14ac:dyDescent="0.3">
      <c r="A80">
        <v>18</v>
      </c>
    </row>
    <row r="81" spans="1:1" x14ac:dyDescent="0.3">
      <c r="A81">
        <v>20</v>
      </c>
    </row>
    <row r="82" spans="1:1" x14ac:dyDescent="0.3">
      <c r="A82">
        <v>19</v>
      </c>
    </row>
    <row r="83" spans="1:1" x14ac:dyDescent="0.3">
      <c r="A83">
        <v>21</v>
      </c>
    </row>
    <row r="84" spans="1:1" x14ac:dyDescent="0.3">
      <c r="A84">
        <v>17</v>
      </c>
    </row>
    <row r="85" spans="1:1" x14ac:dyDescent="0.3">
      <c r="A85">
        <v>12</v>
      </c>
    </row>
    <row r="86" spans="1:1" x14ac:dyDescent="0.3">
      <c r="A86">
        <v>15</v>
      </c>
    </row>
    <row r="87" spans="1:1" x14ac:dyDescent="0.3">
      <c r="A87">
        <v>13</v>
      </c>
    </row>
    <row r="88" spans="1:1" x14ac:dyDescent="0.3">
      <c r="A88">
        <v>16</v>
      </c>
    </row>
    <row r="89" spans="1:1" x14ac:dyDescent="0.3">
      <c r="A89">
        <v>14</v>
      </c>
    </row>
    <row r="90" spans="1:1" x14ac:dyDescent="0.3">
      <c r="A90">
        <v>22</v>
      </c>
    </row>
    <row r="91" spans="1:1" x14ac:dyDescent="0.3">
      <c r="A91">
        <v>21</v>
      </c>
    </row>
    <row r="92" spans="1:1" x14ac:dyDescent="0.3">
      <c r="A92">
        <v>19</v>
      </c>
    </row>
    <row r="93" spans="1:1" x14ac:dyDescent="0.3">
      <c r="A93">
        <v>18</v>
      </c>
    </row>
    <row r="94" spans="1:1" x14ac:dyDescent="0.3">
      <c r="A94">
        <v>16</v>
      </c>
    </row>
    <row r="95" spans="1:1" x14ac:dyDescent="0.3">
      <c r="A95">
        <v>11</v>
      </c>
    </row>
    <row r="96" spans="1:1" x14ac:dyDescent="0.3">
      <c r="A96">
        <v>17</v>
      </c>
    </row>
    <row r="97" spans="1:10" x14ac:dyDescent="0.3">
      <c r="A97">
        <v>14</v>
      </c>
    </row>
    <row r="98" spans="1:10" x14ac:dyDescent="0.3">
      <c r="A98">
        <v>12</v>
      </c>
    </row>
    <row r="99" spans="1:10" x14ac:dyDescent="0.3">
      <c r="A99">
        <v>20</v>
      </c>
    </row>
    <row r="100" spans="1:10" x14ac:dyDescent="0.3">
      <c r="A100">
        <v>23</v>
      </c>
    </row>
    <row r="101" spans="1:10" x14ac:dyDescent="0.3">
      <c r="A101">
        <v>19</v>
      </c>
    </row>
    <row r="102" spans="1:10" x14ac:dyDescent="0.3">
      <c r="A102">
        <v>15</v>
      </c>
    </row>
    <row r="103" spans="1:10" x14ac:dyDescent="0.3">
      <c r="A103">
        <v>16</v>
      </c>
    </row>
    <row r="104" spans="1:10" x14ac:dyDescent="0.3">
      <c r="A104">
        <v>13</v>
      </c>
    </row>
    <row r="105" spans="1:10" x14ac:dyDescent="0.3">
      <c r="A105">
        <v>18</v>
      </c>
    </row>
    <row r="108" spans="1:10" x14ac:dyDescent="0.3">
      <c r="A108" t="s">
        <v>3</v>
      </c>
    </row>
    <row r="109" spans="1:10" x14ac:dyDescent="0.3">
      <c r="A109" t="s">
        <v>36</v>
      </c>
      <c r="J109" s="1">
        <f>AVERAGE(A6:A105)</f>
        <v>16.739999999999998</v>
      </c>
    </row>
    <row r="110" spans="1:10" x14ac:dyDescent="0.3">
      <c r="A110" t="s">
        <v>37</v>
      </c>
    </row>
    <row r="111" spans="1:10" x14ac:dyDescent="0.3">
      <c r="A111" t="s">
        <v>38</v>
      </c>
      <c r="J111" s="1">
        <f>MAX(A6:A105)-MIN(A6:A105)</f>
        <v>19</v>
      </c>
    </row>
    <row r="112" spans="1:10" x14ac:dyDescent="0.3">
      <c r="A112" t="s">
        <v>37</v>
      </c>
    </row>
    <row r="113" spans="1:10" x14ac:dyDescent="0.3">
      <c r="A113" t="s">
        <v>39</v>
      </c>
      <c r="J113" s="1">
        <f>STDEV(A6:A105)</f>
        <v>4.1429506881014673</v>
      </c>
    </row>
    <row r="114" spans="1:10" x14ac:dyDescent="0.3">
      <c r="A114" t="s">
        <v>40</v>
      </c>
    </row>
  </sheetData>
  <sortState xmlns:xlrd2="http://schemas.microsoft.com/office/spreadsheetml/2017/richdata2" ref="D6:D105">
    <sortCondition ref="D6:D10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43CA-9837-4EBE-8988-B9E1157D3FFD}">
  <dimension ref="A1:M24"/>
  <sheetViews>
    <sheetView workbookViewId="0">
      <selection activeCell="I19" sqref="I19"/>
    </sheetView>
  </sheetViews>
  <sheetFormatPr defaultRowHeight="14.4" x14ac:dyDescent="0.3"/>
  <sheetData>
    <row r="1" spans="1:5" x14ac:dyDescent="0.3">
      <c r="A1" t="s">
        <v>41</v>
      </c>
    </row>
    <row r="2" spans="1:5" x14ac:dyDescent="0.3">
      <c r="A2" t="s">
        <v>42</v>
      </c>
    </row>
    <row r="5" spans="1:5" x14ac:dyDescent="0.3">
      <c r="A5" t="s">
        <v>43</v>
      </c>
    </row>
    <row r="6" spans="1:5" x14ac:dyDescent="0.3">
      <c r="A6" s="3" t="s">
        <v>44</v>
      </c>
      <c r="B6" s="3" t="s">
        <v>45</v>
      </c>
      <c r="C6" s="3" t="s">
        <v>46</v>
      </c>
      <c r="D6" s="3" t="s">
        <v>47</v>
      </c>
      <c r="E6" s="3" t="s">
        <v>48</v>
      </c>
    </row>
    <row r="7" spans="1:5" x14ac:dyDescent="0.3">
      <c r="A7">
        <v>30</v>
      </c>
      <c r="B7">
        <v>25</v>
      </c>
      <c r="C7">
        <v>22</v>
      </c>
      <c r="D7">
        <v>18</v>
      </c>
      <c r="E7">
        <v>35</v>
      </c>
    </row>
    <row r="8" spans="1:5" x14ac:dyDescent="0.3">
      <c r="A8">
        <v>32</v>
      </c>
      <c r="B8">
        <v>27</v>
      </c>
      <c r="C8">
        <v>23</v>
      </c>
      <c r="D8">
        <v>17</v>
      </c>
      <c r="E8">
        <v>36</v>
      </c>
    </row>
    <row r="9" spans="1:5" x14ac:dyDescent="0.3">
      <c r="A9">
        <v>33</v>
      </c>
      <c r="B9">
        <v>26</v>
      </c>
      <c r="C9">
        <v>20</v>
      </c>
      <c r="D9">
        <v>19</v>
      </c>
      <c r="E9">
        <v>34</v>
      </c>
    </row>
    <row r="10" spans="1:5" x14ac:dyDescent="0.3">
      <c r="A10">
        <v>28</v>
      </c>
      <c r="B10">
        <v>23</v>
      </c>
      <c r="C10">
        <v>25</v>
      </c>
      <c r="D10">
        <v>20</v>
      </c>
      <c r="E10">
        <v>35</v>
      </c>
    </row>
    <row r="11" spans="1:5" x14ac:dyDescent="0.3">
      <c r="A11">
        <v>31</v>
      </c>
      <c r="B11">
        <v>28</v>
      </c>
      <c r="C11">
        <v>21</v>
      </c>
      <c r="D11">
        <v>21</v>
      </c>
      <c r="E11">
        <v>33</v>
      </c>
    </row>
    <row r="12" spans="1:5" x14ac:dyDescent="0.3">
      <c r="A12">
        <v>30</v>
      </c>
      <c r="B12">
        <v>24</v>
      </c>
      <c r="C12">
        <v>24</v>
      </c>
      <c r="D12">
        <v>18</v>
      </c>
      <c r="E12">
        <v>34</v>
      </c>
    </row>
    <row r="13" spans="1:5" x14ac:dyDescent="0.3">
      <c r="A13">
        <v>29</v>
      </c>
      <c r="B13">
        <v>26</v>
      </c>
      <c r="C13">
        <v>23</v>
      </c>
      <c r="D13">
        <v>19</v>
      </c>
      <c r="E13">
        <v>32</v>
      </c>
    </row>
    <row r="14" spans="1:5" x14ac:dyDescent="0.3">
      <c r="A14">
        <v>30</v>
      </c>
      <c r="B14">
        <v>25</v>
      </c>
      <c r="C14">
        <v>22</v>
      </c>
      <c r="D14">
        <v>17</v>
      </c>
      <c r="E14">
        <v>33</v>
      </c>
    </row>
    <row r="15" spans="1:5" x14ac:dyDescent="0.3">
      <c r="A15">
        <v>32</v>
      </c>
      <c r="B15">
        <v>27</v>
      </c>
      <c r="C15">
        <v>25</v>
      </c>
      <c r="D15">
        <v>20</v>
      </c>
      <c r="E15">
        <v>36</v>
      </c>
    </row>
    <row r="16" spans="1:5" x14ac:dyDescent="0.3">
      <c r="A16">
        <v>31</v>
      </c>
      <c r="B16">
        <v>28</v>
      </c>
      <c r="C16">
        <v>24</v>
      </c>
      <c r="D16">
        <v>19</v>
      </c>
      <c r="E16">
        <v>34</v>
      </c>
    </row>
    <row r="18" spans="1:13" x14ac:dyDescent="0.3">
      <c r="A18" t="s">
        <v>3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</row>
    <row r="19" spans="1:13" x14ac:dyDescent="0.3">
      <c r="A19" t="s">
        <v>49</v>
      </c>
      <c r="I19" s="1">
        <f>AVERAGE(A7:A16)</f>
        <v>30.6</v>
      </c>
      <c r="J19" s="1">
        <f>AVERAGE(B7:B16)</f>
        <v>25.9</v>
      </c>
      <c r="K19" s="1">
        <f>AVERAGE(C7:C16)</f>
        <v>22.9</v>
      </c>
      <c r="L19" s="1">
        <f>AVERAGE(D7:D16)</f>
        <v>18.8</v>
      </c>
      <c r="M19" s="1">
        <f>AVERAGE(E7:E16)</f>
        <v>34.200000000000003</v>
      </c>
    </row>
    <row r="20" spans="1:13" x14ac:dyDescent="0.3">
      <c r="A20" t="s">
        <v>50</v>
      </c>
    </row>
    <row r="21" spans="1:13" x14ac:dyDescent="0.3">
      <c r="A21" t="s">
        <v>51</v>
      </c>
      <c r="I21" s="1">
        <f>MAX(A7:A16)-MIN(A7:A16)</f>
        <v>5</v>
      </c>
      <c r="J21" s="1">
        <f t="shared" ref="J21:M21" si="0">MAX(B7:B16)-MIN(B7:B16)</f>
        <v>5</v>
      </c>
      <c r="K21" s="1">
        <f t="shared" si="0"/>
        <v>5</v>
      </c>
      <c r="L21" s="1">
        <f t="shared" si="0"/>
        <v>4</v>
      </c>
      <c r="M21" s="1">
        <f t="shared" si="0"/>
        <v>4</v>
      </c>
    </row>
    <row r="23" spans="1:13" x14ac:dyDescent="0.3">
      <c r="A23" t="s">
        <v>52</v>
      </c>
      <c r="I23" s="1">
        <f>_xlfn.VAR.S(A7:A16)</f>
        <v>2.2666666666666675</v>
      </c>
      <c r="J23" s="1">
        <f t="shared" ref="J23:M23" si="1">_xlfn.VAR.S(B7:B16)</f>
        <v>2.7666666666666675</v>
      </c>
      <c r="K23" s="1">
        <f t="shared" si="1"/>
        <v>2.7666666666666675</v>
      </c>
      <c r="L23" s="1">
        <f t="shared" si="1"/>
        <v>1.7333333333333332</v>
      </c>
      <c r="M23" s="1">
        <f t="shared" si="1"/>
        <v>1.7333333333333332</v>
      </c>
    </row>
    <row r="24" spans="1:13" x14ac:dyDescent="0.3">
      <c r="A24" t="s">
        <v>50</v>
      </c>
    </row>
  </sheetData>
  <sortState xmlns:xlrd2="http://schemas.microsoft.com/office/spreadsheetml/2017/richdata2" ref="K6:K15">
    <sortCondition ref="K6:K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DE82-AB24-4EDB-9FFA-C472AF0F4522}">
  <dimension ref="A1:I115"/>
  <sheetViews>
    <sheetView tabSelected="1" topLeftCell="A92" workbookViewId="0">
      <selection activeCell="I109" sqref="I109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5" spans="1:1" x14ac:dyDescent="0.3">
      <c r="A5" t="s">
        <v>55</v>
      </c>
    </row>
    <row r="6" spans="1:1" x14ac:dyDescent="0.3">
      <c r="A6">
        <v>28</v>
      </c>
    </row>
    <row r="7" spans="1:1" x14ac:dyDescent="0.3">
      <c r="A7">
        <v>32</v>
      </c>
    </row>
    <row r="8" spans="1:1" x14ac:dyDescent="0.3">
      <c r="A8">
        <v>35</v>
      </c>
    </row>
    <row r="9" spans="1:1" x14ac:dyDescent="0.3">
      <c r="A9">
        <v>40</v>
      </c>
    </row>
    <row r="10" spans="1:1" x14ac:dyDescent="0.3">
      <c r="A10">
        <v>42</v>
      </c>
    </row>
    <row r="11" spans="1:1" x14ac:dyDescent="0.3">
      <c r="A11">
        <v>28</v>
      </c>
    </row>
    <row r="12" spans="1:1" x14ac:dyDescent="0.3">
      <c r="A12">
        <v>33</v>
      </c>
    </row>
    <row r="13" spans="1:1" x14ac:dyDescent="0.3">
      <c r="A13">
        <v>38</v>
      </c>
    </row>
    <row r="14" spans="1:1" x14ac:dyDescent="0.3">
      <c r="A14">
        <v>30</v>
      </c>
    </row>
    <row r="15" spans="1:1" x14ac:dyDescent="0.3">
      <c r="A15">
        <v>41</v>
      </c>
    </row>
    <row r="16" spans="1:1" x14ac:dyDescent="0.3">
      <c r="A16">
        <v>37</v>
      </c>
    </row>
    <row r="17" spans="1:1" x14ac:dyDescent="0.3">
      <c r="A17">
        <v>31</v>
      </c>
    </row>
    <row r="18" spans="1:1" x14ac:dyDescent="0.3">
      <c r="A18">
        <v>34</v>
      </c>
    </row>
    <row r="19" spans="1:1" x14ac:dyDescent="0.3">
      <c r="A19">
        <v>29</v>
      </c>
    </row>
    <row r="20" spans="1:1" x14ac:dyDescent="0.3">
      <c r="A20">
        <v>36</v>
      </c>
    </row>
    <row r="21" spans="1:1" x14ac:dyDescent="0.3">
      <c r="A21">
        <v>43</v>
      </c>
    </row>
    <row r="22" spans="1:1" x14ac:dyDescent="0.3">
      <c r="A22">
        <v>39</v>
      </c>
    </row>
    <row r="23" spans="1:1" x14ac:dyDescent="0.3">
      <c r="A23">
        <v>27</v>
      </c>
    </row>
    <row r="24" spans="1:1" x14ac:dyDescent="0.3">
      <c r="A24">
        <v>35</v>
      </c>
    </row>
    <row r="25" spans="1:1" x14ac:dyDescent="0.3">
      <c r="A25">
        <v>31</v>
      </c>
    </row>
    <row r="26" spans="1:1" x14ac:dyDescent="0.3">
      <c r="A26">
        <v>39</v>
      </c>
    </row>
    <row r="27" spans="1:1" x14ac:dyDescent="0.3">
      <c r="A27">
        <v>45</v>
      </c>
    </row>
    <row r="28" spans="1:1" x14ac:dyDescent="0.3">
      <c r="A28">
        <v>29</v>
      </c>
    </row>
    <row r="29" spans="1:1" x14ac:dyDescent="0.3">
      <c r="A29">
        <v>33</v>
      </c>
    </row>
    <row r="30" spans="1:1" x14ac:dyDescent="0.3">
      <c r="A30">
        <v>37</v>
      </c>
    </row>
    <row r="31" spans="1:1" x14ac:dyDescent="0.3">
      <c r="A31">
        <v>40</v>
      </c>
    </row>
    <row r="32" spans="1:1" x14ac:dyDescent="0.3">
      <c r="A32">
        <v>36</v>
      </c>
    </row>
    <row r="33" spans="1:1" x14ac:dyDescent="0.3">
      <c r="A33">
        <v>29</v>
      </c>
    </row>
    <row r="34" spans="1:1" x14ac:dyDescent="0.3">
      <c r="A34">
        <v>31</v>
      </c>
    </row>
    <row r="35" spans="1:1" x14ac:dyDescent="0.3">
      <c r="A35">
        <v>38</v>
      </c>
    </row>
    <row r="36" spans="1:1" x14ac:dyDescent="0.3">
      <c r="A36">
        <v>35</v>
      </c>
    </row>
    <row r="37" spans="1:1" x14ac:dyDescent="0.3">
      <c r="A37">
        <v>44</v>
      </c>
    </row>
    <row r="38" spans="1:1" x14ac:dyDescent="0.3">
      <c r="A38">
        <v>32</v>
      </c>
    </row>
    <row r="39" spans="1:1" x14ac:dyDescent="0.3">
      <c r="A39">
        <v>39</v>
      </c>
    </row>
    <row r="40" spans="1:1" x14ac:dyDescent="0.3">
      <c r="A40">
        <v>36</v>
      </c>
    </row>
    <row r="41" spans="1:1" x14ac:dyDescent="0.3">
      <c r="A41">
        <v>30</v>
      </c>
    </row>
    <row r="42" spans="1:1" x14ac:dyDescent="0.3">
      <c r="A42">
        <v>33</v>
      </c>
    </row>
    <row r="43" spans="1:1" x14ac:dyDescent="0.3">
      <c r="A43">
        <v>28</v>
      </c>
    </row>
    <row r="44" spans="1:1" x14ac:dyDescent="0.3">
      <c r="A44">
        <v>41</v>
      </c>
    </row>
    <row r="45" spans="1:1" x14ac:dyDescent="0.3">
      <c r="A45">
        <v>35</v>
      </c>
    </row>
    <row r="46" spans="1:1" x14ac:dyDescent="0.3">
      <c r="A46">
        <v>31</v>
      </c>
    </row>
    <row r="47" spans="1:1" x14ac:dyDescent="0.3">
      <c r="A47">
        <v>37</v>
      </c>
    </row>
    <row r="48" spans="1:1" x14ac:dyDescent="0.3">
      <c r="A48">
        <v>42</v>
      </c>
    </row>
    <row r="49" spans="1:1" x14ac:dyDescent="0.3">
      <c r="A49">
        <v>29</v>
      </c>
    </row>
    <row r="50" spans="1:1" x14ac:dyDescent="0.3">
      <c r="A50">
        <v>34</v>
      </c>
    </row>
    <row r="51" spans="1:1" x14ac:dyDescent="0.3">
      <c r="A51">
        <v>40</v>
      </c>
    </row>
    <row r="52" spans="1:1" x14ac:dyDescent="0.3">
      <c r="A52">
        <v>31</v>
      </c>
    </row>
    <row r="53" spans="1:1" x14ac:dyDescent="0.3">
      <c r="A53">
        <v>33</v>
      </c>
    </row>
    <row r="54" spans="1:1" x14ac:dyDescent="0.3">
      <c r="A54">
        <v>38</v>
      </c>
    </row>
    <row r="55" spans="1:1" x14ac:dyDescent="0.3">
      <c r="A55">
        <v>36</v>
      </c>
    </row>
    <row r="56" spans="1:1" x14ac:dyDescent="0.3">
      <c r="A56">
        <v>39</v>
      </c>
    </row>
    <row r="57" spans="1:1" x14ac:dyDescent="0.3">
      <c r="A57">
        <v>27</v>
      </c>
    </row>
    <row r="58" spans="1:1" x14ac:dyDescent="0.3">
      <c r="A58">
        <v>35</v>
      </c>
    </row>
    <row r="59" spans="1:1" x14ac:dyDescent="0.3">
      <c r="A59">
        <v>30</v>
      </c>
    </row>
    <row r="60" spans="1:1" x14ac:dyDescent="0.3">
      <c r="A60">
        <v>43</v>
      </c>
    </row>
    <row r="61" spans="1:1" x14ac:dyDescent="0.3">
      <c r="A61">
        <v>29</v>
      </c>
    </row>
    <row r="62" spans="1:1" x14ac:dyDescent="0.3">
      <c r="A62">
        <v>32</v>
      </c>
    </row>
    <row r="63" spans="1:1" x14ac:dyDescent="0.3">
      <c r="A63">
        <v>36</v>
      </c>
    </row>
    <row r="64" spans="1:1" x14ac:dyDescent="0.3">
      <c r="A64">
        <v>31</v>
      </c>
    </row>
    <row r="65" spans="1:1" x14ac:dyDescent="0.3">
      <c r="A65">
        <v>40</v>
      </c>
    </row>
    <row r="66" spans="1:1" x14ac:dyDescent="0.3">
      <c r="A66">
        <v>38</v>
      </c>
    </row>
    <row r="67" spans="1:1" x14ac:dyDescent="0.3">
      <c r="A67">
        <v>44</v>
      </c>
    </row>
    <row r="68" spans="1:1" x14ac:dyDescent="0.3">
      <c r="A68">
        <v>37</v>
      </c>
    </row>
    <row r="69" spans="1:1" x14ac:dyDescent="0.3">
      <c r="A69">
        <v>33</v>
      </c>
    </row>
    <row r="70" spans="1:1" x14ac:dyDescent="0.3">
      <c r="A70">
        <v>35</v>
      </c>
    </row>
    <row r="71" spans="1:1" x14ac:dyDescent="0.3">
      <c r="A71">
        <v>41</v>
      </c>
    </row>
    <row r="72" spans="1:1" x14ac:dyDescent="0.3">
      <c r="A72">
        <v>30</v>
      </c>
    </row>
    <row r="73" spans="1:1" x14ac:dyDescent="0.3">
      <c r="A73">
        <v>31</v>
      </c>
    </row>
    <row r="74" spans="1:1" x14ac:dyDescent="0.3">
      <c r="A74">
        <v>39</v>
      </c>
    </row>
    <row r="75" spans="1:1" x14ac:dyDescent="0.3">
      <c r="A75">
        <v>28</v>
      </c>
    </row>
    <row r="76" spans="1:1" x14ac:dyDescent="0.3">
      <c r="A76">
        <v>45</v>
      </c>
    </row>
    <row r="77" spans="1:1" x14ac:dyDescent="0.3">
      <c r="A77">
        <v>29</v>
      </c>
    </row>
    <row r="78" spans="1:1" x14ac:dyDescent="0.3">
      <c r="A78">
        <v>33</v>
      </c>
    </row>
    <row r="79" spans="1:1" x14ac:dyDescent="0.3">
      <c r="A79">
        <v>38</v>
      </c>
    </row>
    <row r="80" spans="1:1" x14ac:dyDescent="0.3">
      <c r="A80">
        <v>34</v>
      </c>
    </row>
    <row r="81" spans="1:6" x14ac:dyDescent="0.3">
      <c r="A81">
        <v>32</v>
      </c>
    </row>
    <row r="82" spans="1:6" x14ac:dyDescent="0.3">
      <c r="A82">
        <v>35</v>
      </c>
    </row>
    <row r="83" spans="1:6" x14ac:dyDescent="0.3">
      <c r="A83">
        <v>31</v>
      </c>
    </row>
    <row r="84" spans="1:6" x14ac:dyDescent="0.3">
      <c r="A84">
        <v>40</v>
      </c>
    </row>
    <row r="85" spans="1:6" x14ac:dyDescent="0.3">
      <c r="A85">
        <v>36</v>
      </c>
    </row>
    <row r="86" spans="1:6" x14ac:dyDescent="0.3">
      <c r="A86">
        <v>39</v>
      </c>
    </row>
    <row r="87" spans="1:6" x14ac:dyDescent="0.3">
      <c r="A87">
        <v>27</v>
      </c>
    </row>
    <row r="88" spans="1:6" x14ac:dyDescent="0.3">
      <c r="A88">
        <v>35</v>
      </c>
      <c r="E88" s="4"/>
      <c r="F88" s="4"/>
    </row>
    <row r="89" spans="1:6" x14ac:dyDescent="0.3">
      <c r="A89">
        <v>30</v>
      </c>
      <c r="E89" s="5"/>
      <c r="F89" s="5"/>
    </row>
    <row r="90" spans="1:6" x14ac:dyDescent="0.3">
      <c r="A90">
        <v>43</v>
      </c>
      <c r="E90" s="5"/>
      <c r="F90" s="5"/>
    </row>
    <row r="91" spans="1:6" x14ac:dyDescent="0.3">
      <c r="A91">
        <v>29</v>
      </c>
      <c r="E91" s="5"/>
      <c r="F91" s="5"/>
    </row>
    <row r="92" spans="1:6" x14ac:dyDescent="0.3">
      <c r="A92">
        <v>32</v>
      </c>
      <c r="E92" s="5"/>
      <c r="F92" s="5"/>
    </row>
    <row r="93" spans="1:6" x14ac:dyDescent="0.3">
      <c r="A93">
        <v>36</v>
      </c>
      <c r="E93" s="5"/>
      <c r="F93" s="5"/>
    </row>
    <row r="94" spans="1:6" x14ac:dyDescent="0.3">
      <c r="A94">
        <v>31</v>
      </c>
      <c r="E94" s="5"/>
      <c r="F94" s="5"/>
    </row>
    <row r="95" spans="1:6" x14ac:dyDescent="0.3">
      <c r="A95">
        <v>40</v>
      </c>
      <c r="E95" s="5"/>
      <c r="F95" s="5"/>
    </row>
    <row r="96" spans="1:6" x14ac:dyDescent="0.3">
      <c r="A96">
        <v>38</v>
      </c>
      <c r="E96" s="5"/>
      <c r="F96" s="5"/>
    </row>
    <row r="97" spans="1:9" x14ac:dyDescent="0.3">
      <c r="A97">
        <v>44</v>
      </c>
      <c r="E97" s="5"/>
      <c r="F97" s="5"/>
    </row>
    <row r="98" spans="1:9" x14ac:dyDescent="0.3">
      <c r="A98">
        <v>37</v>
      </c>
      <c r="E98" s="5"/>
      <c r="F98" s="5"/>
    </row>
    <row r="99" spans="1:9" x14ac:dyDescent="0.3">
      <c r="A99">
        <v>33</v>
      </c>
      <c r="E99" s="5"/>
      <c r="F99" s="5"/>
    </row>
    <row r="100" spans="1:9" x14ac:dyDescent="0.3">
      <c r="A100">
        <v>35</v>
      </c>
      <c r="E100" s="5"/>
      <c r="F100" s="5"/>
    </row>
    <row r="101" spans="1:9" x14ac:dyDescent="0.3">
      <c r="A101">
        <v>41</v>
      </c>
    </row>
    <row r="102" spans="1:9" x14ac:dyDescent="0.3">
      <c r="A102">
        <v>30</v>
      </c>
    </row>
    <row r="103" spans="1:9" x14ac:dyDescent="0.3">
      <c r="A103">
        <v>31</v>
      </c>
    </row>
    <row r="104" spans="1:9" x14ac:dyDescent="0.3">
      <c r="A104">
        <v>39</v>
      </c>
    </row>
    <row r="105" spans="1:9" x14ac:dyDescent="0.3">
      <c r="A105">
        <v>28</v>
      </c>
    </row>
    <row r="108" spans="1:9" x14ac:dyDescent="0.3">
      <c r="A108" t="s">
        <v>3</v>
      </c>
    </row>
    <row r="109" spans="1:9" x14ac:dyDescent="0.3">
      <c r="A109" t="s">
        <v>56</v>
      </c>
      <c r="I109" s="1"/>
    </row>
    <row r="110" spans="1:9" x14ac:dyDescent="0.3">
      <c r="A110" t="s">
        <v>57</v>
      </c>
    </row>
    <row r="111" spans="1:9" x14ac:dyDescent="0.3">
      <c r="A111" t="s">
        <v>58</v>
      </c>
      <c r="I111" s="1">
        <f>MODE(A6:A105)</f>
        <v>31</v>
      </c>
    </row>
    <row r="113" spans="1:9" x14ac:dyDescent="0.3">
      <c r="A113" t="s">
        <v>59</v>
      </c>
      <c r="I113" s="1">
        <f>MEDIAN(A6:A105)</f>
        <v>35</v>
      </c>
    </row>
    <row r="115" spans="1:9" x14ac:dyDescent="0.3">
      <c r="A115" t="s">
        <v>60</v>
      </c>
      <c r="I115" s="1">
        <f>MAX(A6:A105)-MIN(A6:A105)</f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Bhavsar</dc:creator>
  <cp:lastModifiedBy>Ashish Bhavsar</cp:lastModifiedBy>
  <dcterms:created xsi:type="dcterms:W3CDTF">2023-12-31T08:38:50Z</dcterms:created>
  <dcterms:modified xsi:type="dcterms:W3CDTF">2024-01-07T12:45:28Z</dcterms:modified>
</cp:coreProperties>
</file>