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1_{9869F554-9DCC-994B-99A6-CB4040F4B53A}" xr6:coauthVersionLast="47" xr6:coauthVersionMax="47" xr10:uidLastSave="{00000000-0000-0000-0000-000000000000}"/>
  <bookViews>
    <workbookView xWindow="0" yWindow="720" windowWidth="29400" windowHeight="18400" activeTab="1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5" l="1"/>
  <c r="G65" i="5"/>
  <c r="G66" i="5"/>
  <c r="G67" i="5"/>
  <c r="G68" i="5"/>
  <c r="G69" i="5"/>
  <c r="G70" i="5"/>
  <c r="G71" i="5"/>
  <c r="G72" i="5"/>
  <c r="D76" i="5"/>
  <c r="F66" i="5"/>
  <c r="F67" i="5"/>
  <c r="F68" i="5"/>
  <c r="F69" i="5"/>
  <c r="F70" i="5"/>
  <c r="F71" i="5"/>
  <c r="F72" i="5"/>
  <c r="F65" i="5"/>
  <c r="C5" i="5" l="1" a="1"/>
  <c r="C5" i="5" s="1"/>
  <c r="C8" i="5" a="1"/>
  <c r="C8" i="5" s="1"/>
  <c r="C10" i="5" a="1"/>
  <c r="C10" i="5" s="1"/>
  <c r="C12" i="5" a="1"/>
  <c r="C12" i="5" s="1"/>
  <c r="L7" i="2"/>
  <c r="L8" i="2"/>
  <c r="L9" i="2"/>
  <c r="L10" i="2"/>
  <c r="L11" i="2"/>
  <c r="L12" i="2"/>
  <c r="L13" i="2"/>
  <c r="L6" i="2"/>
  <c r="J6" i="2"/>
  <c r="J8" i="2"/>
  <c r="K7" i="2"/>
  <c r="K8" i="2"/>
  <c r="K9" i="2"/>
  <c r="K10" i="2"/>
  <c r="K11" i="2"/>
  <c r="K12" i="2"/>
  <c r="K13" i="2"/>
  <c r="K6" i="2"/>
  <c r="J7" i="2"/>
  <c r="J9" i="2"/>
  <c r="J10" i="2"/>
  <c r="J11" i="2"/>
  <c r="J12" i="2"/>
  <c r="J13" i="2"/>
  <c r="I6" i="2"/>
  <c r="I7" i="2"/>
  <c r="I8" i="2"/>
  <c r="I9" i="2"/>
  <c r="I10" i="2"/>
  <c r="I11" i="2"/>
  <c r="I12" i="2"/>
  <c r="I13" i="2"/>
  <c r="H9" i="2"/>
  <c r="H10" i="2"/>
  <c r="H11" i="2"/>
  <c r="H12" i="2"/>
  <c r="H7" i="2"/>
  <c r="H13" i="2"/>
  <c r="H8" i="2"/>
  <c r="H6" i="2"/>
  <c r="G6" i="2"/>
  <c r="E6" i="2"/>
  <c r="G7" i="2"/>
  <c r="G8" i="2"/>
  <c r="G9" i="2"/>
  <c r="G10" i="2"/>
  <c r="G11" i="2"/>
  <c r="G12" i="2"/>
  <c r="G13" i="2"/>
  <c r="F7" i="2"/>
  <c r="F8" i="2"/>
  <c r="F9" i="2"/>
  <c r="F10" i="2"/>
  <c r="F11" i="2"/>
  <c r="F12" i="2"/>
  <c r="F13" i="2"/>
  <c r="F6" i="2"/>
  <c r="E7" i="2"/>
  <c r="E8" i="2"/>
  <c r="E9" i="2"/>
  <c r="E10" i="2"/>
  <c r="E11" i="2"/>
  <c r="E12" i="2"/>
  <c r="E13" i="2"/>
  <c r="D74" i="5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4" i="5" a="1"/>
  <c r="C4" i="5" s="1"/>
  <c r="C6" i="5" a="1"/>
  <c r="C6" i="5" s="1"/>
  <c r="C7" i="5" a="1"/>
  <c r="C7" i="5" s="1"/>
  <c r="C9" i="5" a="1"/>
  <c r="C9" i="5" s="1"/>
  <c r="C11" i="5" a="1"/>
  <c r="C11" i="5" s="1"/>
  <c r="C13" i="5" a="1"/>
  <c r="C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<sst xmlns="http://schemas.openxmlformats.org/spreadsheetml/2006/main" count="111" uniqueCount="47">
  <si>
    <t>Ashish</t>
  </si>
  <si>
    <t>IF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</si>
  <si>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</si>
  <si>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</si>
  <si>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</si>
  <si>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</si>
  <si>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</si>
  <si>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</si>
  <si>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</si>
  <si>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</si>
  <si>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</si>
  <si>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</si>
  <si>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</si>
  <si>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</si>
  <si>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</si>
  <si>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</si>
  <si>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</si>
  <si>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</si>
  <si>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</si>
  <si>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</si>
  <si>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</si>
  <si>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</si>
  <si>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</si>
  <si>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</si>
  <si>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</si>
  <si>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</si>
  <si>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</si>
  <si>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</si>
  <si>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</si>
  <si>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</si>
  <si>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</si>
  <si>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</si>
  <si>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</si>
  <si>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</si>
  <si>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</si>
  <si>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</si>
  <si>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</si>
  <si>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</si>
  <si>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</si>
  <si>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</si>
  <si>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</si>
  <si>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kumar</t>
  </si>
  <si>
    <t>Eligible</t>
  </si>
  <si>
    <t>Invalid</t>
  </si>
  <si>
    <t>Not Eligible</t>
  </si>
  <si>
    <t>IF&gt;18</t>
  </si>
  <si>
    <t>IF&lt;100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</si>
</sst>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N13"/>
  <sheetViews>
    <sheetView zoomScale="200" workbookViewId="0">
      <selection activeCell="L6" sqref="L6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13.6640625" customWidth="1"/>
    <col min="10" max="10" width="18.6640625" customWidth="1"/>
  </cols>
  <sheetData>
    <row r="5" spans="3:14" x14ac:dyDescent="0.2">
      <c r="C5" s="4" t="s">
        <v>2</v>
      </c>
      <c r="D5" s="4" t="s">
        <v>3</v>
      </c>
      <c r="E5" s="4" t="s">
        <v>1</v>
      </c>
      <c r="F5" s="4" t="s">
        <v>40</v>
      </c>
      <c r="G5" s="4"/>
      <c r="H5" s="4"/>
      <c r="I5" s="4"/>
      <c r="J5" s="6" t="s">
        <v>45</v>
      </c>
      <c r="K5" s="6" t="s">
        <v>46</v>
      </c>
      <c r="L5" t="s">
        <v>43</v>
      </c>
      <c r="M5" s="11" t="s">
        <v>44</v>
      </c>
      <c r="N5" s="11" t="s">
        <v>42</v>
      </c>
    </row>
    <row r="6" spans="3:14" x14ac:dyDescent="0.2">
      <c r="C6" s="1" t="s">
        <v>0</v>
      </c>
      <c r="D6" s="1">
        <v>25</v>
      </c>
      <c r="E6" s="1">
        <f>IF(D6&gt;=18,D6,"-")</f>
        <v>25</v>
      </c>
      <c r="F6" s="1" t="b">
        <f>ISNUMBER(D6)</f>
        <v>1</v>
      </c>
      <c r="G6" s="1">
        <f>IF(ISNUMBER(D6),D6,"Invalid")</f>
        <v>25</v>
      </c>
      <c r="H6" s="1">
        <f>IF(G6&gt;=18,G6,"-")</f>
        <v>25</v>
      </c>
      <c r="I6" s="1">
        <f>IF(ISNUMBER(D6),IF(D6&gt;=18,D6,"Not_eligible"),"InvalidNumber")</f>
        <v>25</v>
      </c>
      <c r="J6" s="1" t="b">
        <f>IF(D6&gt;=18,TRUE,FALSE)</f>
        <v>1</v>
      </c>
      <c r="K6" t="b">
        <f>IF(D6&lt;100,TRUE,FALSE)</f>
        <v>1</v>
      </c>
      <c r="L6">
        <f>IF(AND(IF(D6&gt;=18,TRUE,FALSE),IF(D6&lt;100,TRUE,FALSE)),G6,"NotEligible")</f>
        <v>25</v>
      </c>
    </row>
    <row r="7" spans="3:14" x14ac:dyDescent="0.2">
      <c r="C7" s="1" t="s">
        <v>4</v>
      </c>
      <c r="D7" s="1">
        <v>21</v>
      </c>
      <c r="E7" s="1">
        <f t="shared" ref="E7:E13" si="0">IF(D7&gt;=18,D7,"-")</f>
        <v>21</v>
      </c>
      <c r="F7" s="1" t="b">
        <f t="shared" ref="F7:F13" si="1">ISNUMBER(D7)</f>
        <v>1</v>
      </c>
      <c r="G7" s="1">
        <f t="shared" ref="G7:H13" si="2">IF(ISNUMBER(D7),D7,"Invalid")</f>
        <v>21</v>
      </c>
      <c r="H7" s="1">
        <f t="shared" ref="H7:H13" si="3">IF(G7&gt;=18,G7,"-")</f>
        <v>21</v>
      </c>
      <c r="I7" s="1">
        <f t="shared" ref="I7:I13" si="4">IF(ISNUMBER(D7),IF(D7&gt;=18,D7,"Not_eligible"),"InvalidNumber")</f>
        <v>21</v>
      </c>
      <c r="J7" s="1" t="b">
        <f t="shared" ref="J7:J13" si="5">IF(D7&gt;=18,TRUE,FALSE)</f>
        <v>1</v>
      </c>
      <c r="K7" t="b">
        <f t="shared" ref="K7:K13" si="6">IF(D7&lt;100,TRUE,FALSE)</f>
        <v>1</v>
      </c>
      <c r="L7">
        <f t="shared" ref="L7:L13" si="7">IF(AND(IF(D7&gt;=18,TRUE,FALSE),IF(D7&lt;100,TRUE,FALSE)),G7,"NotEligible")</f>
        <v>21</v>
      </c>
    </row>
    <row r="8" spans="3:14" x14ac:dyDescent="0.2">
      <c r="C8" s="1" t="s">
        <v>5</v>
      </c>
      <c r="D8" s="1">
        <v>18</v>
      </c>
      <c r="E8" s="1">
        <f t="shared" si="0"/>
        <v>18</v>
      </c>
      <c r="F8" s="1" t="b">
        <f t="shared" si="1"/>
        <v>1</v>
      </c>
      <c r="G8" s="1">
        <f t="shared" si="2"/>
        <v>18</v>
      </c>
      <c r="H8" s="1">
        <f t="shared" si="3"/>
        <v>18</v>
      </c>
      <c r="I8" s="1">
        <f t="shared" si="4"/>
        <v>18</v>
      </c>
      <c r="J8" s="1" t="b">
        <f t="shared" si="5"/>
        <v>1</v>
      </c>
      <c r="K8" t="b">
        <f t="shared" si="6"/>
        <v>1</v>
      </c>
      <c r="L8">
        <f t="shared" si="7"/>
        <v>18</v>
      </c>
    </row>
    <row r="9" spans="3:14" x14ac:dyDescent="0.2">
      <c r="C9" s="1" t="s">
        <v>6</v>
      </c>
      <c r="D9" s="1">
        <v>17</v>
      </c>
      <c r="E9" s="1" t="str">
        <f t="shared" si="0"/>
        <v>-</v>
      </c>
      <c r="F9" s="1" t="b">
        <f t="shared" si="1"/>
        <v>1</v>
      </c>
      <c r="G9" s="1">
        <f t="shared" si="2"/>
        <v>17</v>
      </c>
      <c r="H9" s="1" t="str">
        <f t="shared" si="3"/>
        <v>-</v>
      </c>
      <c r="I9" s="1" t="str">
        <f t="shared" si="4"/>
        <v>Not_eligible</v>
      </c>
      <c r="J9" s="1" t="b">
        <f t="shared" si="5"/>
        <v>0</v>
      </c>
      <c r="K9" t="b">
        <f t="shared" si="6"/>
        <v>1</v>
      </c>
      <c r="L9" t="str">
        <f t="shared" si="7"/>
        <v>NotEligible</v>
      </c>
    </row>
    <row r="10" spans="3:14" x14ac:dyDescent="0.2">
      <c r="C10" s="1" t="s">
        <v>7</v>
      </c>
      <c r="D10" s="1">
        <v>16</v>
      </c>
      <c r="E10" s="1" t="str">
        <f t="shared" si="0"/>
        <v>-</v>
      </c>
      <c r="F10" s="1" t="b">
        <f t="shared" si="1"/>
        <v>1</v>
      </c>
      <c r="G10" s="1">
        <f t="shared" si="2"/>
        <v>16</v>
      </c>
      <c r="H10" s="1" t="str">
        <f t="shared" si="3"/>
        <v>-</v>
      </c>
      <c r="I10" s="1" t="str">
        <f t="shared" si="4"/>
        <v>Not_eligible</v>
      </c>
      <c r="J10" s="1" t="b">
        <f t="shared" si="5"/>
        <v>0</v>
      </c>
      <c r="K10" t="b">
        <f t="shared" si="6"/>
        <v>1</v>
      </c>
      <c r="L10" t="str">
        <f t="shared" si="7"/>
        <v>NotEligible</v>
      </c>
    </row>
    <row r="11" spans="3:14" x14ac:dyDescent="0.2">
      <c r="C11" s="1" t="s">
        <v>8</v>
      </c>
      <c r="D11" s="1">
        <v>22</v>
      </c>
      <c r="E11" s="1">
        <f t="shared" si="0"/>
        <v>22</v>
      </c>
      <c r="F11" s="1" t="b">
        <f t="shared" si="1"/>
        <v>1</v>
      </c>
      <c r="G11" s="1">
        <f t="shared" si="2"/>
        <v>22</v>
      </c>
      <c r="H11" s="1">
        <f t="shared" si="3"/>
        <v>22</v>
      </c>
      <c r="I11" s="1">
        <f t="shared" si="4"/>
        <v>22</v>
      </c>
      <c r="J11" s="1" t="b">
        <f t="shared" si="5"/>
        <v>1</v>
      </c>
      <c r="K11" t="b">
        <f t="shared" si="6"/>
        <v>1</v>
      </c>
      <c r="L11">
        <f t="shared" si="7"/>
        <v>22</v>
      </c>
    </row>
    <row r="12" spans="3:14" x14ac:dyDescent="0.2">
      <c r="C12" s="1" t="s">
        <v>9</v>
      </c>
      <c r="D12" s="1">
        <v>130</v>
      </c>
      <c r="E12" s="1">
        <f t="shared" si="0"/>
        <v>130</v>
      </c>
      <c r="F12" s="1" t="b">
        <f t="shared" si="1"/>
        <v>1</v>
      </c>
      <c r="G12" s="1">
        <f t="shared" si="2"/>
        <v>130</v>
      </c>
      <c r="H12" s="1">
        <f t="shared" si="3"/>
        <v>130</v>
      </c>
      <c r="I12" s="1">
        <f t="shared" si="4"/>
        <v>130</v>
      </c>
      <c r="J12" s="1" t="b">
        <f t="shared" si="5"/>
        <v>1</v>
      </c>
      <c r="K12" t="b">
        <f t="shared" si="6"/>
        <v>0</v>
      </c>
      <c r="L12" t="str">
        <f t="shared" si="7"/>
        <v>NotEligible</v>
      </c>
    </row>
    <row r="13" spans="3:14" x14ac:dyDescent="0.2">
      <c r="C13" s="1" t="s">
        <v>10</v>
      </c>
      <c r="D13" s="1" t="s">
        <v>41</v>
      </c>
      <c r="E13" s="1" t="str">
        <f t="shared" si="0"/>
        <v>kumar</v>
      </c>
      <c r="F13" s="1" t="b">
        <f t="shared" si="1"/>
        <v>0</v>
      </c>
      <c r="G13" s="1" t="str">
        <f t="shared" si="2"/>
        <v>Invalid</v>
      </c>
      <c r="H13" s="1" t="str">
        <f t="shared" si="2"/>
        <v>Invalid</v>
      </c>
      <c r="I13" s="1" t="str">
        <f t="shared" si="4"/>
        <v>InvalidNumber</v>
      </c>
      <c r="J13" s="1" t="b">
        <f t="shared" si="5"/>
        <v>1</v>
      </c>
      <c r="K13" t="b">
        <f t="shared" si="6"/>
        <v>0</v>
      </c>
      <c r="L13" t="str">
        <f t="shared" si="7"/>
        <v>NotEligible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tabSelected="1" topLeftCell="A56" zoomScale="178" workbookViewId="0">
      <selection activeCell="B63" sqref="B63:H63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7" x14ac:dyDescent="0.2">
      <c r="B3" s="2" t="s">
        <v>2</v>
      </c>
      <c r="C3" s="2" t="s">
        <v>17</v>
      </c>
      <c r="D3" s="2" t="s">
        <v>18</v>
      </c>
      <c r="E3" s="2" t="s">
        <v>3</v>
      </c>
    </row>
    <row r="4" spans="2:7" hidden="1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  <c r="G4" s="1"/>
    </row>
    <row r="5" spans="2:7" hidden="1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  <c r="G5" s="1"/>
    </row>
    <row r="6" spans="2:7" hidden="1" x14ac:dyDescent="0.2">
      <c r="B6" s="1" t="s">
        <v>11</v>
      </c>
      <c r="C6" s="1" t="str" cm="1">
        <f t="array" ref="C6:D6">_xlfn.TEXTSPLIT(B6," ")</f>
        <v>Manish</v>
      </c>
      <c r="D6" s="1" t="str">
        <v>Kumar</v>
      </c>
      <c r="E6" s="1"/>
      <c r="G6" s="1"/>
    </row>
    <row r="7" spans="2:7" hidden="1" x14ac:dyDescent="0.2">
      <c r="B7" s="1" t="s">
        <v>12</v>
      </c>
      <c r="C7" s="1" t="str" cm="1">
        <f t="array" ref="C7:D7">_xlfn.TEXTSPLIT(B7," ")</f>
        <v>Mani</v>
      </c>
      <c r="D7" s="1" t="str">
        <v>Jha</v>
      </c>
      <c r="E7" s="1">
        <v>18</v>
      </c>
      <c r="G7" s="1"/>
    </row>
    <row r="8" spans="2:7" hidden="1" x14ac:dyDescent="0.2">
      <c r="B8" s="1" t="s">
        <v>22</v>
      </c>
      <c r="C8" s="1" t="str" cm="1">
        <f t="array" ref="C8:D8">_xlfn.TEXTSPLIT(B8," ")</f>
        <v>Mani</v>
      </c>
      <c r="D8" s="1" t="str">
        <v>Ram</v>
      </c>
      <c r="E8" s="1">
        <v>18</v>
      </c>
      <c r="G8" s="1"/>
    </row>
    <row r="9" spans="2:7" hidden="1" x14ac:dyDescent="0.2">
      <c r="B9" s="1" t="s">
        <v>6</v>
      </c>
      <c r="C9" s="1" t="str" cm="1">
        <f t="array" ref="C9">_xlfn.TEXTSPLIT(B9," ")</f>
        <v>Mahesh</v>
      </c>
      <c r="D9" s="1"/>
      <c r="E9" s="1">
        <v>17</v>
      </c>
      <c r="G9" s="1"/>
    </row>
    <row r="10" spans="2:7" x14ac:dyDescent="0.2">
      <c r="B10" s="1" t="s">
        <v>13</v>
      </c>
      <c r="C10" s="1" t="str" cm="1">
        <f t="array" ref="C10:D10">_xlfn.TEXTSPLIT(B10," ")</f>
        <v>Abhi</v>
      </c>
      <c r="D10" s="1" t="str">
        <v>Bajpai</v>
      </c>
      <c r="E10" s="1"/>
      <c r="G10" s="1"/>
    </row>
    <row r="11" spans="2:7" hidden="1" x14ac:dyDescent="0.2">
      <c r="B11" s="1" t="s">
        <v>14</v>
      </c>
      <c r="C11" s="1" t="str" cm="1">
        <f t="array" ref="C11:D11">_xlfn.TEXTSPLIT(B11," ")</f>
        <v>Anubhav</v>
      </c>
      <c r="D11" s="1" t="str">
        <v>Singh</v>
      </c>
      <c r="E11" s="1">
        <v>22</v>
      </c>
      <c r="G11" s="1"/>
    </row>
    <row r="12" spans="2:7" hidden="1" x14ac:dyDescent="0.2">
      <c r="B12" s="1" t="s">
        <v>15</v>
      </c>
      <c r="C12" s="1" t="str" cm="1">
        <f t="array" ref="C12:D12">_xlfn.TEXTSPLIT(B12," ")</f>
        <v>Pranav</v>
      </c>
      <c r="D12" s="1" t="str">
        <v>Singh</v>
      </c>
      <c r="E12" s="1"/>
      <c r="G12" s="1"/>
    </row>
    <row r="13" spans="2:7" hidden="1" x14ac:dyDescent="0.2">
      <c r="B13" s="1" t="s">
        <v>16</v>
      </c>
      <c r="C13" s="1" t="str" cm="1">
        <f t="array" ref="C13:D13">_xlfn.TEXTSPLIT(B13," ")</f>
        <v>Anshul</v>
      </c>
      <c r="D13" s="1" t="str">
        <v>Srivastava</v>
      </c>
      <c r="E13" s="1">
        <v>28</v>
      </c>
      <c r="G13" s="1"/>
    </row>
    <row r="15" spans="2:7" x14ac:dyDescent="0.2">
      <c r="B15" s="7" t="s">
        <v>20</v>
      </c>
      <c r="C15" s="8"/>
      <c r="D15" s="8"/>
      <c r="E15" s="9"/>
    </row>
    <row r="16" spans="2:7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11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12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22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6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13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14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15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16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21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11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12</v>
      </c>
      <c r="C29" s="1" t="s">
        <v>5</v>
      </c>
      <c r="D29" s="1" t="s">
        <v>19</v>
      </c>
      <c r="E29" s="1">
        <v>18</v>
      </c>
    </row>
    <row r="30" spans="2:5" x14ac:dyDescent="0.2">
      <c r="B30" s="1" t="s">
        <v>6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13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14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15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16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23</v>
      </c>
      <c r="C36" s="8"/>
      <c r="D36" s="8"/>
      <c r="E36" s="9"/>
    </row>
    <row r="37" spans="2:5" x14ac:dyDescent="0.2">
      <c r="B37" s="2" t="s">
        <v>2</v>
      </c>
      <c r="C37" s="2" t="s">
        <v>17</v>
      </c>
      <c r="D37" s="2" t="s">
        <v>18</v>
      </c>
      <c r="E37" s="2" t="s">
        <v>3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2">
      <c r="B40" s="1" t="s">
        <v>11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12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2">
      <c r="B42" s="1" t="s">
        <v>22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6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2">
      <c r="B44" s="1" t="s">
        <v>13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2">
      <c r="B45" s="1" t="s">
        <v>14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2">
      <c r="B46" s="1" t="s">
        <v>15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2">
      <c r="B47" s="1" t="s">
        <v>16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2</v>
      </c>
      <c r="C49" s="2" t="s">
        <v>17</v>
      </c>
      <c r="D49" s="2" t="s">
        <v>18</v>
      </c>
      <c r="E49" s="2" t="s">
        <v>3</v>
      </c>
      <c r="F49" s="2" t="s">
        <v>25</v>
      </c>
      <c r="G49" s="2" t="s">
        <v>26</v>
      </c>
      <c r="H49" s="2" t="s">
        <v>27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</row>
    <row r="52" spans="2:8" x14ac:dyDescent="0.2">
      <c r="B52" s="1" t="s">
        <v>11</v>
      </c>
      <c r="C52" s="1" t="str" cm="1">
        <f t="array" ref="C52:D52">_xlfn.TEXTSPLIT(B52," ")</f>
        <v>Manish</v>
      </c>
      <c r="D52" s="1" t="str">
        <v>Kumar</v>
      </c>
      <c r="E52" s="1"/>
    </row>
    <row r="53" spans="2:8" x14ac:dyDescent="0.2">
      <c r="B53" s="1" t="s">
        <v>12</v>
      </c>
      <c r="C53" s="1" t="str" cm="1">
        <f t="array" ref="C53:D53">_xlfn.TEXTSPLIT(B53," ")</f>
        <v>Mani</v>
      </c>
      <c r="D53" s="1" t="str">
        <v>Jha</v>
      </c>
      <c r="E53" s="1">
        <v>18</v>
      </c>
    </row>
    <row r="54" spans="2:8" x14ac:dyDescent="0.2">
      <c r="B54" s="1" t="s">
        <v>22</v>
      </c>
      <c r="C54" s="1" t="str" cm="1">
        <f t="array" ref="C54:D54">_xlfn.TEXTSPLIT(B54," ")</f>
        <v>Mani</v>
      </c>
      <c r="D54" s="1" t="str">
        <v>Ram</v>
      </c>
      <c r="E54" s="1">
        <v>18</v>
      </c>
    </row>
    <row r="55" spans="2:8" x14ac:dyDescent="0.2">
      <c r="B55" s="1" t="s">
        <v>6</v>
      </c>
      <c r="C55" s="1" t="str" cm="1">
        <f t="array" ref="C55">_xlfn.TEXTSPLIT(B55," ")</f>
        <v>Mahesh</v>
      </c>
      <c r="D55" s="1"/>
      <c r="E55" s="1">
        <v>17</v>
      </c>
    </row>
    <row r="56" spans="2:8" x14ac:dyDescent="0.2">
      <c r="B56" s="1" t="s">
        <v>13</v>
      </c>
      <c r="C56" s="1" t="str" cm="1">
        <f t="array" ref="C56:D56">_xlfn.TEXTSPLIT(B56," ")</f>
        <v>Abhi</v>
      </c>
      <c r="D56" s="1" t="str">
        <v>Bajpai</v>
      </c>
      <c r="E56" s="1"/>
    </row>
    <row r="57" spans="2:8" x14ac:dyDescent="0.2">
      <c r="B57" s="1" t="s">
        <v>14</v>
      </c>
      <c r="C57" s="1" t="str" cm="1">
        <f t="array" ref="C57:D57">_xlfn.TEXTSPLIT(B57," ")</f>
        <v>Anubhav</v>
      </c>
      <c r="D57" s="1" t="str">
        <v>Singh</v>
      </c>
      <c r="E57" s="1">
        <v>22</v>
      </c>
    </row>
    <row r="58" spans="2:8" x14ac:dyDescent="0.2">
      <c r="B58" s="1" t="s">
        <v>15</v>
      </c>
      <c r="C58" s="1" t="str" cm="1">
        <f t="array" ref="C58:D58">_xlfn.TEXTSPLIT(B58," ")</f>
        <v>Pranav</v>
      </c>
      <c r="D58" s="1" t="str">
        <v>Singh</v>
      </c>
      <c r="E58" s="1"/>
    </row>
    <row r="59" spans="2:8" x14ac:dyDescent="0.2">
      <c r="B59" s="1" t="s">
        <v>16</v>
      </c>
      <c r="C59" s="1" t="str" cm="1">
        <f t="array" ref="C59:D59">_xlfn.TEXTSPLIT(B59," ")</f>
        <v>Anshul</v>
      </c>
      <c r="D59" s="1" t="str">
        <v>Srivastava</v>
      </c>
      <c r="E59" s="1">
        <v>28</v>
      </c>
    </row>
    <row r="60" spans="2:8" x14ac:dyDescent="0.2">
      <c r="F60" t="s">
        <v>24</v>
      </c>
      <c r="G60" t="s">
        <v>1</v>
      </c>
      <c r="H60" t="s">
        <v>28</v>
      </c>
    </row>
    <row r="63" spans="2:8" x14ac:dyDescent="0.2">
      <c r="B63" s="10" t="s">
        <v>38</v>
      </c>
      <c r="C63" s="10"/>
      <c r="D63" s="10"/>
      <c r="E63" s="10"/>
      <c r="F63" s="10"/>
      <c r="G63" s="10"/>
      <c r="H63" s="10"/>
    </row>
    <row r="64" spans="2:8" x14ac:dyDescent="0.2">
      <c r="B64" s="2" t="s">
        <v>2</v>
      </c>
      <c r="C64" s="4" t="s">
        <v>3</v>
      </c>
      <c r="D64" s="4" t="s">
        <v>29</v>
      </c>
      <c r="E64" s="3" t="s">
        <v>39</v>
      </c>
      <c r="F64" s="3" t="s">
        <v>33</v>
      </c>
      <c r="G64" s="3" t="s">
        <v>34</v>
      </c>
      <c r="H64" s="3" t="s">
        <v>36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 t="b">
        <f>ISBLANK(E65)</f>
        <v>0</v>
      </c>
      <c r="G65" s="1">
        <f>IF(ISBLANK(E65),2,E65)</f>
        <v>1</v>
      </c>
      <c r="H65" s="1"/>
    </row>
    <row r="66" spans="2:8" x14ac:dyDescent="0.2">
      <c r="B66" s="1" t="s">
        <v>4</v>
      </c>
      <c r="C66" s="1">
        <v>21</v>
      </c>
      <c r="D66" s="5">
        <v>20000</v>
      </c>
      <c r="E66" s="1">
        <v>2</v>
      </c>
      <c r="F66" s="1" t="b">
        <f t="shared" ref="F66:F72" si="0">ISBLANK(E66)</f>
        <v>0</v>
      </c>
      <c r="G66" s="1">
        <f t="shared" ref="G66:G72" si="1">IF(ISBLANK(E66),2,E66)</f>
        <v>2</v>
      </c>
      <c r="H66" s="1"/>
    </row>
    <row r="67" spans="2:8" x14ac:dyDescent="0.2">
      <c r="B67" s="1" t="s">
        <v>5</v>
      </c>
      <c r="C67" s="1">
        <v>26</v>
      </c>
      <c r="D67" s="5">
        <v>19000</v>
      </c>
      <c r="E67" s="1">
        <v>2</v>
      </c>
      <c r="F67" s="1" t="b">
        <f t="shared" si="0"/>
        <v>0</v>
      </c>
      <c r="G67" s="1">
        <f t="shared" si="1"/>
        <v>2</v>
      </c>
      <c r="H67" s="1"/>
    </row>
    <row r="68" spans="2:8" x14ac:dyDescent="0.2">
      <c r="B68" s="1" t="s">
        <v>6</v>
      </c>
      <c r="C68" s="1">
        <v>27</v>
      </c>
      <c r="D68" s="5">
        <v>28000</v>
      </c>
      <c r="E68" s="1"/>
      <c r="F68" s="1" t="b">
        <f t="shared" si="0"/>
        <v>1</v>
      </c>
      <c r="G68" s="1">
        <f t="shared" si="1"/>
        <v>2</v>
      </c>
      <c r="H68" s="1"/>
    </row>
    <row r="69" spans="2:8" x14ac:dyDescent="0.2">
      <c r="B69" s="1" t="s">
        <v>7</v>
      </c>
      <c r="C69" s="1">
        <v>22</v>
      </c>
      <c r="D69" s="5">
        <v>35000</v>
      </c>
      <c r="E69" s="1">
        <v>5</v>
      </c>
      <c r="F69" s="1" t="b">
        <f t="shared" si="0"/>
        <v>0</v>
      </c>
      <c r="G69" s="1">
        <f t="shared" si="1"/>
        <v>5</v>
      </c>
      <c r="H69" s="1"/>
    </row>
    <row r="70" spans="2:8" x14ac:dyDescent="0.2">
      <c r="B70" s="1" t="s">
        <v>8</v>
      </c>
      <c r="C70" s="1">
        <v>22</v>
      </c>
      <c r="D70" s="5">
        <v>24000</v>
      </c>
      <c r="E70" s="1">
        <v>2</v>
      </c>
      <c r="F70" s="1" t="b">
        <f t="shared" si="0"/>
        <v>0</v>
      </c>
      <c r="G70" s="1">
        <f t="shared" si="1"/>
        <v>2</v>
      </c>
      <c r="H70" s="1"/>
    </row>
    <row r="71" spans="2:8" x14ac:dyDescent="0.2">
      <c r="B71" s="1" t="s">
        <v>9</v>
      </c>
      <c r="C71" s="1">
        <v>25</v>
      </c>
      <c r="D71" s="5">
        <v>18000</v>
      </c>
      <c r="E71" s="1">
        <v>1</v>
      </c>
      <c r="F71" s="1" t="b">
        <f t="shared" si="0"/>
        <v>0</v>
      </c>
      <c r="G71" s="1">
        <f t="shared" si="1"/>
        <v>1</v>
      </c>
      <c r="H71" s="1"/>
    </row>
    <row r="72" spans="2:8" x14ac:dyDescent="0.2">
      <c r="B72" s="1" t="s">
        <v>10</v>
      </c>
      <c r="C72" s="1">
        <v>29</v>
      </c>
      <c r="D72" s="5">
        <v>39000</v>
      </c>
      <c r="E72" s="1"/>
      <c r="F72" s="1" t="b">
        <f t="shared" si="0"/>
        <v>1</v>
      </c>
      <c r="G72" s="1">
        <f t="shared" si="1"/>
        <v>2</v>
      </c>
      <c r="H72" s="1"/>
    </row>
    <row r="74" spans="2:8" x14ac:dyDescent="0.2">
      <c r="C74" t="s">
        <v>31</v>
      </c>
      <c r="D74">
        <f>SUM(E65:E72)</f>
        <v>13</v>
      </c>
      <c r="F74" t="s">
        <v>35</v>
      </c>
      <c r="G74" t="s">
        <v>35</v>
      </c>
      <c r="H74" t="s">
        <v>37</v>
      </c>
    </row>
    <row r="75" spans="2:8" x14ac:dyDescent="0.2">
      <c r="C75" t="s">
        <v>30</v>
      </c>
      <c r="D75">
        <f>AVERAGE((E65:E72))</f>
        <v>2.1666666666666665</v>
      </c>
    </row>
    <row r="76" spans="2:8" x14ac:dyDescent="0.2">
      <c r="C76" t="s">
        <v>32</v>
      </c>
      <c r="D76">
        <f>ROUND(AVERAGE(E65:E72),0)</f>
        <v>2</v>
      </c>
      <c r="E76">
        <v>2</v>
      </c>
    </row>
  </sheetData>
  <autoFilter ref="B3:E13" xr:uid="{39A3F450-A6FF-D641-A2B9-AD25CF42ECBA}">
    <filterColumn colId="1">
      <filters>
        <filter val="Abhi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2024-08-31T14:05:37Z</dcterms:modified>
</cp:coreProperties>
</file>