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-06-WD/Day 2 - Text Cleaning &amp; Conditions/"/>
    </mc:Choice>
  </mc:AlternateContent>
  <xr:revisionPtr revIDLastSave="0" documentId="13_ncr:1_{7530CCF7-4C52-414A-879A-2BFF7371B301}" xr6:coauthVersionLast="47" xr6:coauthVersionMax="47" xr10:uidLastSave="{00000000-0000-0000-0000-000000000000}"/>
  <bookViews>
    <workbookView xWindow="0" yWindow="740" windowWidth="29400" windowHeight="18380" xr2:uid="{F00EC137-1A5B-A040-B7F6-76A25CD8EF4D}"/>
  </bookViews>
  <sheets>
    <sheet name="1. Conditional" sheetId="2" r:id="rId1"/>
  </sheets>
  <definedNames>
    <definedName name="_xlnm._FilterDatabase" localSheetId="0" hidden="1">'1. Conditional'!$C$6:$J$13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7" i="2"/>
  <c r="A8" i="2"/>
  <c r="A9" i="2"/>
  <c r="A10" i="2"/>
  <c r="A11" i="2"/>
  <c r="A13" i="2"/>
  <c r="A6" i="2"/>
  <c r="J6" i="2"/>
  <c r="B6" i="2"/>
  <c r="B7" i="2"/>
  <c r="B8" i="2"/>
  <c r="B9" i="2"/>
  <c r="B10" i="2"/>
  <c r="B11" i="2"/>
  <c r="B12" i="2"/>
  <c r="B13" i="2"/>
  <c r="F6" i="2"/>
  <c r="F13" i="2"/>
  <c r="E13" i="2"/>
  <c r="E6" i="2"/>
  <c r="L6" i="2"/>
  <c r="L7" i="2"/>
  <c r="L8" i="2"/>
  <c r="L9" i="2"/>
  <c r="L10" i="2"/>
  <c r="L11" i="2"/>
  <c r="L12" i="2"/>
  <c r="L13" i="2"/>
  <c r="K7" i="2"/>
  <c r="K8" i="2"/>
  <c r="K9" i="2"/>
  <c r="K10" i="2"/>
  <c r="K11" i="2"/>
  <c r="K12" i="2"/>
  <c r="K13" i="2"/>
  <c r="K6" i="2"/>
  <c r="E7" i="2" l="1"/>
  <c r="E8" i="2"/>
  <c r="E9" i="2"/>
  <c r="E10" i="2"/>
  <c r="E11" i="2"/>
  <c r="E12" i="2"/>
  <c r="J7" i="2"/>
  <c r="J8" i="2"/>
  <c r="J9" i="2"/>
  <c r="J10" i="2"/>
  <c r="J11" i="2"/>
  <c r="J12" i="2"/>
  <c r="J13" i="2"/>
  <c r="F7" i="2"/>
  <c r="F8" i="2"/>
  <c r="F9" i="2"/>
  <c r="F10" i="2"/>
  <c r="F11" i="2"/>
  <c r="F12" i="2"/>
  <c r="H7" i="2"/>
  <c r="H8" i="2"/>
  <c r="H9" i="2"/>
  <c r="H10" i="2"/>
  <c r="H11" i="2"/>
  <c r="H12" i="2"/>
  <c r="H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6" i="2"/>
  <c r="I6" i="2" s="1"/>
</calcChain>
</file>

<file path=xl/sharedStrings.xml><?xml version="1.0" encoding="utf-8"?>
<sst xmlns="http://schemas.openxmlformats.org/spreadsheetml/2006/main" count="20" uniqueCount="17">
  <si>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</si>
  <si>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</si>
  <si>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</si>
  <si>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</si>
  <si>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</si>
  <si>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</si>
  <si>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</si>
  <si>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</si>
  <si>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</si>
  <si>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</si>
  <si>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</si>
  <si>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</si>
  <si>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</si>
  <si>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</si>
  <si>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-</t>
  </si>
  <si>
    <t>Final Eligibility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</si>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</sst>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94B-8CB9-B948-B8F0-73E64A6A9C89}">
  <dimension ref="A5:L13"/>
  <sheetViews>
    <sheetView tabSelected="1" zoomScale="75" workbookViewId="0">
      <selection activeCell="F18" sqref="F18"/>
    </sheetView>
  </sheetViews>
  <sheetFormatPr baseColWidth="10" defaultRowHeight="16" x14ac:dyDescent="0.2"/>
  <cols>
    <col min="2" max="2" width="33.5" customWidth="1"/>
    <col min="5" max="5" width="10.5" customWidth="1"/>
    <col min="6" max="6" width="40.83203125" customWidth="1"/>
    <col min="7" max="7" width="9.1640625" customWidth="1"/>
    <col min="8" max="8" width="9.33203125" customWidth="1"/>
    <col min="9" max="9" width="9.6640625" customWidth="1"/>
    <col min="10" max="10" width="18.6640625" customWidth="1"/>
  </cols>
  <sheetData>
    <row r="5" spans="1:12" x14ac:dyDescent="0.2">
      <c r="C5" s="2" t="s">
        <v>5</v>
      </c>
      <c r="D5" s="2" t="s">
        <v>6</v>
      </c>
      <c r="E5" s="2" t="s">
        <v>1</v>
      </c>
      <c r="F5" s="2" t="s">
        <v>16</v>
      </c>
      <c r="G5" s="2" t="s">
        <v>2</v>
      </c>
      <c r="H5" s="2" t="s">
        <v>3</v>
      </c>
      <c r="I5" s="2" t="s">
        <v>4</v>
      </c>
      <c r="J5" s="3" t="s">
        <v>15</v>
      </c>
      <c r="K5" s="3" t="s">
        <v>16</v>
      </c>
    </row>
    <row r="6" spans="1:12" x14ac:dyDescent="0.2">
      <c r="A6" t="b">
        <f>OR(D6&gt;100,D6&lt;0)</f>
        <v>0</v>
      </c>
      <c r="B6" t="str">
        <f>IF(AND(D6&lt;18,D6&gt;=0),"Not Eligible|Valid",IF(AND(D6&gt;=18,D6&lt;=100),"Eligible|Valid","Invalid Age"))</f>
        <v>Eligible|Valid</v>
      </c>
      <c r="C6" s="1" t="s">
        <v>0</v>
      </c>
      <c r="D6" s="1">
        <v>25</v>
      </c>
      <c r="E6" s="1" t="str">
        <f>IF(D6&gt;=18,"Eligible","Not Eligible")</f>
        <v>Eligible</v>
      </c>
      <c r="F6" s="1" t="str">
        <f>IF(ISNUMBER(D6), IF(D6&gt;=18, "Eligible", "Not Eligible"), "Invalid Age")</f>
        <v>Eligible</v>
      </c>
      <c r="G6" s="1" t="b">
        <f t="shared" ref="G6:G12" si="0">AND(D6&gt;0, D6&lt;110)</f>
        <v>1</v>
      </c>
      <c r="H6" s="1" t="b">
        <f t="shared" ref="H6:H12" si="1">OR(D6&gt;0, D6&lt;110)</f>
        <v>1</v>
      </c>
      <c r="I6" s="1" t="b">
        <f>NOT(G6=TRUE)</f>
        <v>0</v>
      </c>
      <c r="J6" s="1" t="str">
        <f>IF(ISNUMBER(D6), IF(AND(D6&gt;=18, D6&lt;=120), "Eligible", "Not Eligible"), "Invalid Age")</f>
        <v>Eligible</v>
      </c>
      <c r="K6" t="b">
        <f>ISNUMBER(D6)</f>
        <v>1</v>
      </c>
      <c r="L6">
        <f>IF(ISNUMBER(D6),D6,"InValid Datatype")</f>
        <v>25</v>
      </c>
    </row>
    <row r="7" spans="1:12" x14ac:dyDescent="0.2">
      <c r="A7" t="b">
        <f t="shared" ref="A7:A13" si="2">OR(D7&gt;100,D7&lt;0)</f>
        <v>0</v>
      </c>
      <c r="B7" t="str">
        <f t="shared" ref="B7:B13" si="3">IF(AND(D7&lt;18,D7&gt;=0),"Not Eligible|Valid",IF(AND(D7&gt;=18,D7&lt;=100),"Eligible|Valid","Invalid Age"))</f>
        <v>Eligible|Valid</v>
      </c>
      <c r="C7" s="1" t="s">
        <v>7</v>
      </c>
      <c r="D7" s="1">
        <v>21</v>
      </c>
      <c r="E7" s="1" t="str">
        <f t="shared" ref="E7:E12" si="4">IF(D7&gt;=18,"Eligible","Not Eligible")</f>
        <v>Eligible</v>
      </c>
      <c r="F7" s="1" t="str">
        <f t="shared" ref="F7:F12" si="5">IF(ISNUMBER(D7), IF(D7&gt;=18, "Eligible", "Not Eligible"), "Invalid Age")</f>
        <v>Eligible</v>
      </c>
      <c r="G7" s="1" t="b">
        <f t="shared" si="0"/>
        <v>1</v>
      </c>
      <c r="H7" s="1" t="b">
        <f t="shared" si="1"/>
        <v>1</v>
      </c>
      <c r="I7" s="1" t="b">
        <f t="shared" ref="I7:I12" si="6">NOT(G7=TRUE)</f>
        <v>0</v>
      </c>
      <c r="J7" s="1" t="str">
        <f t="shared" ref="J7:J13" si="7">IF(ISNUMBER(D7), IF(AND(D7&gt;=18, D7&lt;=120), "Eligible", "Not Eligible"), "Invalid Age")</f>
        <v>Eligible</v>
      </c>
      <c r="K7" t="b">
        <f t="shared" ref="K7:K13" si="8">ISNUMBER(D7)</f>
        <v>1</v>
      </c>
      <c r="L7">
        <f t="shared" ref="L7:L13" si="9">IF(ISNUMBER(D7),D7,"InValid Datatype")</f>
        <v>21</v>
      </c>
    </row>
    <row r="8" spans="1:12" x14ac:dyDescent="0.2">
      <c r="A8" t="b">
        <f t="shared" si="2"/>
        <v>0</v>
      </c>
      <c r="B8" t="str">
        <f t="shared" si="3"/>
        <v>Eligible|Valid</v>
      </c>
      <c r="C8" s="1" t="s">
        <v>8</v>
      </c>
      <c r="D8" s="1">
        <v>18</v>
      </c>
      <c r="E8" s="1" t="str">
        <f t="shared" si="4"/>
        <v>Eligible</v>
      </c>
      <c r="F8" s="1" t="str">
        <f t="shared" si="5"/>
        <v>Eligible</v>
      </c>
      <c r="G8" s="1" t="b">
        <f t="shared" si="0"/>
        <v>1</v>
      </c>
      <c r="H8" s="1" t="b">
        <f t="shared" si="1"/>
        <v>1</v>
      </c>
      <c r="I8" s="1" t="b">
        <f t="shared" si="6"/>
        <v>0</v>
      </c>
      <c r="J8" s="1" t="str">
        <f t="shared" si="7"/>
        <v>Eligible</v>
      </c>
      <c r="K8" t="b">
        <f t="shared" si="8"/>
        <v>1</v>
      </c>
      <c r="L8">
        <f t="shared" si="9"/>
        <v>18</v>
      </c>
    </row>
    <row r="9" spans="1:12" x14ac:dyDescent="0.2">
      <c r="A9" t="b">
        <f t="shared" si="2"/>
        <v>0</v>
      </c>
      <c r="B9" t="str">
        <f t="shared" si="3"/>
        <v>Not Eligible|Valid</v>
      </c>
      <c r="C9" s="1" t="s">
        <v>9</v>
      </c>
      <c r="D9" s="1">
        <v>17</v>
      </c>
      <c r="E9" s="1" t="str">
        <f t="shared" si="4"/>
        <v>Not Eligible</v>
      </c>
      <c r="F9" s="1" t="str">
        <f t="shared" si="5"/>
        <v>Not Eligible</v>
      </c>
      <c r="G9" s="1" t="b">
        <f t="shared" si="0"/>
        <v>1</v>
      </c>
      <c r="H9" s="1" t="b">
        <f t="shared" si="1"/>
        <v>1</v>
      </c>
      <c r="I9" s="1" t="b">
        <f t="shared" si="6"/>
        <v>0</v>
      </c>
      <c r="J9" s="1" t="str">
        <f t="shared" si="7"/>
        <v>Not Eligible</v>
      </c>
      <c r="K9" t="b">
        <f t="shared" si="8"/>
        <v>1</v>
      </c>
      <c r="L9">
        <f t="shared" si="9"/>
        <v>17</v>
      </c>
    </row>
    <row r="10" spans="1:12" x14ac:dyDescent="0.2">
      <c r="A10" t="b">
        <f t="shared" si="2"/>
        <v>0</v>
      </c>
      <c r="B10" t="str">
        <f t="shared" si="3"/>
        <v>Not Eligible|Valid</v>
      </c>
      <c r="C10" s="1" t="s">
        <v>10</v>
      </c>
      <c r="D10" s="1">
        <v>16</v>
      </c>
      <c r="E10" s="1" t="str">
        <f t="shared" si="4"/>
        <v>Not Eligible</v>
      </c>
      <c r="F10" s="1" t="str">
        <f t="shared" si="5"/>
        <v>Not Eligible</v>
      </c>
      <c r="G10" s="1" t="b">
        <f t="shared" si="0"/>
        <v>1</v>
      </c>
      <c r="H10" s="1" t="b">
        <f t="shared" si="1"/>
        <v>1</v>
      </c>
      <c r="I10" s="1" t="b">
        <f t="shared" si="6"/>
        <v>0</v>
      </c>
      <c r="J10" s="1" t="str">
        <f t="shared" si="7"/>
        <v>Not Eligible</v>
      </c>
      <c r="K10" t="b">
        <f t="shared" si="8"/>
        <v>1</v>
      </c>
      <c r="L10">
        <f t="shared" si="9"/>
        <v>16</v>
      </c>
    </row>
    <row r="11" spans="1:12" x14ac:dyDescent="0.2">
      <c r="A11" t="b">
        <f t="shared" si="2"/>
        <v>0</v>
      </c>
      <c r="B11" t="str">
        <f t="shared" si="3"/>
        <v>Eligible|Valid</v>
      </c>
      <c r="C11" s="1" t="s">
        <v>11</v>
      </c>
      <c r="D11" s="1">
        <v>22</v>
      </c>
      <c r="E11" s="1" t="str">
        <f t="shared" si="4"/>
        <v>Eligible</v>
      </c>
      <c r="F11" s="1" t="str">
        <f t="shared" si="5"/>
        <v>Eligible</v>
      </c>
      <c r="G11" s="1" t="b">
        <f t="shared" si="0"/>
        <v>1</v>
      </c>
      <c r="H11" s="1" t="b">
        <f t="shared" si="1"/>
        <v>1</v>
      </c>
      <c r="I11" s="1" t="b">
        <f t="shared" si="6"/>
        <v>0</v>
      </c>
      <c r="J11" s="1" t="str">
        <f t="shared" si="7"/>
        <v>Eligible</v>
      </c>
      <c r="K11" t="b">
        <f t="shared" si="8"/>
        <v>1</v>
      </c>
      <c r="L11">
        <f t="shared" si="9"/>
        <v>22</v>
      </c>
    </row>
    <row r="12" spans="1:12" x14ac:dyDescent="0.2">
      <c r="A12" t="b">
        <f>OR(D12&gt;100,D12&lt;0)</f>
        <v>1</v>
      </c>
      <c r="B12" t="str">
        <f t="shared" si="3"/>
        <v>Invalid Age</v>
      </c>
      <c r="C12" s="1" t="s">
        <v>12</v>
      </c>
      <c r="D12" s="1">
        <v>130</v>
      </c>
      <c r="E12" s="1" t="str">
        <f t="shared" si="4"/>
        <v>Eligible</v>
      </c>
      <c r="F12" s="1" t="str">
        <f t="shared" si="5"/>
        <v>Eligible</v>
      </c>
      <c r="G12" s="1" t="b">
        <f t="shared" si="0"/>
        <v>0</v>
      </c>
      <c r="H12" s="1" t="b">
        <f t="shared" si="1"/>
        <v>1</v>
      </c>
      <c r="I12" s="1" t="b">
        <f t="shared" si="6"/>
        <v>1</v>
      </c>
      <c r="J12" s="1" t="str">
        <f t="shared" si="7"/>
        <v>Not Eligible</v>
      </c>
      <c r="K12" t="b">
        <f t="shared" si="8"/>
        <v>1</v>
      </c>
      <c r="L12">
        <f t="shared" si="9"/>
        <v>130</v>
      </c>
    </row>
    <row r="13" spans="1:12" x14ac:dyDescent="0.2">
      <c r="A13" t="b">
        <f t="shared" si="2"/>
        <v>1</v>
      </c>
      <c r="B13" t="str">
        <f t="shared" si="3"/>
        <v>Invalid Age</v>
      </c>
      <c r="C13" s="1" t="s">
        <v>13</v>
      </c>
      <c r="D13" s="1">
        <v>-1</v>
      </c>
      <c r="E13" s="1" t="str">
        <f>IF(D13&gt;=18,"Eligible","Not Eligible")</f>
        <v>Not Eligible</v>
      </c>
      <c r="F13" s="1" t="str">
        <f>IF(ISNUMBER(D13), IF(D13&gt;=18, "Eligible", "Not Eligible"), "Invalid Age")</f>
        <v>Not Eligible</v>
      </c>
      <c r="G13" s="1" t="s">
        <v>14</v>
      </c>
      <c r="H13" s="1" t="s">
        <v>14</v>
      </c>
      <c r="I13" s="1" t="s">
        <v>14</v>
      </c>
      <c r="J13" s="1" t="str">
        <f t="shared" si="7"/>
        <v>Not Eligible</v>
      </c>
      <c r="K13" t="b">
        <f t="shared" si="8"/>
        <v>1</v>
      </c>
      <c r="L13">
        <f t="shared" si="9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2024-10-25T04:20:09Z</dcterms:modified>
</cp:coreProperties>
</file>