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zangra/Downloads/Data-Analysis-Offline/DA-08/02. Text Cleaning &amp; Conditions/"/>
    </mc:Choice>
  </mc:AlternateContent>
  <xr:revisionPtr revIDLastSave="0" documentId="13_ncr:1_{EE40E9C2-CD5C-E64E-AE11-1D217990AC5A}" xr6:coauthVersionLast="47" xr6:coauthVersionMax="47" xr10:uidLastSave="{00000000-0000-0000-0000-000000000000}"/>
  <bookViews>
    <workbookView xWindow="0" yWindow="500" windowWidth="38400" windowHeight="21100" xr2:uid="{F00EC137-1A5B-A040-B7F6-76A25CD8EF4D}"/>
  </bookViews>
  <sheets>
    <sheet name="1. Conditional" sheetId="2" r:id="rId1"/>
  </sheets>
  <definedNames>
    <definedName name="_xlnm._FilterDatabase" localSheetId="0" hidden="1">'1. Conditional'!$C$6:$J$13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G41" i="2"/>
  <c r="G39" i="2"/>
  <c r="G40" i="2"/>
  <c r="G42" i="2"/>
  <c r="G43" i="2"/>
  <c r="G44" i="2"/>
  <c r="G45" i="2"/>
  <c r="C39" i="2"/>
  <c r="C38" i="2"/>
  <c r="C41" i="2"/>
  <c r="C42" i="2"/>
  <c r="C43" i="2"/>
  <c r="C44" i="2"/>
  <c r="C45" i="2"/>
  <c r="C37" i="2"/>
  <c r="D37" i="2"/>
  <c r="F37" i="2"/>
  <c r="F38" i="2"/>
  <c r="F39" i="2"/>
  <c r="F40" i="2"/>
  <c r="F41" i="2"/>
  <c r="F42" i="2"/>
  <c r="F43" i="2"/>
  <c r="F44" i="2"/>
  <c r="F45" i="2"/>
  <c r="E42" i="2"/>
  <c r="D42" i="2"/>
  <c r="E37" i="2"/>
  <c r="E38" i="2"/>
  <c r="E39" i="2"/>
  <c r="E40" i="2"/>
  <c r="E41" i="2"/>
  <c r="E43" i="2"/>
  <c r="E44" i="2"/>
  <c r="E45" i="2"/>
  <c r="D38" i="2"/>
  <c r="D39" i="2"/>
  <c r="D40" i="2"/>
  <c r="D41" i="2"/>
  <c r="D43" i="2"/>
  <c r="D44" i="2"/>
  <c r="D45" i="2"/>
  <c r="E24" i="2"/>
  <c r="E17" i="2"/>
  <c r="E18" i="2"/>
  <c r="E19" i="2"/>
  <c r="E20" i="2"/>
  <c r="E21" i="2"/>
  <c r="E22" i="2"/>
  <c r="E23" i="2"/>
  <c r="C24" i="2"/>
  <c r="D24" i="2"/>
  <c r="E16" i="2"/>
  <c r="D16" i="2"/>
  <c r="D17" i="2"/>
  <c r="D18" i="2"/>
  <c r="D19" i="2"/>
  <c r="D20" i="2"/>
  <c r="D21" i="2"/>
  <c r="D22" i="2"/>
  <c r="D23" i="2"/>
  <c r="C22" i="2"/>
  <c r="C17" i="2"/>
  <c r="C18" i="2"/>
  <c r="C19" i="2"/>
  <c r="C20" i="2"/>
  <c r="C21" i="2"/>
  <c r="C23" i="2"/>
  <c r="C16" i="2"/>
  <c r="F6" i="2"/>
  <c r="E7" i="2"/>
  <c r="E8" i="2"/>
  <c r="E9" i="2"/>
  <c r="E10" i="2"/>
  <c r="E11" i="2"/>
  <c r="E12" i="2"/>
  <c r="E13" i="2"/>
  <c r="E6" i="2"/>
  <c r="O7" i="2"/>
  <c r="O8" i="2"/>
  <c r="O9" i="2"/>
  <c r="O10" i="2"/>
  <c r="O11" i="2"/>
  <c r="O12" i="2"/>
  <c r="O13" i="2"/>
  <c r="O6" i="2"/>
  <c r="J6" i="2"/>
  <c r="F13" i="2"/>
  <c r="L6" i="2"/>
  <c r="L7" i="2"/>
  <c r="L8" i="2"/>
  <c r="L9" i="2"/>
  <c r="L10" i="2"/>
  <c r="L11" i="2"/>
  <c r="L12" i="2"/>
  <c r="L13" i="2"/>
  <c r="K7" i="2"/>
  <c r="K8" i="2"/>
  <c r="K9" i="2"/>
  <c r="K10" i="2"/>
  <c r="K11" i="2"/>
  <c r="K12" i="2"/>
  <c r="K13" i="2"/>
  <c r="K6" i="2"/>
  <c r="J7" i="2" l="1"/>
  <c r="J8" i="2"/>
  <c r="J9" i="2"/>
  <c r="J10" i="2"/>
  <c r="J11" i="2"/>
  <c r="J12" i="2"/>
  <c r="J13" i="2"/>
  <c r="F7" i="2"/>
  <c r="F8" i="2"/>
  <c r="F9" i="2"/>
  <c r="F10" i="2"/>
  <c r="F11" i="2"/>
  <c r="F12" i="2"/>
  <c r="H7" i="2"/>
  <c r="H8" i="2"/>
  <c r="H9" i="2"/>
  <c r="H10" i="2"/>
  <c r="H11" i="2"/>
  <c r="H12" i="2"/>
  <c r="H6" i="2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6" i="2"/>
  <c r="I6" i="2" s="1"/>
</calcChain>
</file>

<file path=xl/sharedStrings.xml><?xml version="1.0" encoding="utf-8"?>
<sst xmlns="http://schemas.openxmlformats.org/spreadsheetml/2006/main" count="48" uniqueCount="39">
  <si>
    <t>Ashish</t>
  </si>
  <si>
    <t>IF</t>
  </si>
  <si>
    <t>AND</t>
  </si>
  <si>
    <t>OR</t>
  </si>
  <si>
    <t>NOT</t>
  </si>
  <si>
    <t>Name</t>
  </si>
  <si>
    <t>Age</t>
  </si>
  <si>
    <t>Manish</t>
  </si>
  <si>
    <t>Mani</t>
  </si>
  <si>
    <t>Mahesh</t>
  </si>
  <si>
    <t>Abhi</t>
  </si>
  <si>
    <t>Anubhav</t>
  </si>
  <si>
    <t>Pranav</t>
  </si>
  <si>
    <t>Anshul</t>
  </si>
  <si>
    <t>-</t>
  </si>
  <si>
    <t>Final Eligibility</t>
  </si>
  <si>
    <t>IsNumber</t>
  </si>
  <si>
    <t>nnrta</t>
  </si>
  <si>
    <t>Eligible, Not Eligible, Not Valid, Not a Number</t>
  </si>
  <si>
    <t>ashish</t>
  </si>
  <si>
    <t>Not Eligible</t>
  </si>
  <si>
    <t>0-17</t>
  </si>
  <si>
    <t>18-100</t>
  </si>
  <si>
    <t>Eligible</t>
  </si>
  <si>
    <t>&lt;0</t>
  </si>
  <si>
    <t>Invalid Age</t>
  </si>
  <si>
    <t>100+</t>
  </si>
  <si>
    <t>Nan</t>
  </si>
  <si>
    <t>Category</t>
  </si>
  <si>
    <t>kid</t>
  </si>
  <si>
    <t>0 to 12</t>
  </si>
  <si>
    <t>12 to 18</t>
  </si>
  <si>
    <t>teenage</t>
  </si>
  <si>
    <t>18 to 25</t>
  </si>
  <si>
    <t>adult</t>
  </si>
  <si>
    <t>25 to 45</t>
  </si>
  <si>
    <t>mature</t>
  </si>
  <si>
    <t>45 to 60</t>
  </si>
  <si>
    <t>buzurg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</si>
</sst>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494B-8CB9-B948-B8F0-73E64A6A9C89}">
  <dimension ref="B5:O51"/>
  <sheetViews>
    <sheetView tabSelected="1" topLeftCell="A32" zoomScale="200" workbookViewId="0">
      <selection activeCell="B33" sqref="B33"/>
    </sheetView>
  </sheetViews>
  <sheetFormatPr baseColWidth="10" defaultRowHeight="16" x14ac:dyDescent="0.2"/>
  <cols>
    <col min="2" max="2" width="13.1640625" customWidth="1"/>
    <col min="5" max="5" width="19.33203125" customWidth="1"/>
    <col min="6" max="6" width="40.83203125" customWidth="1"/>
    <col min="7" max="7" width="9.1640625" customWidth="1"/>
    <col min="8" max="8" width="9.33203125" customWidth="1"/>
    <col min="9" max="9" width="9.6640625" customWidth="1"/>
    <col min="10" max="10" width="18.6640625" customWidth="1"/>
    <col min="15" max="15" width="48" customWidth="1"/>
  </cols>
  <sheetData>
    <row r="5" spans="2:15" x14ac:dyDescent="0.2">
      <c r="C5" s="2" t="s">
        <v>5</v>
      </c>
      <c r="D5" s="2" t="s">
        <v>6</v>
      </c>
      <c r="E5" s="2" t="s">
        <v>1</v>
      </c>
      <c r="F5" s="2" t="s">
        <v>16</v>
      </c>
      <c r="G5" s="2" t="s">
        <v>2</v>
      </c>
      <c r="H5" s="2" t="s">
        <v>3</v>
      </c>
      <c r="I5" s="2" t="s">
        <v>4</v>
      </c>
      <c r="J5" s="3" t="s">
        <v>15</v>
      </c>
      <c r="K5" s="3" t="s">
        <v>16</v>
      </c>
    </row>
    <row r="6" spans="2:15" x14ac:dyDescent="0.2">
      <c r="C6" s="1" t="s">
        <v>0</v>
      </c>
      <c r="D6" s="1">
        <v>25</v>
      </c>
      <c r="E6" s="1" t="str">
        <f>IF(D6&gt;=18,"Eligible","Not Eligible")</f>
        <v>Eligible</v>
      </c>
      <c r="F6" s="1" t="str">
        <f>IF(ISNUMBER(D6), IF(D6&gt;=18, "Eligible", "Not Eligible"), "Invalid Age")</f>
        <v>Eligible</v>
      </c>
      <c r="G6" s="1" t="b">
        <f t="shared" ref="G6:G12" si="0">AND(D6&gt;0, D6&lt;110)</f>
        <v>1</v>
      </c>
      <c r="H6" s="1" t="b">
        <f t="shared" ref="H6:H12" si="1">OR(D6&gt;0, D6&lt;110)</f>
        <v>1</v>
      </c>
      <c r="I6" s="1" t="b">
        <f>NOT(G6=TRUE)</f>
        <v>0</v>
      </c>
      <c r="J6" s="1" t="str">
        <f>IF(ISNUMBER(D6), IF(AND(D6&gt;=18, D6&lt;=120), "Eligible", "Not Eligible"), "Invalid Age")</f>
        <v>Eligible</v>
      </c>
      <c r="K6" t="b">
        <f>ISNUMBER(D6)</f>
        <v>1</v>
      </c>
      <c r="L6">
        <f>IF(ISNUMBER(D6),D6,"InValid Datatype")</f>
        <v>25</v>
      </c>
      <c r="N6" s="1">
        <v>25</v>
      </c>
      <c r="O6" t="str">
        <f>IF(ISNUMBER(N6),IF(OR(N6&lt;0,N6&gt;100),"Not Valid",IF(AND(N6&gt;=18,N6&lt;=100),"Eligible","Not Eligible")),"NAN")</f>
        <v>Eligible</v>
      </c>
    </row>
    <row r="7" spans="2:15" x14ac:dyDescent="0.2">
      <c r="C7" s="1" t="s">
        <v>7</v>
      </c>
      <c r="D7" s="1">
        <v>21</v>
      </c>
      <c r="E7" s="1" t="str">
        <f t="shared" ref="E7:E14" si="2">IF(D7&gt;=18,"Eligible","Not Eligible")</f>
        <v>Eligible</v>
      </c>
      <c r="F7" s="1" t="str">
        <f t="shared" ref="F7:F12" si="3">IF(ISNUMBER(D7), IF(D7&gt;=18, "Eligible", "Not Eligible"), "Invalid Age")</f>
        <v>Eligible</v>
      </c>
      <c r="G7" s="1" t="b">
        <f t="shared" si="0"/>
        <v>1</v>
      </c>
      <c r="H7" s="1" t="b">
        <f t="shared" si="1"/>
        <v>1</v>
      </c>
      <c r="I7" s="1" t="b">
        <f t="shared" ref="I7:I12" si="4">NOT(G7=TRUE)</f>
        <v>0</v>
      </c>
      <c r="J7" s="1" t="str">
        <f t="shared" ref="J7:J13" si="5">IF(ISNUMBER(D7), IF(AND(D7&gt;=18, D7&lt;=120), "Eligible", "Not Eligible"), "Invalid Age")</f>
        <v>Eligible</v>
      </c>
      <c r="K7" t="b">
        <f t="shared" ref="K7:K13" si="6">ISNUMBER(D7)</f>
        <v>1</v>
      </c>
      <c r="L7">
        <f t="shared" ref="L7:L13" si="7">IF(ISNUMBER(D7),D7,"InValid Datatype")</f>
        <v>21</v>
      </c>
      <c r="N7" s="1">
        <v>21</v>
      </c>
      <c r="O7" t="str">
        <f>IF(ISNUMBER(N7),IF(OR(N7&lt;0,N7&gt;100),"Not Valid",IF(AND(N7&gt;=18,N7&lt;=100),"Eligible","Not Eligible")),"NAN")</f>
        <v>Eligible</v>
      </c>
    </row>
    <row r="8" spans="2:15" x14ac:dyDescent="0.2">
      <c r="C8" s="1" t="s">
        <v>8</v>
      </c>
      <c r="D8" s="1">
        <v>18</v>
      </c>
      <c r="E8" s="1" t="str">
        <f t="shared" si="2"/>
        <v>Eligible</v>
      </c>
      <c r="F8" s="1" t="str">
        <f t="shared" si="3"/>
        <v>Eligible</v>
      </c>
      <c r="G8" s="1" t="b">
        <f t="shared" si="0"/>
        <v>1</v>
      </c>
      <c r="H8" s="1" t="b">
        <f t="shared" si="1"/>
        <v>1</v>
      </c>
      <c r="I8" s="1" t="b">
        <f t="shared" si="4"/>
        <v>0</v>
      </c>
      <c r="J8" s="1" t="str">
        <f t="shared" si="5"/>
        <v>Eligible</v>
      </c>
      <c r="K8" t="b">
        <f t="shared" si="6"/>
        <v>1</v>
      </c>
      <c r="L8">
        <f t="shared" si="7"/>
        <v>18</v>
      </c>
      <c r="N8" s="1">
        <v>18</v>
      </c>
      <c r="O8" t="str">
        <f t="shared" ref="O8:O13" si="8">IF(ISNUMBER(N8),IF(OR(N8&lt;0,N8&gt;100),"Not Valid",IF(AND(N8&gt;=18,N8&lt;=100),"Eligible","Not Eligible")),"NAN")</f>
        <v>Eligible</v>
      </c>
    </row>
    <row r="9" spans="2:15" x14ac:dyDescent="0.2">
      <c r="C9" s="1" t="s">
        <v>9</v>
      </c>
      <c r="D9" s="1">
        <v>17</v>
      </c>
      <c r="E9" s="1" t="str">
        <f t="shared" si="2"/>
        <v>Not Eligible</v>
      </c>
      <c r="F9" s="1" t="str">
        <f t="shared" si="3"/>
        <v>Not Eligible</v>
      </c>
      <c r="G9" s="1" t="b">
        <f t="shared" si="0"/>
        <v>1</v>
      </c>
      <c r="H9" s="1" t="b">
        <f t="shared" si="1"/>
        <v>1</v>
      </c>
      <c r="I9" s="1" t="b">
        <f t="shared" si="4"/>
        <v>0</v>
      </c>
      <c r="J9" s="1" t="str">
        <f t="shared" si="5"/>
        <v>Not Eligible</v>
      </c>
      <c r="K9" t="b">
        <f t="shared" si="6"/>
        <v>1</v>
      </c>
      <c r="L9">
        <f t="shared" si="7"/>
        <v>17</v>
      </c>
      <c r="N9" s="1">
        <v>17</v>
      </c>
      <c r="O9" t="str">
        <f t="shared" si="8"/>
        <v>Not Eligible</v>
      </c>
    </row>
    <row r="10" spans="2:15" x14ac:dyDescent="0.2">
      <c r="C10" s="1" t="s">
        <v>10</v>
      </c>
      <c r="D10" s="1">
        <v>16</v>
      </c>
      <c r="E10" s="1" t="str">
        <f t="shared" si="2"/>
        <v>Not Eligible</v>
      </c>
      <c r="F10" s="1" t="str">
        <f t="shared" si="3"/>
        <v>Not Eligible</v>
      </c>
      <c r="G10" s="1" t="b">
        <f t="shared" si="0"/>
        <v>1</v>
      </c>
      <c r="H10" s="1" t="b">
        <f t="shared" si="1"/>
        <v>1</v>
      </c>
      <c r="I10" s="1" t="b">
        <f t="shared" si="4"/>
        <v>0</v>
      </c>
      <c r="J10" s="1" t="str">
        <f t="shared" si="5"/>
        <v>Not Eligible</v>
      </c>
      <c r="K10" t="b">
        <f t="shared" si="6"/>
        <v>1</v>
      </c>
      <c r="L10">
        <f t="shared" si="7"/>
        <v>16</v>
      </c>
      <c r="N10" s="1">
        <v>16</v>
      </c>
      <c r="O10" t="str">
        <f t="shared" si="8"/>
        <v>Not Eligible</v>
      </c>
    </row>
    <row r="11" spans="2:15" x14ac:dyDescent="0.2">
      <c r="C11" s="1" t="s">
        <v>11</v>
      </c>
      <c r="D11" s="1">
        <v>22</v>
      </c>
      <c r="E11" s="1" t="str">
        <f t="shared" si="2"/>
        <v>Eligible</v>
      </c>
      <c r="F11" s="1" t="str">
        <f t="shared" si="3"/>
        <v>Eligible</v>
      </c>
      <c r="G11" s="1" t="b">
        <f t="shared" si="0"/>
        <v>1</v>
      </c>
      <c r="H11" s="1" t="b">
        <f t="shared" si="1"/>
        <v>1</v>
      </c>
      <c r="I11" s="1" t="b">
        <f t="shared" si="4"/>
        <v>0</v>
      </c>
      <c r="J11" s="1" t="str">
        <f t="shared" si="5"/>
        <v>Eligible</v>
      </c>
      <c r="K11" t="b">
        <f t="shared" si="6"/>
        <v>1</v>
      </c>
      <c r="L11">
        <f t="shared" si="7"/>
        <v>22</v>
      </c>
      <c r="N11" s="1">
        <v>22</v>
      </c>
      <c r="O11" t="str">
        <f t="shared" si="8"/>
        <v>Eligible</v>
      </c>
    </row>
    <row r="12" spans="2:15" x14ac:dyDescent="0.2">
      <c r="C12" s="1" t="s">
        <v>12</v>
      </c>
      <c r="D12" s="1">
        <v>130</v>
      </c>
      <c r="E12" s="1" t="str">
        <f t="shared" si="2"/>
        <v>Eligible</v>
      </c>
      <c r="F12" s="1" t="str">
        <f t="shared" si="3"/>
        <v>Eligible</v>
      </c>
      <c r="G12" s="1" t="b">
        <f t="shared" si="0"/>
        <v>0</v>
      </c>
      <c r="H12" s="1" t="b">
        <f t="shared" si="1"/>
        <v>1</v>
      </c>
      <c r="I12" s="1" t="b">
        <f t="shared" si="4"/>
        <v>1</v>
      </c>
      <c r="J12" s="1" t="str">
        <f t="shared" si="5"/>
        <v>Not Eligible</v>
      </c>
      <c r="K12" t="b">
        <f t="shared" si="6"/>
        <v>1</v>
      </c>
      <c r="L12">
        <f t="shared" si="7"/>
        <v>130</v>
      </c>
      <c r="N12" s="1">
        <v>130</v>
      </c>
      <c r="O12" t="str">
        <f t="shared" si="8"/>
        <v>Not Valid</v>
      </c>
    </row>
    <row r="13" spans="2:15" x14ac:dyDescent="0.2">
      <c r="C13" s="1" t="s">
        <v>13</v>
      </c>
      <c r="D13" s="1">
        <v>-1</v>
      </c>
      <c r="E13" s="1" t="str">
        <f t="shared" si="2"/>
        <v>Not Eligible</v>
      </c>
      <c r="F13" s="1" t="str">
        <f>IF(ISNUMBER(D13), IF(D13&gt;=18, "Eligible", "Not Eligible"), "Invalid Age")</f>
        <v>Not Eligible</v>
      </c>
      <c r="G13" s="1" t="s">
        <v>14</v>
      </c>
      <c r="H13" s="1" t="s">
        <v>14</v>
      </c>
      <c r="I13" s="1" t="s">
        <v>14</v>
      </c>
      <c r="J13" s="1" t="str">
        <f t="shared" si="5"/>
        <v>Not Eligible</v>
      </c>
      <c r="K13" t="b">
        <f t="shared" si="6"/>
        <v>1</v>
      </c>
      <c r="L13">
        <f t="shared" si="7"/>
        <v>-1</v>
      </c>
      <c r="N13" s="1" t="s">
        <v>17</v>
      </c>
      <c r="O13" t="str">
        <f t="shared" si="8"/>
        <v>NAN</v>
      </c>
    </row>
    <row r="14" spans="2:15" x14ac:dyDescent="0.2">
      <c r="D14" t="s">
        <v>19</v>
      </c>
      <c r="E14" s="1"/>
      <c r="O14" t="s">
        <v>18</v>
      </c>
    </row>
    <row r="15" spans="2:15" x14ac:dyDescent="0.2">
      <c r="B15" s="2" t="s">
        <v>6</v>
      </c>
    </row>
    <row r="16" spans="2:15" x14ac:dyDescent="0.2">
      <c r="B16" s="1">
        <v>25</v>
      </c>
      <c r="C16" t="str">
        <f>IF(B16&gt;=18,"Eligible","Not Eligible")</f>
        <v>Eligible</v>
      </c>
      <c r="D16" t="str">
        <f>IF(ISNUMBER(B16),IF(B16&gt;=18,"Eligible","Not Eligible"),"NaN")</f>
        <v>Eligible</v>
      </c>
      <c r="E16" t="str">
        <f>IF(ISNUMBER(B16),IF(AND(B16&gt;=18,B16&lt;=100),"Eligible",IF(AND(B16&gt;=0,B16&lt;18),"Not Eligible","Invalid Age")),"Nan")</f>
        <v>Eligible</v>
      </c>
    </row>
    <row r="17" spans="2:5" x14ac:dyDescent="0.2">
      <c r="B17" s="1">
        <v>21</v>
      </c>
      <c r="C17" t="str">
        <f t="shared" ref="C17:C24" si="9">IF(B17&gt;=18,"Eligible","Not Eligible")</f>
        <v>Eligible</v>
      </c>
      <c r="D17" t="str">
        <f t="shared" ref="D17:D24" si="10">IF(ISNUMBER(B17),IF(B17&gt;=18,"Eligible","Not Eligible"),"NaN")</f>
        <v>Eligible</v>
      </c>
      <c r="E17" t="str">
        <f>IF(ISNUMBER(B17),IF(AND(B17&gt;=18,B17&lt;=100),"Eligible",IF(AND(B17&gt;=0,B17&lt;18),"Not Eligible","Invalid Age")),"Nan")</f>
        <v>Eligible</v>
      </c>
    </row>
    <row r="18" spans="2:5" x14ac:dyDescent="0.2">
      <c r="B18" s="1">
        <v>18</v>
      </c>
      <c r="C18" t="str">
        <f t="shared" si="9"/>
        <v>Eligible</v>
      </c>
      <c r="D18" t="str">
        <f t="shared" si="10"/>
        <v>Eligible</v>
      </c>
      <c r="E18" t="str">
        <f t="shared" ref="E17:E24" si="11">IF(ISNUMBER(B18),IF(AND(B18&gt;=18,B18&lt;=100),"Eligible",IF(AND(B18&gt;=0,B18&lt;18),"Not Eligible","Invalid Age")),"Nan")</f>
        <v>Eligible</v>
      </c>
    </row>
    <row r="19" spans="2:5" x14ac:dyDescent="0.2">
      <c r="B19" s="1">
        <v>170</v>
      </c>
      <c r="C19" t="str">
        <f t="shared" si="9"/>
        <v>Eligible</v>
      </c>
      <c r="D19" t="str">
        <f t="shared" si="10"/>
        <v>Eligible</v>
      </c>
      <c r="E19" t="str">
        <f t="shared" si="11"/>
        <v>Invalid Age</v>
      </c>
    </row>
    <row r="20" spans="2:5" x14ac:dyDescent="0.2">
      <c r="B20" s="1">
        <v>16</v>
      </c>
      <c r="C20" t="str">
        <f t="shared" si="9"/>
        <v>Not Eligible</v>
      </c>
      <c r="D20" t="str">
        <f t="shared" si="10"/>
        <v>Not Eligible</v>
      </c>
      <c r="E20" t="str">
        <f t="shared" si="11"/>
        <v>Not Eligible</v>
      </c>
    </row>
    <row r="21" spans="2:5" x14ac:dyDescent="0.2">
      <c r="B21" s="1">
        <v>22</v>
      </c>
      <c r="C21" t="str">
        <f t="shared" si="9"/>
        <v>Eligible</v>
      </c>
      <c r="D21" t="str">
        <f t="shared" si="10"/>
        <v>Eligible</v>
      </c>
      <c r="E21" t="str">
        <f t="shared" si="11"/>
        <v>Eligible</v>
      </c>
    </row>
    <row r="22" spans="2:5" x14ac:dyDescent="0.2">
      <c r="B22" t="s">
        <v>19</v>
      </c>
      <c r="C22" t="str">
        <f>IF(B22&gt;=18,"Eligible","Not Eligible")</f>
        <v>Eligible</v>
      </c>
      <c r="D22" t="str">
        <f t="shared" si="10"/>
        <v>NaN</v>
      </c>
      <c r="E22" t="str">
        <f t="shared" si="11"/>
        <v>Nan</v>
      </c>
    </row>
    <row r="23" spans="2:5" x14ac:dyDescent="0.2">
      <c r="B23" s="1">
        <v>-1</v>
      </c>
      <c r="C23" t="str">
        <f t="shared" si="9"/>
        <v>Not Eligible</v>
      </c>
      <c r="D23" t="str">
        <f t="shared" si="10"/>
        <v>Not Eligible</v>
      </c>
      <c r="E23" t="str">
        <f t="shared" si="11"/>
        <v>Invalid Age</v>
      </c>
    </row>
    <row r="24" spans="2:5" x14ac:dyDescent="0.2">
      <c r="B24" s="5">
        <v>0</v>
      </c>
      <c r="C24" s="5" t="str">
        <f t="shared" si="9"/>
        <v>Not Eligible</v>
      </c>
      <c r="D24" t="str">
        <f t="shared" si="10"/>
        <v>Not Eligible</v>
      </c>
      <c r="E24" t="str">
        <f>IF(ISNUMBER(B24),IF(AND(B24&gt;=18,B24&lt;=100),"Eligible",IF(AND(B24&gt;=0,B24&lt;18),"Not Eligible","Invalid Age")),"Nan")</f>
        <v>Not Eligible</v>
      </c>
    </row>
    <row r="28" spans="2:5" x14ac:dyDescent="0.2">
      <c r="D28" t="s">
        <v>21</v>
      </c>
      <c r="E28" t="s">
        <v>20</v>
      </c>
    </row>
    <row r="29" spans="2:5" x14ac:dyDescent="0.2">
      <c r="D29" s="4" t="s">
        <v>22</v>
      </c>
      <c r="E29" s="4" t="s">
        <v>23</v>
      </c>
    </row>
    <row r="30" spans="2:5" x14ac:dyDescent="0.2">
      <c r="D30" t="s">
        <v>24</v>
      </c>
      <c r="E30" t="s">
        <v>25</v>
      </c>
    </row>
    <row r="31" spans="2:5" x14ac:dyDescent="0.2">
      <c r="D31" t="s">
        <v>26</v>
      </c>
      <c r="E31" t="s">
        <v>25</v>
      </c>
    </row>
    <row r="32" spans="2:5" x14ac:dyDescent="0.2">
      <c r="D32" s="4" t="s">
        <v>19</v>
      </c>
      <c r="E32" s="4" t="s">
        <v>27</v>
      </c>
    </row>
    <row r="36" spans="2:7" x14ac:dyDescent="0.2">
      <c r="B36" s="2" t="s">
        <v>6</v>
      </c>
      <c r="C36" s="2" t="s">
        <v>28</v>
      </c>
    </row>
    <row r="37" spans="2:7" x14ac:dyDescent="0.2">
      <c r="B37" s="1">
        <v>25</v>
      </c>
      <c r="C37">
        <f>IF(OR(ISBLANK(B37),NOT(ISNUMBER(B37))),"Invalid",B37)</f>
        <v>25</v>
      </c>
      <c r="D37" t="b">
        <f>ISBLANK(B37)</f>
        <v>0</v>
      </c>
      <c r="E37" t="b">
        <f>NOT(ISNUMBER(B37))</f>
        <v>0</v>
      </c>
      <c r="F37" t="b">
        <f>OR(D37,E37)</f>
        <v>0</v>
      </c>
    </row>
    <row r="38" spans="2:7" x14ac:dyDescent="0.2">
      <c r="B38" s="1">
        <v>21</v>
      </c>
      <c r="C38">
        <f t="shared" ref="C38:C45" si="12">IF(OR(ISBLANK(B38),NOT(ISNUMBER(B38))),"Invalid",B38)</f>
        <v>21</v>
      </c>
      <c r="D38" t="b">
        <f t="shared" ref="D38:D45" si="13">ISBLANK(B38)</f>
        <v>0</v>
      </c>
      <c r="E38" t="b">
        <f t="shared" ref="E38:E45" si="14">NOT(ISNUMBER(B38))</f>
        <v>0</v>
      </c>
      <c r="F38" t="b">
        <f t="shared" ref="F38:F45" si="15">OR(D38,E38)</f>
        <v>0</v>
      </c>
    </row>
    <row r="39" spans="2:7" x14ac:dyDescent="0.2">
      <c r="B39" s="1"/>
      <c r="C39" t="str">
        <f>IF(OR(ISBLANK(B39),NOT(ISNUMBER(B39))),"Invalid",B39)</f>
        <v>Invalid</v>
      </c>
      <c r="D39" t="b">
        <f t="shared" si="13"/>
        <v>1</v>
      </c>
      <c r="E39" t="b">
        <f t="shared" si="14"/>
        <v>1</v>
      </c>
      <c r="F39" t="b">
        <f t="shared" si="15"/>
        <v>1</v>
      </c>
      <c r="G39" t="str">
        <f>IF(ISBLANK(B39),"Blank",IF(NOT(ISNUMBER(B39)),"Nan",B39))</f>
        <v>Blank</v>
      </c>
    </row>
    <row r="40" spans="2:7" x14ac:dyDescent="0.2">
      <c r="B40" s="1">
        <v>170</v>
      </c>
      <c r="C40">
        <f>IF(OR(ISBLANK(B40),NOT(ISNUMBER(B40))),"Invalid",B40)</f>
        <v>170</v>
      </c>
      <c r="D40" t="b">
        <f t="shared" si="13"/>
        <v>0</v>
      </c>
      <c r="E40" t="b">
        <f t="shared" si="14"/>
        <v>0</v>
      </c>
      <c r="F40" t="b">
        <f t="shared" si="15"/>
        <v>0</v>
      </c>
      <c r="G40">
        <f t="shared" ref="G40:G45" si="16">IF(ISBLANK(B40),"Blank",IF(NOT(ISNUMBER(B40)),"Nan",B40))</f>
        <v>170</v>
      </c>
    </row>
    <row r="41" spans="2:7" x14ac:dyDescent="0.2">
      <c r="B41" s="1">
        <v>16</v>
      </c>
      <c r="C41">
        <f t="shared" si="12"/>
        <v>16</v>
      </c>
      <c r="D41" t="b">
        <f t="shared" si="13"/>
        <v>0</v>
      </c>
      <c r="E41" t="b">
        <f t="shared" si="14"/>
        <v>0</v>
      </c>
      <c r="F41" t="b">
        <f t="shared" si="15"/>
        <v>0</v>
      </c>
      <c r="G41">
        <f>IF(ISBLANK(B41),"Blank",IF(NOT(ISNUMBER(B41)),"Nan",B41))</f>
        <v>16</v>
      </c>
    </row>
    <row r="42" spans="2:7" x14ac:dyDescent="0.2">
      <c r="B42" s="1" t="s">
        <v>19</v>
      </c>
      <c r="C42" t="str">
        <f t="shared" si="12"/>
        <v>Invalid</v>
      </c>
      <c r="D42" t="b">
        <f>ISBLANK(B42)</f>
        <v>0</v>
      </c>
      <c r="E42" t="b">
        <f>NOT(ISNUMBER(B42))</f>
        <v>1</v>
      </c>
      <c r="F42" t="b">
        <f t="shared" si="15"/>
        <v>1</v>
      </c>
      <c r="G42" t="str">
        <f t="shared" si="16"/>
        <v>Nan</v>
      </c>
    </row>
    <row r="43" spans="2:7" x14ac:dyDescent="0.2">
      <c r="B43" s="1">
        <v>0</v>
      </c>
      <c r="C43">
        <f t="shared" si="12"/>
        <v>0</v>
      </c>
      <c r="D43" t="b">
        <f t="shared" si="13"/>
        <v>0</v>
      </c>
      <c r="E43" t="b">
        <f t="shared" si="14"/>
        <v>0</v>
      </c>
      <c r="F43" t="b">
        <f t="shared" si="15"/>
        <v>0</v>
      </c>
      <c r="G43">
        <f t="shared" si="16"/>
        <v>0</v>
      </c>
    </row>
    <row r="44" spans="2:7" x14ac:dyDescent="0.2">
      <c r="B44" s="1">
        <v>16</v>
      </c>
      <c r="C44">
        <f t="shared" si="12"/>
        <v>16</v>
      </c>
      <c r="D44" t="b">
        <f t="shared" si="13"/>
        <v>0</v>
      </c>
      <c r="E44" t="b">
        <f t="shared" si="14"/>
        <v>0</v>
      </c>
      <c r="F44" t="b">
        <f t="shared" si="15"/>
        <v>0</v>
      </c>
      <c r="G44">
        <f t="shared" si="16"/>
        <v>16</v>
      </c>
    </row>
    <row r="45" spans="2:7" x14ac:dyDescent="0.2">
      <c r="B45" s="1">
        <v>22</v>
      </c>
      <c r="C45">
        <f t="shared" si="12"/>
        <v>22</v>
      </c>
      <c r="D45" t="b">
        <f t="shared" si="13"/>
        <v>0</v>
      </c>
      <c r="E45" t="b">
        <f t="shared" si="14"/>
        <v>0</v>
      </c>
      <c r="F45" t="b">
        <f t="shared" si="15"/>
        <v>0</v>
      </c>
      <c r="G45">
        <f t="shared" si="16"/>
        <v>22</v>
      </c>
    </row>
    <row r="47" spans="2:7" x14ac:dyDescent="0.2">
      <c r="E47" t="s">
        <v>30</v>
      </c>
      <c r="F47" t="s">
        <v>29</v>
      </c>
    </row>
    <row r="48" spans="2:7" x14ac:dyDescent="0.2">
      <c r="E48" t="s">
        <v>31</v>
      </c>
      <c r="F48" s="4" t="s">
        <v>32</v>
      </c>
    </row>
    <row r="49" spans="5:6" x14ac:dyDescent="0.2">
      <c r="E49" t="s">
        <v>33</v>
      </c>
      <c r="F49" t="s">
        <v>34</v>
      </c>
    </row>
    <row r="50" spans="5:6" x14ac:dyDescent="0.2">
      <c r="E50" t="s">
        <v>35</v>
      </c>
      <c r="F50" t="s">
        <v>36</v>
      </c>
    </row>
    <row r="51" spans="5:6" x14ac:dyDescent="0.2">
      <c r="E51" s="4" t="s">
        <v>37</v>
      </c>
      <c r="F51" s="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Ashish Jangra</cp:lastModifiedBy>
  <dcterms:created xsi:type="dcterms:W3CDTF">2023-12-06T04:08:35Z</dcterms:created>
  <dcterms:modified xsi:type="dcterms:W3CDTF">2024-12-22T07:41:30Z</dcterms:modified>
</cp:coreProperties>
</file>