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9_{2672BE47-DA3D-3648-8DB8-688F29C54ABB}" xr6:coauthVersionLast="47" xr6:coauthVersionMax="47" xr10:uidLastSave="{00000000-0000-0000-0000-000000000000}"/>
  <bookViews>
    <workbookView xWindow="0" yWindow="720" windowWidth="29400" windowHeight="18400" activeTab="3" xr2:uid="{152AE9F1-B58A-884F-8CCF-D72F4A202D53}"/>
  </bookViews>
  <sheets>
    <sheet name="data" sheetId="1" r:id="rId1"/>
    <sheet name="unique" sheetId="2" r:id="rId2"/>
    <sheet name="tops" sheetId="3" r:id="rId3"/>
    <sheet name="final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1" i="4" l="1" a="1"/>
  <c r="L21" i="4" s="1"/>
  <c r="C21" i="4" a="1"/>
  <c r="C21" i="4" s="1"/>
  <c r="N3" i="2"/>
  <c r="C8" i="4" a="1"/>
  <c r="C8" i="4" s="1"/>
  <c r="C14" i="4" a="1"/>
  <c r="C14" i="4" s="1"/>
  <c r="R2" i="1" a="1"/>
  <c r="R2" i="1" s="1"/>
  <c r="U3" i="2" a="1"/>
  <c r="U3" i="2" s="1"/>
  <c r="V3" i="2" s="1"/>
  <c r="R3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3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1" i="2" l="1"/>
  <c r="V10" i="2"/>
  <c r="V18" i="2"/>
  <c r="V9" i="2"/>
  <c r="V17" i="2"/>
  <c r="V8" i="2"/>
  <c r="V16" i="2"/>
  <c r="V7" i="2"/>
  <c r="V15" i="2"/>
  <c r="V6" i="2"/>
  <c r="V14" i="2"/>
  <c r="V5" i="2"/>
  <c r="V13" i="2"/>
  <c r="V4" i="2"/>
  <c r="V12" i="2"/>
  <c r="W19" i="2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<sst xmlns="http://purl.oclc.org/ooxml/spreadsheetml/main" count="11781" uniqueCount="10189">
  <si>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</si>
  <si>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</si>
  <si>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</si>
  <si>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</si>
  <si>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</si>
  <si>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</si>
  <si>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</si>
  <si>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</si>
  <si>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</si>
  <si>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</si>
  <si>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</si>
  <si>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</si>
  <si>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</si>
  <si>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</si>
  <si>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</si>
  <si>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</si>
  <si>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</si>
  <si>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</si>
  <si>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</si>
  <si>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</si>
  <si>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</si>
  <si>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</si>
  <si>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</si>
  <si>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</si>
  <si>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</si>
  <si>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</si>
  <si>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</si>
  <si>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</si>
  <si>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</si>
  <si>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</si>
  <si>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</si>
  <si>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</si>
  <si>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</si>
  <si>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</si>
  <si>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</si>
  <si>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</si>
  <si>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</si>
  <si>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</si>
  <si>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</si>
  <si>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</si>
  <si>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</si>
  <si>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</si>
  <si>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</si>
  <si>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</si>
  <si>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</si>
  <si>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</si>
  <si>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</si>
  <si>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</si>
  <si>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</si>
  <si>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</si>
  <si>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</si>
  <si>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</si>
  <si>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</si>
  <si>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</si>
  <si>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</si>
  <si>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</si>
  <si>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</si>
  <si>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</si>
  <si>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</si>
  <si>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</si>
  <si>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</si>
  <si>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</si>
  <si>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</si>
  <si>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</si>
  <si>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</si>
  <si>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</si>
  <si>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</si>
  <si>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</si>
  <si>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</si>
  <si>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</si>
  <si>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</si>
  <si>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</si>
  <si>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</si>
  <si>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</si>
  <si>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</si>
  <si>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</si>
  <si>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</si>
  <si>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</si>
  <si>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</si>
  <si>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</si>
  <si>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</si>
  <si>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</si>
  <si>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</si>
  <si>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</si>
  <si>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</si>
  <si>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</si>
  <si>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</si>
  <si>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</si>
  <si>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</si>
  <si>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</si>
  <si>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</si>
  <si>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</si>
  <si>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</si>
  <si>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</si>
  <si>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</si>
  <si>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</si>
  <si>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</si>
  <si>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</si>
  <si>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</si>
  <si>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</si>
  <si>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</si>
  <si>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</si>
  <si>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</si>
  <si>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</si>
  <si>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</si>
  <si>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</si>
  <si>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</si>
  <si>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</si>
  <si>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</si>
  <si>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</si>
  <si>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</si>
  <si>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</si>
  <si>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</si>
  <si>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</si>
  <si>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</si>
  <si>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</si>
  <si>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</si>
  <si>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</si>
  <si>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</si>
  <si>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</si>
  <si>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</si>
  <si>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</si>
  <si>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</si>
  <si>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</si>
  <si>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</si>
  <si>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</si>
  <si>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</si>
  <si>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</si>
  <si>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</si>
  <si>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</si>
  <si>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</si>
  <si>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</si>
  <si>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</si>
  <si>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</si>
  <si>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</si>
  <si>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</si>
  <si>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</si>
  <si>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</si>
  <si>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</si>
  <si>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</si>
  <si>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</si>
  <si>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</si>
  <si>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</si>
  <si>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</si>
  <si>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</si>
  <si>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</si>
  <si>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</si>
  <si>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</si>
  <si>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</si>
  <si>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</si>
  <si>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</si>
  <si>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</si>
  <si>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</si>
  <si>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</si>
  <si>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</si>
  <si>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</si>
  <si>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</si>
  <si>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</si>
  <si>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</si>
  <si>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</si>
  <si>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</si>
  <si>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</si>
  <si>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</si>
  <si>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</si>
  <si>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</si>
  <si>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</si>
  <si>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</si>
  <si>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</si>
  <si>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</si>
  <si>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</si>
  <si>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</si>
  <si>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</si>
  <si>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</si>
  <si>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</si>
  <si>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</si>
  <si>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</si>
  <si>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</si>
  <si>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</si>
  <si>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</si>
  <si>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</si>
  <si>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</si>
  <si>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</si>
  <si>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</si>
  <si>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</si>
  <si>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</si>
  <si>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</si>
  <si>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</si>
  <si>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</si>
  <si>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</si>
  <si>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</si>
  <si>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</si>
  <si>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</si>
  <si>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</si>
  <si>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</si>
  <si>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</si>
  <si>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</si>
  <si>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</si>
  <si>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</si>
  <si>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</si>
  <si>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</si>
  <si>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</si>
  <si>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</si>
  <si>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</si>
  <si>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</si>
  <si>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</si>
  <si>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</si>
  <si>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</si>
  <si>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</si>
  <si>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</si>
  <si>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</si>
  <si>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</si>
  <si>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</si>
  <si>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</si>
  <si>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</si>
  <si>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</si>
  <si>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</si>
  <si>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</si>
  <si>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</si>
  <si>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</si>
  <si>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</si>
  <si>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</si>
  <si>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</si>
  <si>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</si>
  <si>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</si>
  <si>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</si>
  <si>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</si>
  <si>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</si>
  <si>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</si>
  <si>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</si>
  <si>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</si>
  <si>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</si>
  <si>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</si>
  <si>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</si>
  <si>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</si>
  <si>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</si>
  <si>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</si>
  <si>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</si>
  <si>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</si>
  <si>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</si>
  <si>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</si>
  <si>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</si>
  <si>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</si>
  <si>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</si>
  <si>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</si>
  <si>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</si>
  <si>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</si>
  <si>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</si>
  <si>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</si>
  <si>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</si>
  <si>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</si>
  <si>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</si>
  <si>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</si>
  <si>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</si>
  <si>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</si>
  <si>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</si>
  <si>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</si>
  <si>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</si>
  <si>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</si>
  <si>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</si>
  <si>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</si>
  <si>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</si>
  <si>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</si>
  <si>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</si>
  <si>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</si>
  <si>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</si>
  <si>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</si>
  <si>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</si>
  <si>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</si>
  <si>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</si>
  <si>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</si>
  <si>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</si>
  <si>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</si>
  <si>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</si>
  <si>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</si>
  <si>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</si>
  <si>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</si>
  <si>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</si>
  <si>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</si>
  <si>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</si>
  <si>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</si>
  <si>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</si>
  <si>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</si>
  <si>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</si>
  <si>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</si>
  <si>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</si>
  <si>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</si>
  <si>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</si>
  <si>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</si>
  <si>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</si>
  <si>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</si>
  <si>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</si>
  <si>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</si>
  <si>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</si>
  <si>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</si>
  <si>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</si>
  <si>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</si>
  <si>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</si>
  <si>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</si>
  <si>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</si>
  <si>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</si>
  <si>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</si>
  <si>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</si>
  <si>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</si>
  <si>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</si>
  <si>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</si>
  <si>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</si>
  <si>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</si>
  <si>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</si>
  <si>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</si>
  <si>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</si>
  <si>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</si>
  <si>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</si>
  <si>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</si>
  <si>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</si>
  <si>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</si>
  <si>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</si>
  <si>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</si>
  <si>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</si>
  <si>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</si>
  <si>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</si>
  <si>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</si>
  <si>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</si>
  <si>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</si>
  <si>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</si>
  <si>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</si>
  <si>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</si>
  <si>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</si>
  <si>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</si>
  <si>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</si>
  <si>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</si>
  <si>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</si>
  <si>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</si>
  <si>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</si>
  <si>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</si>
  <si>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</si>
  <si>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</si>
  <si>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</si>
  <si>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</si>
  <si>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</si>
  <si>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</si>
  <si>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</si>
  <si>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</si>
  <si>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</si>
  <si>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</si>
  <si>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</si>
  <si>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</si>
  <si>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</si>
  <si>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</si>
  <si>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</si>
  <si>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</si>
  <si>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</si>
  <si>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</si>
  <si>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</si>
  <si>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</si>
  <si>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</si>
  <si>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</si>
  <si>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</si>
  <si>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</si>
  <si>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</si>
  <si>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</si>
  <si>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</si>
  <si>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</si>
  <si>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</si>
  <si>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</si>
  <si>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</si>
  <si>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</si>
  <si>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</si>
  <si>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</si>
  <si>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</si>
  <si>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</si>
  <si>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</si>
  <si>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</si>
  <si>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</si>
  <si>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</si>
  <si>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</si>
  <si>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</si>
  <si>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</si>
  <si>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</si>
  <si>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</si>
  <si>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</si>
  <si>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</si>
  <si>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</si>
  <si>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</si>
  <si>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</si>
  <si>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</si>
  <si>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</si>
  <si>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</si>
  <si>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</si>
  <si>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</si>
  <si>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</si>
  <si>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</si>
  <si>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</si>
  <si>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</si>
  <si>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</si>
  <si>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</si>
  <si>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</si>
  <si>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</si>
  <si>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</si>
  <si>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</si>
  <si>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</si>
  <si>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</si>
  <si>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</si>
  <si>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</si>
  <si>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</si>
  <si>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</si>
  <si>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</si>
  <si>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</si>
  <si>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</si>
  <si>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</si>
  <si>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</si>
  <si>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</si>
  <si>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</si>
  <si>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</si>
  <si>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</si>
  <si>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</si>
  <si>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</si>
  <si>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</si>
  <si>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</si>
  <si>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</si>
  <si>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</si>
  <si>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</si>
  <si>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</si>
  <si>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</si>
  <si>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</si>
  <si>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</si>
  <si>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</si>
  <si>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</si>
  <si>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</si>
  <si>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</si>
  <si>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</si>
  <si>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</si>
  <si>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</si>
  <si>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</si>
  <si>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</si>
  <si>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</si>
  <si>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</si>
  <si>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</si>
  <si>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</si>
  <si>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</si>
  <si>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</si>
  <si>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</si>
  <si>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</si>
  <si>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</si>
  <si>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</si>
  <si>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</si>
  <si>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</si>
  <si>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</si>
  <si>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</si>
  <si>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</si>
  <si>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</si>
  <si>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</si>
  <si>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</si>
  <si>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</si>
  <si>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</si>
  <si>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</si>
  <si>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</si>
  <si>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</si>
  <si>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</si>
  <si>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</si>
  <si>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</si>
  <si>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</si>
  <si>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</si>
  <si>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</si>
  <si>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</si>
  <si>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</si>
  <si>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</si>
  <si>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</si>
  <si>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</si>
  <si>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</si>
  <si>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</si>
  <si>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</si>
  <si>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</si>
  <si>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</si>
  <si>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</si>
  <si>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</si>
  <si>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</si>
  <si>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</si>
  <si>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</si>
  <si>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</si>
  <si>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</si>
  <si>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</si>
  <si>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</si>
  <si>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</si>
  <si>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</si>
  <si>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</si>
  <si>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</si>
  <si>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</si>
  <si>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</si>
  <si>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</si>
  <si>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</si>
  <si>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</si>
  <si>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</si>
  <si>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</si>
  <si>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</si>
  <si>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</si>
  <si>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</si>
  <si>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</si>
  <si>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</si>
  <si>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</si>
  <si>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</si>
  <si>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</si>
  <si>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</si>
  <si>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</si>
  <si>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</si>
  <si>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</si>
  <si>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</si>
  <si>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</si>
  <si>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</si>
  <si>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</si>
  <si>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</si>
  <si>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</si>
  <si>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</si>
  <si>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</si>
  <si>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</si>
  <si>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</si>
  <si>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</si>
  <si>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</si>
  <si>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</si>
  <si>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</si>
  <si>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</si>
  <si>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</si>
  <si>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</si>
  <si>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</si>
  <si>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</si>
  <si>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</si>
  <si>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</si>
  <si>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</si>
  <si>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</si>
  <si>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</si>
  <si>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</si>
  <si>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</si>
  <si>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</si>
  <si>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</si>
  <si>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</si>
  <si>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</si>
  <si>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</si>
  <si>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</si>
  <si>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</si>
  <si>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</si>
  <si>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</si>
  <si>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</si>
  <si>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</si>
  <si>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</si>
  <si>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</si>
  <si>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</si>
  <si>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</si>
  <si>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</si>
  <si>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</si>
  <si>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</si>
  <si>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</si>
  <si>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</si>
  <si>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</si>
  <si>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</si>
  <si>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</si>
  <si>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</si>
  <si>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</si>
  <si>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</si>
  <si>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</si>
  <si>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</si>
  <si>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</si>
  <si>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</si>
  <si>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</si>
  <si>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</si>
  <si>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</si>
  <si>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</si>
  <si>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</si>
  <si>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</si>
  <si>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</si>
  <si>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</si>
  <si>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</si>
  <si>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</si>
  <si>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</si>
  <si>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</si>
  <si>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</si>
  <si>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</si>
  <si>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</si>
  <si>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</si>
  <si>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</si>
  <si>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</si>
  <si>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</si>
  <si>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</si>
  <si>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</si>
  <si>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</si>
  <si>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</si>
  <si>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</si>
  <si>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</si>
  <si>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</si>
  <si>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</si>
  <si>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</si>
  <si>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</si>
  <si>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</si>
  <si>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</si>
  <si>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</si>
  <si>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</si>
  <si>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</si>
  <si>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</si>
  <si>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</si>
  <si>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</si>
  <si>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</si>
  <si>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</si>
  <si>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</si>
  <si>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</si>
  <si>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</si>
  <si>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</si>
  <si>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</si>
  <si>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</si>
  <si>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</si>
  <si>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</si>
  <si>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</si>
  <si>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</si>
  <si>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</si>
  <si>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</si>
  <si>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</si>
  <si>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</si>
  <si>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</si>
  <si>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</si>
  <si>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</si>
  <si>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</si>
  <si>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</si>
  <si>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</si>
  <si>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</si>
  <si>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</si>
  <si>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</si>
  <si>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</si>
  <si>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</si>
  <si>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</si>
  <si>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</si>
  <si>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</si>
  <si>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</si>
  <si>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</si>
  <si>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</si>
  <si>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</si>
  <si>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</si>
  <si>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</si>
  <si>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</si>
  <si>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</si>
  <si>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</si>
  <si>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</si>
  <si>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</si>
  <si>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</si>
  <si>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</si>
  <si>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</si>
  <si>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</si>
  <si>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</si>
  <si>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</si>
  <si>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</si>
  <si>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</si>
  <si>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</si>
  <si>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</si>
  <si>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</si>
  <si>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</si>
  <si>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</si>
  <si>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</si>
  <si>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</si>
  <si>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</si>
  <si>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</si>
  <si>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</si>
  <si>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</si>
  <si>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</si>
  <si>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</si>
  <si>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</si>
  <si>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</si>
  <si>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</si>
  <si>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</si>
  <si>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</si>
  <si>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</si>
  <si>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</si>
  <si>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</si>
  <si>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</si>
  <si>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</si>
  <si>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</si>
  <si>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</si>
  <si>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</si>
  <si>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</si>
  <si>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</si>
  <si>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</si>
  <si>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</si>
  <si>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</si>
  <si>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</si>
  <si>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</si>
  <si>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</si>
  <si>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</si>
  <si>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</si>
  <si>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</si>
  <si>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</si>
  <si>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</si>
  <si>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</si>
  <si>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</si>
  <si>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</si>
  <si>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</si>
  <si>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</si>
  <si>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</si>
  <si>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</si>
  <si>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</si>
  <si>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</si>
  <si>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</si>
  <si>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</si>
  <si>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</si>
  <si>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</si>
  <si>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</si>
  <si>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</si>
  <si>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</si>
  <si>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</si>
  <si>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</si>
  <si>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</si>
  <si>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</si>
  <si>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</si>
  <si>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</si>
  <si>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</si>
  <si>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</si>
  <si>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</si>
  <si>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</si>
  <si>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</si>
  <si>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</si>
  <si>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</si>
  <si>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</si>
  <si>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</si>
  <si>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</si>
  <si>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</si>
  <si>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</si>
  <si>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</si>
  <si>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</si>
  <si>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</si>
  <si>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</si>
  <si>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</si>
  <si>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</si>
  <si>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</si>
  <si>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</si>
  <si>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</si>
  <si>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</si>
  <si>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</si>
  <si>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</si>
  <si>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</si>
  <si>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</si>
  <si>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</si>
  <si>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</si>
  <si>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</si>
  <si>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</si>
  <si>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</si>
  <si>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</si>
  <si>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</si>
  <si>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</si>
  <si>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</si>
  <si>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</si>
  <si>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</si>
  <si>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</si>
  <si>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</si>
  <si>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</si>
  <si>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</si>
  <si>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</si>
  <si>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</si>
  <si>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</si>
  <si>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</si>
  <si>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</si>
  <si>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</si>
  <si>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</si>
  <si>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</si>
  <si>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</si>
  <si>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</si>
  <si>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</si>
  <si>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</si>
  <si>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</si>
  <si>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</si>
  <si>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</si>
  <si>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</si>
  <si>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</si>
  <si>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</si>
  <si>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</si>
  <si>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</si>
  <si>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</si>
  <si>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</si>
  <si>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</si>
  <si>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</si>
  <si>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</si>
  <si>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</si>
  <si>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</si>
  <si>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</si>
  <si>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</si>
  <si>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</si>
  <si>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</si>
  <si>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</si>
  <si>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</si>
  <si>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</si>
  <si>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</si>
  <si>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</si>
  <si>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</si>
  <si>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</si>
  <si>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</si>
  <si>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</si>
  <si>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</si>
  <si>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</si>
  <si>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</si>
  <si>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</si>
  <si>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</si>
  <si>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</si>
  <si>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</si>
  <si>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</si>
  <si>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</si>
  <si>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</si>
  <si>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</si>
  <si>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</si>
  <si>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</si>
  <si>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</si>
  <si>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</si>
  <si>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</si>
  <si>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</si>
  <si>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</si>
  <si>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</si>
  <si>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</si>
  <si>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</si>
  <si>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</si>
  <si>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</si>
  <si>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</si>
  <si>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</si>
  <si>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</si>
  <si>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</si>
  <si>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</si>
  <si>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</si>
  <si>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</si>
  <si>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</si>
  <si>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</si>
  <si>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</si>
  <si>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</si>
  <si>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</si>
  <si>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</si>
  <si>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</si>
  <si>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</si>
  <si>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</si>
  <si>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</si>
  <si>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</si>
  <si>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</si>
  <si>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</si>
  <si>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</si>
  <si>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</si>
  <si>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</si>
  <si>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</si>
  <si>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</si>
  <si>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</si>
  <si>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</si>
  <si>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</si>
  <si>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</si>
  <si>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</si>
  <si>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</si>
  <si>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</si>
  <si>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</si>
  <si>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</si>
  <si>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</si>
  <si>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</si>
  <si>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</si>
  <si>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</si>
  <si>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</si>
  <si>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</si>
  <si>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</si>
  <si>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</si>
  <si>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</si>
  <si>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</si>
  <si>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</si>
  <si>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</si>
  <si>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</si>
  <si>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</si>
  <si>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</si>
  <si>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</si>
  <si>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</si>
  <si>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</si>
  <si>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</si>
  <si>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</si>
  <si>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</si>
  <si>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</si>
  <si>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</si>
  <si>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</si>
  <si>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</si>
  <si>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</si>
  <si>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</si>
  <si>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</si>
  <si>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</si>
  <si>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</si>
  <si>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</si>
  <si>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</si>
  <si>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</si>
  <si>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</si>
  <si>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</si>
  <si>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</si>
  <si>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</si>
  <si>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</si>
  <si>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</si>
  <si>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</si>
  <si>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</si>
  <si>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</si>
  <si>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</si>
  <si>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</si>
  <si>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</si>
  <si>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</si>
  <si>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</si>
  <si>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</si>
  <si>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</si>
  <si>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</si>
  <si>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</si>
  <si>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</si>
  <si>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</si>
  <si>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</si>
  <si>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</si>
  <si>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</si>
  <si>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</si>
  <si>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</si>
  <si>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</si>
  <si>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</si>
  <si>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</si>
  <si>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</si>
  <si>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</si>
  <si>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</si>
  <si>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</si>
  <si>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</si>
  <si>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</si>
  <si>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</si>
  <si>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</si>
  <si>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</si>
  <si>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</si>
  <si>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</si>
  <si>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</si>
  <si>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</si>
  <si>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</si>
  <si>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</si>
  <si>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</si>
  <si>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</si>
  <si>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</si>
  <si>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</si>
  <si>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</si>
  <si>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</si>
  <si>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</si>
  <si>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</si>
  <si>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</si>
  <si>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</si>
  <si>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</si>
  <si>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</si>
  <si>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</si>
  <si>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</si>
  <si>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</si>
  <si>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</si>
  <si>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</si>
  <si>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</si>
  <si>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</si>
  <si>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</si>
  <si>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</si>
  <si>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</si>
  <si>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</si>
  <si>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</si>
  <si>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</si>
  <si>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</si>
  <si>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</si>
  <si>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</si>
  <si>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</si>
  <si>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</si>
  <si>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</si>
  <si>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</si>
  <si>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</si>
  <si>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</si>
  <si>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</si>
  <si>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</si>
  <si>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</si>
  <si>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</si>
  <si>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</si>
  <si>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</si>
  <si>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</si>
  <si>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</si>
  <si>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</si>
  <si>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</si>
  <si>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</si>
  <si>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</si>
  <si>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</si>
  <si>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</si>
  <si>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</si>
  <si>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</si>
  <si>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</si>
  <si>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</si>
  <si>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</si>
  <si>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</si>
  <si>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</si>
  <si>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</si>
  <si>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</si>
  <si>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</si>
  <si>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</si>
  <si>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</si>
  <si>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</si>
  <si>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</si>
  <si>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</si>
  <si>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</si>
  <si>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</si>
  <si>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</si>
  <si>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</si>
  <si>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</si>
  <si>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</si>
  <si>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</si>
  <si>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</si>
  <si>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</si>
  <si>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</si>
  <si>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</si>
  <si>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</si>
  <si>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</si>
  <si>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</si>
  <si>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</si>
  <si>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</si>
  <si>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</si>
  <si>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</si>
  <si>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</si>
  <si>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</si>
  <si>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</si>
  <si>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</si>
  <si>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</si>
  <si>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</si>
  <si>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</si>
  <si>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</si>
  <si>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</si>
  <si>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</si>
  <si>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</si>
  <si>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</si>
  <si>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</si>
  <si>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</si>
  <si>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</si>
  <si>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</si>
  <si>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</si>
  <si>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</si>
  <si>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</si>
  <si>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</si>
  <si>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</si>
  <si>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</si>
  <si>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</si>
  <si>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</si>
  <si>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</si>
  <si>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</si>
  <si>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</si>
  <si>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</si>
  <si>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</si>
  <si>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</si>
  <si>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</si>
  <si>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</si>
  <si>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</si>
  <si>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</si>
  <si>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</si>
  <si>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</si>
  <si>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</si>
  <si>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</si>
  <si>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</si>
  <si>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</si>
  <si>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</si>
  <si>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</si>
  <si>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</si>
  <si>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</si>
  <si>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</si>
  <si>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</si>
  <si>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</si>
  <si>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</si>
  <si>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</si>
  <si>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</si>
  <si>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</si>
  <si>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</si>
  <si>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</si>
  <si>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</si>
  <si>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</si>
  <si>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</si>
  <si>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</si>
  <si>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</si>
  <si>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</si>
  <si>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</si>
  <si>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</si>
  <si>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</si>
  <si>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</si>
  <si>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</si>
  <si>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</si>
  <si>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</si>
  <si>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</si>
  <si>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</si>
  <si>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</si>
  <si>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</si>
  <si>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</si>
  <si>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</si>
  <si>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</si>
  <si>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</si>
  <si>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</si>
  <si>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</si>
  <si>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</si>
  <si>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</si>
  <si>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</si>
  <si>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</si>
  <si>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</si>
  <si>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</si>
  <si>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</si>
  <si>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</si>
  <si>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</si>
  <si>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</si>
  <si>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</si>
  <si>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</si>
  <si>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</si>
  <si>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</si>
  <si>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</si>
  <si>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</si>
  <si>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</si>
  <si>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</si>
  <si>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</si>
  <si>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</si>
  <si>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</si>
  <si>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</si>
  <si>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</si>
  <si>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</si>
  <si>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</si>
  <si>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</si>
  <si>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</si>
  <si>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</si>
  <si>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</si>
  <si>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</si>
  <si>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</si>
  <si>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</si>
  <si>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</si>
  <si>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</si>
  <si>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</si>
  <si>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</si>
  <si>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</si>
  <si>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</si>
  <si>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</si>
  <si>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</si>
  <si>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</si>
  <si>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</si>
  <si>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</si>
  <si>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</si>
  <si>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</si>
  <si>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</si>
  <si>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</si>
  <si>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</si>
  <si>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</si>
  <si>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</si>
  <si>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</si>
  <si>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</si>
  <si>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</si>
  <si>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</si>
  <si>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</si>
  <si>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</si>
  <si>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</si>
  <si>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</si>
  <si>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</si>
  <si>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</si>
  <si>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</si>
  <si>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</si>
  <si>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</si>
  <si>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</si>
  <si>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</si>
  <si>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</si>
  <si>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</si>
  <si>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</si>
  <si>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</si>
  <si>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</si>
  <si>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</si>
  <si>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</si>
  <si>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</si>
  <si>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</si>
  <si>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</si>
  <si>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</si>
  <si>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</si>
  <si>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</si>
  <si>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</si>
  <si>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</si>
  <si>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</si>
  <si>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</si>
  <si>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</si>
  <si>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</si>
  <si>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</si>
  <si>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</si>
  <si>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</si>
  <si>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</si>
  <si>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</si>
  <si>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</si>
  <si>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</si>
  <si>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</si>
  <si>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</si>
  <si>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</si>
  <si>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</si>
  <si>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</si>
  <si>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</si>
  <si>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</si>
  <si>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</si>
  <si>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</si>
  <si>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</si>
  <si>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</si>
  <si>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</si>
  <si>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</si>
  <si>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</si>
  <si>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</si>
  <si>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</si>
  <si>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</si>
  <si>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</si>
  <si>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</si>
  <si>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</si>
  <si>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</si>
  <si>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</si>
  <si>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</si>
  <si>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</si>
  <si>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</si>
  <si>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</si>
  <si>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</si>
  <si>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</si>
  <si>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</si>
  <si>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</si>
  <si>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</si>
  <si>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</si>
  <si>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</si>
  <si>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</si>
  <si>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</si>
  <si>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</si>
  <si>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</si>
  <si>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</si>
  <si>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</si>
  <si>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</si>
  <si>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</si>
  <si>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</si>
  <si>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</si>
  <si>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</si>
  <si>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</si>
  <si>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</si>
  <si>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</si>
  <si>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</si>
  <si>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</si>
  <si>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</si>
  <si>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</si>
  <si>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</si>
  <si>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</si>
  <si>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</si>
  <si>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</si>
  <si>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</si>
  <si>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</si>
  <si>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</si>
  <si>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</si>
  <si>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</si>
  <si>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</si>
  <si>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</si>
  <si>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</si>
  <si>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</si>
  <si>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</si>
  <si>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</si>
  <si>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</si>
  <si>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</si>
  <si>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</si>
  <si>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</si>
  <si>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</si>
  <si>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</si>
  <si>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</si>
  <si>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</si>
  <si>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</si>
  <si>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</si>
  <si>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</si>
  <si>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</si>
  <si>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</si>
  <si>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</si>
  <si>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</si>
  <si>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</si>
  <si>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</si>
  <si>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</si>
  <si>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</si>
  <si>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</si>
  <si>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</si>
  <si>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</si>
  <si>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</si>
  <si>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</si>
  <si>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</si>
  <si>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</si>
  <si>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</si>
  <si>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</si>
  <si>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</si>
  <si>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</si>
  <si>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</si>
  <si>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</si>
  <si>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</si>
  <si>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</si>
  <si>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</si>
  <si>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</si>
  <si>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</si>
  <si>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</si>
  <si>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</si>
  <si>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</si>
  <si>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</si>
  <si>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</si>
  <si>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</si>
  <si>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</si>
  <si>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</si>
  <si>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</si>
  <si>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</si>
  <si>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</si>
  <si>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</si>
  <si>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</si>
  <si>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</si>
  <si>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</si>
  <si>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</si>
  <si>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</si>
  <si>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</si>
  <si>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</si>
  <si>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</si>
  <si>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</si>
  <si>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</si>
  <si>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</si>
  <si>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</si>
  <si>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</si>
  <si>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</si>
  <si>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</si>
  <si>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</si>
  <si>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</si>
  <si>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</si>
  <si>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</si>
  <si>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</si>
  <si>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</si>
  <si>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</si>
  <si>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</si>
  <si>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</si>
  <si>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</si>
  <si>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</si>
  <si>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</si>
  <si>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</si>
  <si>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</si>
  <si>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</si>
  <si>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</si>
  <si>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</si>
  <si>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</si>
  <si>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</si>
  <si>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</si>
  <si>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</si>
  <si>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</si>
  <si>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</si>
  <si>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</si>
  <si>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</si>
  <si>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</si>
  <si>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</si>
  <si>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</si>
  <si>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</si>
  <si>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</si>
  <si>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</si>
  <si>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</si>
  <si>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</si>
  <si>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</si>
  <si>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</si>
  <si>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</si>
  <si>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</si>
  <si>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</si>
  <si>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</si>
  <si>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</si>
  <si>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</si>
  <si>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</si>
  <si>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</si>
  <si>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</si>
  <si>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</si>
  <si>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</si>
  <si>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</si>
  <si>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</si>
  <si>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</si>
  <si>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</si>
  <si>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</si>
  <si>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</si>
  <si>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</si>
  <si>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</si>
  <si>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</si>
  <si>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</si>
  <si>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</si>
  <si>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</si>
  <si>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</si>
  <si>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</si>
  <si>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</si>
  <si>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</si>
  <si>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</si>
  <si>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</si>
  <si>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</si>
  <si>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</si>
  <si>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</si>
  <si>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</si>
  <si>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</si>
  <si>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</si>
  <si>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</si>
  <si>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</si>
  <si>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</si>
  <si>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</si>
  <si>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</si>
  <si>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</si>
  <si>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</si>
  <si>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</si>
  <si>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</si>
  <si>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</si>
  <si>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</si>
  <si>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</si>
  <si>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</si>
  <si>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</si>
  <si>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</si>
  <si>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</si>
  <si>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</si>
  <si>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</si>
  <si>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</si>
  <si>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</si>
  <si>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</si>
  <si>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</si>
  <si>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</si>
  <si>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</si>
  <si>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</si>
  <si>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</si>
  <si>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</si>
  <si>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</si>
  <si>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</si>
  <si>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</si>
  <si>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</si>
  <si>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</si>
  <si>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</si>
  <si>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</si>
  <si>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</si>
  <si>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</si>
  <si>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</si>
  <si>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</si>
  <si>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</si>
  <si>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</si>
  <si>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</si>
  <si>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</si>
  <si>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</si>
  <si>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</si>
  <si>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</si>
  <si>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</si>
  <si>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</si>
  <si>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</si>
  <si>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</si>
  <si>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</si>
  <si>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</si>
  <si>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</si>
  <si>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</si>
  <si>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</si>
  <si>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</si>
  <si>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</si>
  <si>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</si>
  <si>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</si>
  <si>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</si>
  <si>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</si>
  <si>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</si>
  <si>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</si>
  <si>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</si>
  <si>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</si>
  <si>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</si>
  <si>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</si>
  <si>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</si>
  <si>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</si>
  <si>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</si>
  <si>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</si>
  <si>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</si>
  <si>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</si>
  <si>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</si>
  <si>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</si>
  <si>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</si>
  <si>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</si>
  <si>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</si>
  <si>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</si>
  <si>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</si>
  <si>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</si>
  <si>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</si>
  <si>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</si>
  <si>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</si>
  <si>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</si>
  <si>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</si>
  <si>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</si>
  <si>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</si>
  <si>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</si>
  <si>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</si>
  <si>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</si>
  <si>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</si>
  <si>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</si>
  <si>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</si>
  <si>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</si>
  <si>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</si>
  <si>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</si>
  <si>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</si>
  <si>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</si>
  <si>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</si>
  <si>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</si>
  <si>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</si>
  <si>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</si>
  <si>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</si>
  <si>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</si>
  <si>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</si>
  <si>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</si>
  <si>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</si>
  <si>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</si>
  <si>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</si>
  <si>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</si>
  <si>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</si>
  <si>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</si>
  <si>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</si>
  <si>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</si>
  <si>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</si>
  <si>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</si>
  <si>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</si>
  <si>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</si>
  <si>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</si>
  <si>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</si>
  <si>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</si>
  <si>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</si>
  <si>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</si>
  <si>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</si>
  <si>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</si>
  <si>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</si>
  <si>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</si>
  <si>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</si>
  <si>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</si>
  <si>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</si>
  <si>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</si>
  <si>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</si>
  <si>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</si>
  <si>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</si>
  <si>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</si>
  <si>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</si>
  <si>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</si>
  <si>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</si>
  <si>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</si>
  <si>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</si>
  <si>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</si>
  <si>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</si>
  <si>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</si>
  <si>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</si>
  <si>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</si>
  <si>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</si>
  <si>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</si>
  <si>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</si>
  <si>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</si>
  <si>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</si>
  <si>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</si>
  <si>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</si>
  <si>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</si>
  <si>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</si>
  <si>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</si>
  <si>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</si>
  <si>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</si>
  <si>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</si>
  <si>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</si>
  <si>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</si>
  <si>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</si>
  <si>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</si>
  <si>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</si>
  <si>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</si>
  <si>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</si>
  <si>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</si>
  <si>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</si>
  <si>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</si>
  <si>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</si>
  <si>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</si>
  <si>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</si>
  <si>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</si>
  <si>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</si>
  <si>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</si>
  <si>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</si>
  <si>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</si>
  <si>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</si>
  <si>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</si>
  <si>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</si>
  <si>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</si>
  <si>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</si>
  <si>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</si>
  <si>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</si>
  <si>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</si>
  <si>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</si>
  <si>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</si>
  <si>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</si>
  <si>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</si>
  <si>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</si>
  <si>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</si>
  <si>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</si>
  <si>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</si>
  <si>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</si>
  <si>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</si>
  <si>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</si>
  <si>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</si>
  <si>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</si>
  <si>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</si>
  <si>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</si>
  <si>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</si>
  <si>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</si>
  <si>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</si>
  <si>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</si>
  <si>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</si>
  <si>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</si>
  <si>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</si>
  <si>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</si>
  <si>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</si>
  <si>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</si>
  <si>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</si>
  <si>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</si>
  <si>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</si>
  <si>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</si>
  <si>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</si>
  <si>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</si>
  <si>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</si>
  <si>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</si>
  <si>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</si>
  <si>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</si>
  <si>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</si>
  <si>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</si>
  <si>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</si>
  <si>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</si>
  <si>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</si>
  <si>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</si>
  <si>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</si>
  <si>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</si>
  <si>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</si>
  <si>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</si>
  <si>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</si>
  <si>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</si>
  <si>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</si>
  <si>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</si>
  <si>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</si>
  <si>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</si>
  <si>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</si>
  <si>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</si>
  <si>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</si>
  <si>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</si>
  <si>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</si>
  <si>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</si>
  <si>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</si>
  <si>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</si>
  <si>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</si>
  <si>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</si>
  <si>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</si>
  <si>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</si>
  <si>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</si>
  <si>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</si>
  <si>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</si>
  <si>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</si>
  <si>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</si>
  <si>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</si>
  <si>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</si>
  <si>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</si>
  <si>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</si>
  <si>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</si>
  <si>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</si>
  <si>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</si>
  <si>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</si>
  <si>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</si>
  <si>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</si>
  <si>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</si>
  <si>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</si>
  <si>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</si>
  <si>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</si>
  <si>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</si>
  <si>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</si>
  <si>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</si>
  <si>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</si>
  <si>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</si>
  <si>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</si>
  <si>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</si>
  <si>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</si>
  <si>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</si>
  <si>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</si>
  <si>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</si>
  <si>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</si>
  <si>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</si>
  <si>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</si>
  <si>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</si>
  <si>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</si>
  <si>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</si>
  <si>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</si>
  <si>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</si>
  <si>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</si>
  <si>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</si>
  <si>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</si>
  <si>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</si>
  <si>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</si>
  <si>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</si>
  <si>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</si>
  <si>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</si>
  <si>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</si>
  <si>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</si>
  <si>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</si>
  <si>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</si>
  <si>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</si>
  <si>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</si>
  <si>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</si>
  <si>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</si>
  <si>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</si>
  <si>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</si>
  <si>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</si>
  <si>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</si>
  <si>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</si>
  <si>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</si>
  <si>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</si>
  <si>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</si>
  <si>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</si>
  <si>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</si>
  <si>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</si>
  <si>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</si>
  <si>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</si>
  <si>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</si>
  <si>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</si>
  <si>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</si>
  <si>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</si>
  <si>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</si>
  <si>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</si>
  <si>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</si>
  <si>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</si>
  <si>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</si>
  <si>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</si>
  <si>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</si>
  <si>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</si>
  <si>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</si>
  <si>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</si>
  <si>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</si>
  <si>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</si>
  <si>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</si>
  <si>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</si>
  <si>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</si>
  <si>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</si>
  <si>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</si>
  <si>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</si>
  <si>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</si>
  <si>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</si>
  <si>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</si>
  <si>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</si>
  <si>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</si>
  <si>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</si>
  <si>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</si>
  <si>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</si>
  <si>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</si>
  <si>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</si>
  <si>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</si>
  <si>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</si>
  <si>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</si>
  <si>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</si>
  <si>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</si>
  <si>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</si>
  <si>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</si>
  <si>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</si>
  <si>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</si>
  <si>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</si>
  <si>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</si>
  <si>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</si>
  <si>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</si>
  <si>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</si>
  <si>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</si>
  <si>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</si>
  <si>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</si>
  <si>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</si>
  <si>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</si>
  <si>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</si>
  <si>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</si>
  <si>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</si>
  <si>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</si>
  <si>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</si>
  <si>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</si>
  <si>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</si>
  <si>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</si>
  <si>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</si>
  <si>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</si>
  <si>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</si>
  <si>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</si>
  <si>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</si>
  <si>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</si>
  <si>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</si>
  <si>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</si>
  <si>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</si>
  <si>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</si>
  <si>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</si>
  <si>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</si>
  <si>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</si>
  <si>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</si>
  <si>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</si>
  <si>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</si>
  <si>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</si>
  <si>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</si>
  <si>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</si>
  <si>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</si>
  <si>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</si>
  <si>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</si>
  <si>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</si>
  <si>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</si>
  <si>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</si>
  <si>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</si>
  <si>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</si>
  <si>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</si>
  <si>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</si>
  <si>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</si>
  <si>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</si>
  <si>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</si>
  <si>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</si>
  <si>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</si>
  <si>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</si>
  <si>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</si>
  <si>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</si>
  <si>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</si>
  <si>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</si>
  <si>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</si>
  <si>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</si>
  <si>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</si>
  <si>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</si>
  <si>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</si>
  <si>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</si>
  <si>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</si>
  <si>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</si>
  <si>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</si>
  <si>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</si>
  <si>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</si>
  <si>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</si>
  <si>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</si>
  <si>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</si>
  <si>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</si>
  <si>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</si>
  <si>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</si>
  <si>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</si>
  <si>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</si>
  <si>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</si>
  <si>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</si>
  <si>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</si>
  <si>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</si>
  <si>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</si>
  <si>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</si>
  <si>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</si>
  <si>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</si>
  <si>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</si>
  <si>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</si>
  <si>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</si>
  <si>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</si>
  <si>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</si>
  <si>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</si>
  <si>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</si>
  <si>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</si>
  <si>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</si>
  <si>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</si>
  <si>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</si>
  <si>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</si>
  <si>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</si>
  <si>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</si>
  <si>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</si>
  <si>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</si>
  <si>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</si>
  <si>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</si>
  <si>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</si>
  <si>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</si>
  <si>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</si>
  <si>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</si>
  <si>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</si>
  <si>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</si>
  <si>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</si>
  <si>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</si>
  <si>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</si>
  <si>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</si>
  <si>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</si>
  <si>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</si>
  <si>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</si>
  <si>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</si>
  <si>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</si>
  <si>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</si>
  <si>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</si>
  <si>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</si>
  <si>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</si>
  <si>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</si>
  <si>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</si>
  <si>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</si>
  <si>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</si>
  <si>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</si>
  <si>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</si>
  <si>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</si>
  <si>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</si>
  <si>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</si>
  <si>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</si>
  <si>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</si>
  <si>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</si>
  <si>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</si>
  <si>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</si>
  <si>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</si>
  <si>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</si>
  <si>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</si>
  <si>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</si>
  <si>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</si>
  <si>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</si>
  <si>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</si>
  <si>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</si>
  <si>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</si>
  <si>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</si>
  <si>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</si>
  <si>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</si>
  <si>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</si>
  <si>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</si>
  <si>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</si>
  <si>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</si>
  <si>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</si>
  <si>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</si>
  <si>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</si>
  <si>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</si>
  <si>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</si>
  <si>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</si>
  <si>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</si>
  <si>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</si>
  <si>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</si>
  <si>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</si>
  <si>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</si>
  <si>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</si>
  <si>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</si>
  <si>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</si>
  <si>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</si>
  <si>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</si>
  <si>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</si>
  <si>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</si>
  <si>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</si>
  <si>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</si>
  <si>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</si>
  <si>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</si>
  <si>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</si>
  <si>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</si>
  <si>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</si>
  <si>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</si>
  <si>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</si>
  <si>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</si>
  <si>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</si>
  <si>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</si>
  <si>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</si>
  <si>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</si>
  <si>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</si>
  <si>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</si>
  <si>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</si>
  <si>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</si>
  <si>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</si>
  <si>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</si>
  <si>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</si>
  <si>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</si>
  <si>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</si>
  <si>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</si>
  <si>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</si>
  <si>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</si>
  <si>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</si>
  <si>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</si>
  <si>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</si>
  <si>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</si>
  <si>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</si>
  <si>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</si>
  <si>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</si>
  <si>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</si>
  <si>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</si>
  <si>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</si>
  <si>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</si>
  <si>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</si>
  <si>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</si>
  <si>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</si>
  <si>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</si>
  <si>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</si>
  <si>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</si>
  <si>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</si>
  <si>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</si>
  <si>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</si>
  <si>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</si>
  <si>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</si>
  <si>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</si>
  <si>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</si>
  <si>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</si>
  <si>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</si>
  <si>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</si>
  <si>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</si>
  <si>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</si>
  <si>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</si>
  <si>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</si>
  <si>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</si>
  <si>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</si>
  <si>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</si>
  <si>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</si>
  <si>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</si>
  <si>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</si>
  <si>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</si>
  <si>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</si>
  <si>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</si>
  <si>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</si>
  <si>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</si>
  <si>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</si>
  <si>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</si>
  <si>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</si>
  <si>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</si>
  <si>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</si>
  <si>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</si>
  <si>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</si>
  <si>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</si>
  <si>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</si>
  <si>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</si>
  <si>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</si>
  <si>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</si>
  <si>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</si>
  <si>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</si>
  <si>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</si>
  <si>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</si>
  <si>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</si>
  <si>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</si>
  <si>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</si>
  <si>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</si>
  <si>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</si>
  <si>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</si>
  <si>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</si>
  <si>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</si>
  <si>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</si>
  <si>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</si>
  <si>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</si>
  <si>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</si>
  <si>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</si>
  <si>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</si>
  <si>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</si>
  <si>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</si>
  <si>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</si>
  <si>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</si>
  <si>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</si>
  <si>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</si>
  <si>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</si>
  <si>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</si>
  <si>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</si>
  <si>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</si>
  <si>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</si>
  <si>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</si>
  <si>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</si>
  <si>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</si>
  <si>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</si>
  <si>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</si>
  <si>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</si>
  <si>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</si>
  <si>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</si>
  <si>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</si>
  <si>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</si>
  <si>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</si>
  <si>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</si>
  <si>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</si>
  <si>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</si>
  <si>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</si>
  <si>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</si>
  <si>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</si>
  <si>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</si>
  <si>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</si>
  <si>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</si>
  <si>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</si>
  <si>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</si>
  <si>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</si>
  <si>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</si>
  <si>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</si>
  <si>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</si>
  <si>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</si>
  <si>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</si>
  <si>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</si>
  <si>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</si>
  <si>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</si>
  <si>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</si>
  <si>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</si>
  <si>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</si>
  <si>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</si>
  <si>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</si>
  <si>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</si>
  <si>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</si>
  <si>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</si>
  <si>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</si>
  <si>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</si>
  <si>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</si>
  <si>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</si>
  <si>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</si>
  <si>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</si>
  <si>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</si>
  <si>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</si>
  <si>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</si>
  <si>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</si>
  <si>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</si>
  <si>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</si>
  <si>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</si>
  <si>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</si>
  <si>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</si>
  <si>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</si>
  <si>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</si>
  <si>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</si>
  <si>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</si>
  <si>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</si>
  <si>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</si>
  <si>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</si>
  <si>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</si>
  <si>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</si>
  <si>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</si>
  <si>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</si>
  <si>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</si>
  <si>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</si>
  <si>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</si>
  <si>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</si>
  <si>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</si>
  <si>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</si>
  <si>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</si>
  <si>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</si>
  <si>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</si>
  <si>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</si>
  <si>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</si>
  <si>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</si>
  <si>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</si>
  <si>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</si>
  <si>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</si>
  <si>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</si>
  <si>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</si>
  <si>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</si>
  <si>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</si>
  <si>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</si>
  <si>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</si>
  <si>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</si>
  <si>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</si>
  <si>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</si>
  <si>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</si>
  <si>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</si>
  <si>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</si>
  <si>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</si>
  <si>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</si>
  <si>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</si>
  <si>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</si>
  <si>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</si>
  <si>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</si>
  <si>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</si>
  <si>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</si>
  <si>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</si>
  <si>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</si>
  <si>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</si>
  <si>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</si>
  <si>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</si>
  <si>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</si>
  <si>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</si>
  <si>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</si>
  <si>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</si>
  <si>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</si>
  <si>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</si>
  <si>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</si>
  <si>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</si>
  <si>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</si>
  <si>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</si>
  <si>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</si>
  <si>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</si>
  <si>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</si>
  <si>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</si>
  <si>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</si>
  <si>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</si>
  <si>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</si>
  <si>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</si>
  <si>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</si>
  <si>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</si>
  <si>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</si>
  <si>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</si>
  <si>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</si>
  <si>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</si>
  <si>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</si>
  <si>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</si>
  <si>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</si>
  <si>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</si>
  <si>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</si>
  <si>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</si>
  <si>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</si>
  <si>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</si>
  <si>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</si>
  <si>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</si>
  <si>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</si>
  <si>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</si>
  <si>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</si>
  <si>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</si>
  <si>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</si>
  <si>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</si>
  <si>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</si>
  <si>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</si>
  <si>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</si>
  <si>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</si>
  <si>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</si>
  <si>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</si>
  <si>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</si>
  <si>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</si>
  <si>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</si>
  <si>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</si>
  <si>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</si>
  <si>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</si>
  <si>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</si>
  <si>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</si>
  <si>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</si>
  <si>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</si>
  <si>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</si>
  <si>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</si>
  <si>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</si>
  <si>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</si>
  <si>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</si>
  <si>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</si>
  <si>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</si>
  <si>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</si>
  <si>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</si>
  <si>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</si>
  <si>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</si>
  <si>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</si>
  <si>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</si>
  <si>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</si>
  <si>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</si>
  <si>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</si>
  <si>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</si>
  <si>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</si>
  <si>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</si>
  <si>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</si>
  <si>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</si>
  <si>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</si>
  <si>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</si>
  <si>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</si>
  <si>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</si>
  <si>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</si>
  <si>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</si>
  <si>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</si>
  <si>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</si>
  <si>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</si>
  <si>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</si>
  <si>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</si>
  <si>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</si>
  <si>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</si>
  <si>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</si>
  <si>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</si>
  <si>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</si>
  <si>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</si>
  <si>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</si>
  <si>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</si>
  <si>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</si>
  <si>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</si>
  <si>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</si>
  <si>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</si>
  <si>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</si>
  <si>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</si>
  <si>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</si>
  <si>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</si>
  <si>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</si>
  <si>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</si>
  <si>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</si>
  <si>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</si>
  <si>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</si>
  <si>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</si>
  <si>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</si>
  <si>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</si>
  <si>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</si>
  <si>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</si>
  <si>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</si>
  <si>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</si>
  <si>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</si>
  <si>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</si>
  <si>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</si>
  <si>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</si>
  <si>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</si>
  <si>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</si>
  <si>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</si>
  <si>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</si>
  <si>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</si>
  <si>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</si>
  <si>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</si>
  <si>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</si>
  <si>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</si>
  <si>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</si>
  <si>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</si>
  <si>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</si>
  <si>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</si>
  <si>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</si>
  <si>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</si>
  <si>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</si>
  <si>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</si>
  <si>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</si>
  <si>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</si>
  <si>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</si>
  <si>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</si>
  <si>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</si>
  <si>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</si>
  <si>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</si>
  <si>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</si>
  <si>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</si>
  <si>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</si>
  <si>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</si>
  <si>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</si>
  <si>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</si>
  <si>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</si>
  <si>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</si>
  <si>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</si>
  <si>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</si>
  <si>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</si>
  <si>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</si>
  <si>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</si>
  <si>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</si>
  <si>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</si>
  <si>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</si>
  <si>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</si>
  <si>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</si>
  <si>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</si>
  <si>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</si>
  <si>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</si>
  <si>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</si>
  <si>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</si>
  <si>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</si>
  <si>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</si>
  <si>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</si>
  <si>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</si>
  <si>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</si>
  <si>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</si>
  <si>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</si>
  <si>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</si>
  <si>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</si>
  <si>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</si>
  <si>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</si>
  <si>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</si>
  <si>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</si>
  <si>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</si>
  <si>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</si>
  <si>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</si>
  <si>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</si>
  <si>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</si>
  <si>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</si>
  <si>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</si>
  <si>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</si>
  <si>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</si>
  <si>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</si>
  <si>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</si>
  <si>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</si>
  <si>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</si>
  <si>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</si>
  <si>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</si>
  <si>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</si>
  <si>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</si>
  <si>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</si>
  <si>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</si>
  <si>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</si>
  <si>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</si>
  <si>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</si>
  <si>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</si>
  <si>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</si>
  <si>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</si>
  <si>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</si>
  <si>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</si>
  <si>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</si>
  <si>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</si>
  <si>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</si>
  <si>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</si>
  <si>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</si>
  <si>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</si>
  <si>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</si>
  <si>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</si>
  <si>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</si>
  <si>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</si>
  <si>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</si>
  <si>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</si>
  <si>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</si>
  <si>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</si>
  <si>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</si>
  <si>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</si>
  <si>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</si>
  <si>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</si>
  <si>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</si>
  <si>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</si>
  <si>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</si>
  <si>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</si>
  <si>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</si>
  <si>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</si>
  <si>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</si>
  <si>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</si>
  <si>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</si>
  <si>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</si>
  <si>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</si>
  <si>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</si>
  <si>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</si>
  <si>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</si>
  <si>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</si>
  <si>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</si>
  <si>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</si>
  <si>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</si>
  <si>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</si>
  <si>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</si>
  <si>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</si>
  <si>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</si>
  <si>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</si>
  <si>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</si>
  <si>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</si>
  <si>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</si>
  <si>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</si>
  <si>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</si>
  <si>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</si>
  <si>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</si>
  <si>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</si>
  <si>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</si>
  <si>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</si>
  <si>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</si>
  <si>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</si>
  <si>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</si>
  <si>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</si>
  <si>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</si>
  <si>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</si>
  <si>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</si>
  <si>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</si>
  <si>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</si>
  <si>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</si>
  <si>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</si>
  <si>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</si>
  <si>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</si>
  <si>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</si>
  <si>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</si>
  <si>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</si>
  <si>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</si>
  <si>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</si>
  <si>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</si>
  <si>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</si>
  <si>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</si>
  <si>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</si>
  <si>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</si>
  <si>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</si>
  <si>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</si>
  <si>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</si>
  <si>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</si>
  <si>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</si>
  <si>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</si>
  <si>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</si>
  <si>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</si>
  <si>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</si>
  <si>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</si>
  <si>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</si>
  <si>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</si>
  <si>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</si>
  <si>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</si>
  <si>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</si>
  <si>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</si>
  <si>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</si>
  <si>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</si>
  <si>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</si>
  <si>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</si>
  <si>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</si>
  <si>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</si>
  <si>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</si>
  <si>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</si>
  <si>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</si>
  <si>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</si>
  <si>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</si>
  <si>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</si>
  <si>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</si>
  <si>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</si>
  <si>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</si>
  <si>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</si>
  <si>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</si>
  <si>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</si>
  <si>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</si>
  <si>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</si>
  <si>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</si>
  <si>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</si>
  <si>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</si>
  <si>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</si>
  <si>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</si>
  <si>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</si>
  <si>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</si>
  <si>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</si>
  <si>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</si>
  <si>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</si>
  <si>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</si>
  <si>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</si>
  <si>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</si>
  <si>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</si>
  <si>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</si>
  <si>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</si>
  <si>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</si>
  <si>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</si>
  <si>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</si>
  <si>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</si>
  <si>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</si>
  <si>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</si>
  <si>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</si>
  <si>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</si>
  <si>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</si>
  <si>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</si>
  <si>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</si>
  <si>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</si>
  <si>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</si>
  <si>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</si>
  <si>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</si>
  <si>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</si>
  <si>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</si>
  <si>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</si>
  <si>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</si>
  <si>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</si>
  <si>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</si>
  <si>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</si>
  <si>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</si>
  <si>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</si>
  <si>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</si>
  <si>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</si>
  <si>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</si>
  <si>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</si>
  <si>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</si>
  <si>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</si>
  <si>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</si>
  <si>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</si>
  <si>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</si>
  <si>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</si>
  <si>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</si>
  <si>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</si>
  <si>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</si>
  <si>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</si>
  <si>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</si>
  <si>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</si>
  <si>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</si>
  <si>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</si>
  <si>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</si>
  <si>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</si>
  <si>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</si>
  <si>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</si>
  <si>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</si>
  <si>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</si>
  <si>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</si>
  <si>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</si>
  <si>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</si>
  <si>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</si>
  <si>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</si>
  <si>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</si>
  <si>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</si>
  <si>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</si>
  <si>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</si>
  <si>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</si>
  <si>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</si>
  <si>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</si>
  <si>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</si>
  <si>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</si>
  <si>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</si>
  <si>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</si>
  <si>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</si>
  <si>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</si>
  <si>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</si>
  <si>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</si>
  <si>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</si>
  <si>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</si>
  <si>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</si>
  <si>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</si>
  <si>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</si>
  <si>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</si>
  <si>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</si>
  <si>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</si>
  <si>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</si>
  <si>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</si>
  <si>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</si>
  <si>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</si>
  <si>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</si>
  <si>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</si>
  <si>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</si>
  <si>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</si>
  <si>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</si>
  <si>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</si>
  <si>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</si>
  <si>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</si>
  <si>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</si>
  <si>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</si>
  <si>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</si>
  <si>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</si>
  <si>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</si>
  <si>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</si>
  <si>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</si>
  <si>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</si>
  <si>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</si>
  <si>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</si>
  <si>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</si>
  <si>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</si>
  <si>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</si>
  <si>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</si>
  <si>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</si>
  <si>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</si>
  <si>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</si>
  <si>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</si>
  <si>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</si>
  <si>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</si>
  <si>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</si>
  <si>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</si>
  <si>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</si>
  <si>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</si>
  <si>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</si>
  <si>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</si>
  <si>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</si>
  <si>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</si>
  <si>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</si>
  <si>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</si>
  <si>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</si>
  <si>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</si>
  <si>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</si>
  <si>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</si>
  <si>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</si>
  <si>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</si>
  <si>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</si>
  <si>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</si>
  <si>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</si>
  <si>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</si>
  <si>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</si>
  <si>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</si>
  <si>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</si>
  <si>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</si>
  <si>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</si>
  <si>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</si>
  <si>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</si>
  <si>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</si>
  <si>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</si>
  <si>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</si>
  <si>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</si>
  <si>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</si>
  <si>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</si>
  <si>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</si>
  <si>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</si>
  <si>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</si>
  <si>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</si>
  <si>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</si>
  <si>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</si>
  <si>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</si>
  <si>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</si>
  <si>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</si>
  <si>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</si>
  <si>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</si>
  <si>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</si>
  <si>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</si>
  <si>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</si>
  <si>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</si>
  <si>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</si>
  <si>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</si>
  <si>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</si>
  <si>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</si>
  <si>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</si>
  <si>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</si>
  <si>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</si>
  <si>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</si>
  <si>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</si>
  <si>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</si>
  <si>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</si>
  <si>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</si>
  <si>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</si>
  <si>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</si>
  <si>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</si>
  <si>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</si>
  <si>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</si>
  <si>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</si>
  <si>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</si>
  <si>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</si>
  <si>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</si>
  <si>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</si>
  <si>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</si>
  <si>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</si>
  <si>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</si>
  <si>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</si>
  <si>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</si>
  <si>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</si>
  <si>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</si>
  <si>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</si>
  <si>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</si>
  <si>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</si>
  <si>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</si>
  <si>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</si>
  <si>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</si>
  <si>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</si>
  <si>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</si>
  <si>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</si>
  <si>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</si>
  <si>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</si>
  <si>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</si>
  <si>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</si>
  <si>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</si>
  <si>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</si>
  <si>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</si>
  <si>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</si>
  <si>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</si>
  <si>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</si>
  <si>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</si>
  <si>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</si>
  <si>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</si>
  <si>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</si>
  <si>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</si>
  <si>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</si>
  <si>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</si>
  <si>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</si>
  <si>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</si>
  <si>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</si>
  <si>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</si>
  <si>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</si>
  <si>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</si>
  <si>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</si>
  <si>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</si>
  <si>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</si>
  <si>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</si>
  <si>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</si>
  <si>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</si>
  <si>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</si>
  <si>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</si>
  <si>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</si>
  <si>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</si>
  <si>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</si>
  <si>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</si>
  <si>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</si>
  <si>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</si>
  <si>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</si>
  <si>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</si>
  <si>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</si>
  <si>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</si>
  <si>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</si>
  <si>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</si>
  <si>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</si>
  <si>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</si>
  <si>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</si>
  <si>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</si>
  <si>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</si>
  <si>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</si>
  <si>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</si>
  <si>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</si>
  <si>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</si>
  <si>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</si>
  <si>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</si>
  <si>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</si>
  <si>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</si>
  <si>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</si>
  <si>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</si>
  <si>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</si>
  <si>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</si>
  <si>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</si>
  <si>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</si>
  <si>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</si>
  <si>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</si>
  <si>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</si>
  <si>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</si>
  <si>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</si>
  <si>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</si>
  <si>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</si>
  <si>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</si>
  <si>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</si>
  <si>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</si>
  <si>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</si>
  <si>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</si>
  <si>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</si>
  <si>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</si>
  <si>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</si>
  <si>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</si>
  <si>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</si>
  <si>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</si>
  <si>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</si>
  <si>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</si>
  <si>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</si>
  <si>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</si>
  <si>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</si>
  <si>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</si>
  <si>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</si>
  <si>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</si>
  <si>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</si>
  <si>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</si>
  <si>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</si>
  <si>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</si>
  <si>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</si>
  <si>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</si>
  <si>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</si>
  <si>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</si>
  <si>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</si>
  <si>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</si>
  <si>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</si>
  <si>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</si>
  <si>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</si>
  <si>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</si>
  <si>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</si>
  <si>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</si>
  <si>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</si>
  <si>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</si>
  <si>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</si>
  <si>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</si>
  <si>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</si>
  <si>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</si>
  <si>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</si>
  <si>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</si>
  <si>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</si>
  <si>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</si>
  <si>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</si>
  <si>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</si>
  <si>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</si>
  <si>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</si>
  <si>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</si>
  <si>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</si>
  <si>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</si>
  <si>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</si>
  <si>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</si>
  <si>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</si>
  <si>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</si>
  <si>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</si>
  <si>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</si>
  <si>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</si>
  <si>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</si>
  <si>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</si>
  <si>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</si>
  <si>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</si>
  <si>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</si>
  <si>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</si>
  <si>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</si>
  <si>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</si>
  <si>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</si>
  <si>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</si>
  <si>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</si>
  <si>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</si>
  <si>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</si>
  <si>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</si>
  <si>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</si>
  <si>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</si>
  <si>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</si>
  <si>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</si>
  <si>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</si>
  <si>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</si>
  <si>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</si>
  <si>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</si>
  <si>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</si>
  <si>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</si>
  <si>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</si>
  <si>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</si>
  <si>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</si>
  <si>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</si>
  <si>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</si>
  <si>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</si>
  <si>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</si>
  <si>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</si>
  <si>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</si>
  <si>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</si>
  <si>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</si>
  <si>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</si>
  <si>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</si>
  <si>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</si>
  <si>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</si>
  <si>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</si>
  <si>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</si>
  <si>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</si>
  <si>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</si>
  <si>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</si>
  <si>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</si>
  <si>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</si>
  <si>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</si>
  <si>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</si>
  <si>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</si>
  <si>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</si>
  <si>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</si>
  <si>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</si>
  <si>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</si>
  <si>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</si>
  <si>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</si>
  <si>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</si>
  <si>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</si>
  <si>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</si>
  <si>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</si>
  <si>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</si>
  <si>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</si>
  <si>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</si>
  <si>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</si>
  <si>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</si>
  <si>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</si>
  <si>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</si>
  <si>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</si>
  <si>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</si>
  <si>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</si>
  <si>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</si>
  <si>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</si>
  <si>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</si>
  <si>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</si>
  <si>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</si>
  <si>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</si>
  <si>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</si>
  <si>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</si>
  <si>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</si>
  <si>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</si>
  <si>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</si>
  <si>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</si>
  <si>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</si>
  <si>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</si>
  <si>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</si>
  <si>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</si>
  <si>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</si>
  <si>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</si>
  <si>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</si>
  <si>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</si>
  <si>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</si>
  <si>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</si>
  <si>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</si>
  <si>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</si>
  <si>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</si>
  <si>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</si>
  <si>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</si>
  <si>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</si>
  <si>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</si>
  <si>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</si>
  <si>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</si>
  <si>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</si>
  <si>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</si>
  <si>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</si>
  <si>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</si>
  <si>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</si>
  <si>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</si>
  <si>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</si>
  <si>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</si>
  <si>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</si>
  <si>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</si>
  <si>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</si>
  <si>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</si>
  <si>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</si>
  <si>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</si>
  <si>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</si>
  <si>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</si>
  <si>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</si>
  <si>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</si>
  <si>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</si>
  <si>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</si>
  <si>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</si>
  <si>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</si>
  <si>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</si>
  <si>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</si>
  <si>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</si>
  <si>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</si>
  <si>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</si>
  <si>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</si>
  <si>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</si>
  <si>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</si>
  <si>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</si>
  <si>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</si>
  <si>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</si>
  <si>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</si>
  <si>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</si>
  <si>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</si>
  <si>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</si>
  <si>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</si>
  <si>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</si>
  <si>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</si>
  <si>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</si>
  <si>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</si>
  <si>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</si>
  <si>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</si>
  <si>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</si>
  <si>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</si>
  <si>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</si>
  <si>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</si>
  <si>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</si>
  <si>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</si>
  <si>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</si>
  <si>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</si>
  <si>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</si>
  <si>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</si>
  <si>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</si>
  <si>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</si>
  <si>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</si>
  <si>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</si>
  <si>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</si>
  <si>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</si>
  <si>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</si>
  <si>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</si>
  <si>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</si>
  <si>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</si>
  <si>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</si>
  <si>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</si>
  <si>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</si>
  <si>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</si>
  <si>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</si>
  <si>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</si>
  <si>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</si>
  <si>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</si>
  <si>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</si>
  <si>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</si>
  <si>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</si>
  <si>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</si>
  <si>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</si>
  <si>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</si>
  <si>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</si>
  <si>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</si>
  <si>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</si>
  <si>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</si>
  <si>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</si>
  <si>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</si>
  <si>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</si>
  <si>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</si>
  <si>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</si>
  <si>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</si>
  <si>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</si>
  <si>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</si>
  <si>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</si>
  <si>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</si>
  <si>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</si>
  <si>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</si>
  <si>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</si>
  <si>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</si>
  <si>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</si>
  <si>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</si>
  <si>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</si>
  <si>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</si>
  <si>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</si>
  <si>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</si>
  <si>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</si>
  <si>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</si>
  <si>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</si>
  <si>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</si>
  <si>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</si>
  <si>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</si>
  <si>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</si>
  <si>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</si>
  <si>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</si>
  <si>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</si>
  <si>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</si>
  <si>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</si>
  <si>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</si>
  <si>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</si>
  <si>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</si>
  <si>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</si>
  <si>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</si>
  <si>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</si>
  <si>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</si>
  <si>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</si>
  <si>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</si>
  <si>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</si>
  <si>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</si>
  <si>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</si>
  <si>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</si>
  <si>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</si>
  <si>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</si>
  <si>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</si>
  <si>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</si>
  <si>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</si>
  <si>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</si>
  <si>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</si>
  <si>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</si>
  <si>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</si>
  <si>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</si>
  <si>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</si>
  <si>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</si>
  <si>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</si>
  <si>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</si>
  <si>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</si>
  <si>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</si>
  <si>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</si>
  <si>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</si>
  <si>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</si>
  <si>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</si>
  <si>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</si>
  <si>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</si>
  <si>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</si>
  <si>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</si>
  <si>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</si>
  <si>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</si>
  <si>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</si>
  <si>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</si>
  <si>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</si>
  <si>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</si>
  <si>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</si>
  <si>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</si>
  <si>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</si>
  <si>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</si>
  <si>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</si>
  <si>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</si>
  <si>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</si>
  <si>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</si>
  <si>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</si>
  <si>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</si>
  <si>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</si>
  <si>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</si>
  <si>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</si>
  <si>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</si>
  <si>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</si>
  <si>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</si>
  <si>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</si>
  <si>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</si>
  <si>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</si>
  <si>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</si>
  <si>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</si>
  <si>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</si>
  <si>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</si>
  <si>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</si>
  <si>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</si>
  <si>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</si>
  <si>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</si>
  <si>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</si>
  <si>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</si>
  <si>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</si>
  <si>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</si>
  <si>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</si>
  <si>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</si>
  <si>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</si>
  <si>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</si>
  <si>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</si>
  <si>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</si>
  <si>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</si>
  <si>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</si>
  <si>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</si>
  <si>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</si>
  <si>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</si>
  <si>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</si>
  <si>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</si>
  <si>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</si>
  <si>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</si>
  <si>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</si>
  <si>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</si>
  <si>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</si>
  <si>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</si>
  <si>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</si>
  <si>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</si>
  <si>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</si>
  <si>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</si>
  <si>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</si>
  <si>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</si>
  <si>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</si>
  <si>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</si>
  <si>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</si>
  <si>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</si>
  <si>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</si>
  <si>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</si>
  <si>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</si>
  <si>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</si>
  <si>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</si>
  <si>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</si>
  <si>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</si>
  <si>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</si>
  <si>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</si>
  <si>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</si>
  <si>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</si>
  <si>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</si>
  <si>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</si>
  <si>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</si>
  <si>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</si>
  <si>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</si>
  <si>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</si>
  <si>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</si>
  <si>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</si>
  <si>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</si>
  <si>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</si>
  <si>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</si>
  <si>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</si>
  <si>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</si>
  <si>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</si>
  <si>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</si>
  <si>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</si>
  <si>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</si>
  <si>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</si>
  <si>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</si>
  <si>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</si>
  <si>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</si>
  <si>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</si>
  <si>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</si>
  <si>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</si>
  <si>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</si>
  <si>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</si>
  <si>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</si>
  <si>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</si>
  <si>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</si>
  <si>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</si>
  <si>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</si>
  <si>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</si>
  <si>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</si>
  <si>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</si>
  <si>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</si>
  <si>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</si>
  <si>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</si>
  <si>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</si>
  <si>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</si>
  <si>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</si>
  <si>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</si>
  <si>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</si>
  <si>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</si>
  <si>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</si>
  <si>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</si>
  <si>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</si>
  <si>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</si>
  <si>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</si>
  <si>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</si>
  <si>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</si>
  <si>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</si>
  <si>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</si>
  <si>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</si>
  <si>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</si>
  <si>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</si>
  <si>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</si>
  <si>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</si>
  <si>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</si>
  <si>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</si>
  <si>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</si>
  <si>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</si>
  <si>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</si>
  <si>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</si>
  <si>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</si>
  <si>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</si>
  <si>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</si>
  <si>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</si>
  <si>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</si>
  <si>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</si>
  <si>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</si>
  <si>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</si>
  <si>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</si>
  <si>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</si>
  <si>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</si>
  <si>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</si>
  <si>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</si>
  <si>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</si>
  <si>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</si>
  <si>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</si>
  <si>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</si>
  <si>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</si>
  <si>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</si>
  <si>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</si>
  <si>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</si>
  <si>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</si>
  <si>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</si>
  <si>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</si>
  <si>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</si>
  <si>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</si>
  <si>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</si>
  <si>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</si>
  <si>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</si>
  <si>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</si>
  <si>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</si>
  <si>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</si>
  <si>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</si>
  <si>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</si>
  <si>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</si>
  <si>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</si>
  <si>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</si>
  <si>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</si>
  <si>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</si>
  <si>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</si>
  <si>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</si>
  <si>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</si>
  <si>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</si>
  <si>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</si>
  <si>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</si>
  <si>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</si>
  <si>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</si>
  <si>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</si>
  <si>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</si>
  <si>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</si>
  <si>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</si>
  <si>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</si>
  <si>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</si>
  <si>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</si>
  <si>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</si>
  <si>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</si>
  <si>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</si>
  <si>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</si>
  <si>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</si>
  <si>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</si>
  <si>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</si>
  <si>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</si>
  <si>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</si>
  <si>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</si>
  <si>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</si>
  <si>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</si>
  <si>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</si>
  <si>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</si>
  <si>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</si>
  <si>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</si>
  <si>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</si>
  <si>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</si>
  <si>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</si>
  <si>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</si>
  <si>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</si>
  <si>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</si>
  <si>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</si>
  <si>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</si>
  <si>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</si>
  <si>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</si>
  <si>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</si>
  <si>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</si>
  <si>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</si>
  <si>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</si>
  <si>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</si>
  <si>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</si>
  <si>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</si>
  <si>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</si>
  <si>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</si>
  <si>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</si>
  <si>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</si>
  <si>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</si>
  <si>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</si>
  <si>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</si>
  <si>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</si>
  <si>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</si>
  <si>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</si>
  <si>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</si>
  <si>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</si>
  <si>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</si>
  <si>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</si>
  <si>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</si>
  <si>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</si>
  <si>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</si>
  <si>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</si>
  <si>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</si>
  <si>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</si>
  <si>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</si>
  <si>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</si>
  <si>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</si>
  <si>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</si>
  <si>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</si>
  <si>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</si>
  <si>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</si>
  <si>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</si>
  <si>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</si>
  <si>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</si>
  <si>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</si>
  <si>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</si>
  <si>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</si>
  <si>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</si>
  <si>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</si>
  <si>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</si>
  <si>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</si>
  <si>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</si>
  <si>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</si>
  <si>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</si>
  <si>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</si>
  <si>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</si>
  <si>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</si>
  <si>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</si>
  <si>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</si>
  <si>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</si>
  <si>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</si>
  <si>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</si>
  <si>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</si>
  <si>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</si>
  <si>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</si>
  <si>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</si>
  <si>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</si>
  <si>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</si>
  <si>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</si>
  <si>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</si>
  <si>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</si>
  <si>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</si>
  <si>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</si>
  <si>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</si>
  <si>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</si>
  <si>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</si>
  <si>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</si>
  <si>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</si>
  <si>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</si>
  <si>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</si>
  <si>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</si>
  <si>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</si>
  <si>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</si>
  <si>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</si>
  <si>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</si>
  <si>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</si>
  <si>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</si>
  <si>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</si>
  <si>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</si>
  <si>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</si>
  <si>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</si>
  <si>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</si>
  <si>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</si>
  <si>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</si>
  <si>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</si>
  <si>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</si>
  <si>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</si>
  <si>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</si>
  <si>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</si>
  <si>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</si>
  <si>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</si>
  <si>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</si>
  <si>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</si>
  <si>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</si>
  <si>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</si>
  <si>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</si>
  <si>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</si>
  <si>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</si>
  <si>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</si>
  <si>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</si>
  <si>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</si>
  <si>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</si>
  <si>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</si>
  <si>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</si>
  <si>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</si>
  <si>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</si>
  <si>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</si>
  <si>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</si>
  <si>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</si>
  <si>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</si>
  <si>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</si>
  <si>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</si>
  <si>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</si>
  <si>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</si>
  <si>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</si>
  <si>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</si>
  <si>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</si>
  <si>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</si>
  <si>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</si>
  <si>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</si>
  <si>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</si>
  <si>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</si>
  <si>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</si>
  <si>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</si>
  <si>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</si>
  <si>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</si>
  <si>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</si>
  <si>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</si>
  <si>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</si>
  <si>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</si>
  <si>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</si>
  <si>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</si>
  <si>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</si>
  <si>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</si>
  <si>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</si>
  <si>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</si>
  <si>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</si>
  <si>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</si>
  <si>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</si>
  <si>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</si>
  <si>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</si>
  <si>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</si>
  <si>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</si>
  <si>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</si>
  <si>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</si>
  <si>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</si>
  <si>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</si>
  <si>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</si>
  <si>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</si>
  <si>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</si>
  <si>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</si>
  <si>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</si>
  <si>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</si>
  <si>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</si>
  <si>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</si>
  <si>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</si>
  <si>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</si>
  <si>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</si>
  <si>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</si>
  <si>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</si>
  <si>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</si>
  <si>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</si>
  <si>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</si>
  <si>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</si>
  <si>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</si>
  <si>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</si>
  <si>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</si>
  <si>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</si>
  <si>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</si>
  <si>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</si>
  <si>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</si>
  <si>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</si>
  <si>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</si>
  <si>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</si>
  <si>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</si>
  <si>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</si>
  <si>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</si>
  <si>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</si>
  <si>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</si>
  <si>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</si>
  <si>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</si>
  <si>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</si>
  <si>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</si>
  <si>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</si>
  <si>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</si>
  <si>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</si>
  <si>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</si>
  <si>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</si>
  <si>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</si>
  <si>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</si>
  <si>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</si>
  <si>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</si>
  <si>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</si>
  <si>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</si>
  <si>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</si>
  <si>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</si>
  <si>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</si>
  <si>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</si>
  <si>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</si>
  <si>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</si>
  <si>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</si>
  <si>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</si>
  <si>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</si>
  <si>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</si>
  <si>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</si>
  <si>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</si>
  <si>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</si>
  <si>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</si>
  <si>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</si>
  <si>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</si>
  <si>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</si>
  <si>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</si>
  <si>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</si>
  <si>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</si>
  <si>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</si>
  <si>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</si>
  <si>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</si>
  <si>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</si>
  <si>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</si>
  <si>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</si>
  <si>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</si>
  <si>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</si>
  <si>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</si>
  <si>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</si>
  <si>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</si>
  <si>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</si>
  <si>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</si>
  <si>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</si>
  <si>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</si>
  <si>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</si>
  <si>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</si>
  <si>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</si>
  <si>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</si>
  <si>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</si>
  <si>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</si>
  <si>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</si>
  <si>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</si>
  <si>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</si>
  <si>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</si>
  <si>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</si>
  <si>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</si>
  <si>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</si>
  <si>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</si>
  <si>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</si>
  <si>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</si>
  <si>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</si>
  <si>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</si>
  <si>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</si>
  <si>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</si>
  <si>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</si>
  <si>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</si>
  <si>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</si>
  <si>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</si>
  <si>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</si>
  <si>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</si>
  <si>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</si>
  <si>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</si>
  <si>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</si>
  <si>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</si>
  <si>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</si>
  <si>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</si>
  <si>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</si>
  <si>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</si>
  <si>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</si>
  <si>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</si>
  <si>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</si>
  <si>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</si>
  <si>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</si>
  <si>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</si>
  <si>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</si>
  <si>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</si>
  <si>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</si>
  <si>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</si>
  <si>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</si>
  <si>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</si>
  <si>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</si>
  <si>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</si>
  <si>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</si>
  <si>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</si>
  <si>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</si>
  <si>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</si>
  <si>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</si>
  <si>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</si>
  <si>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</si>
  <si>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</si>
  <si>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</si>
  <si>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</si>
  <si>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</si>
  <si>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</si>
  <si>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</si>
  <si>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</si>
  <si>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</si>
  <si>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</si>
  <si>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</si>
  <si>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</si>
  <si>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</si>
  <si>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</si>
  <si>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</si>
  <si>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</si>
  <si>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</si>
  <si>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</si>
  <si>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</si>
  <si>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</si>
  <si>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</si>
  <si>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</si>
  <si>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</si>
  <si>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</si>
  <si>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</si>
  <si>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</si>
  <si>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</si>
  <si>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</si>
  <si>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</si>
  <si>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</si>
  <si>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</si>
  <si>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</si>
  <si>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</si>
  <si>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</si>
  <si>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</si>
  <si>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</si>
  <si>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</si>
  <si>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</si>
  <si>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</si>
  <si>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</si>
  <si>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</si>
  <si>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</si>
  <si>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</si>
  <si>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</si>
  <si>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</si>
  <si>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</si>
  <si>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</si>
  <si>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</si>
  <si>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</si>
  <si>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</si>
  <si>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</si>
  <si>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</si>
  <si>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</si>
  <si>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</si>
  <si>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</si>
  <si>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</si>
  <si>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</si>
  <si>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</si>
  <si>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</si>
  <si>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</si>
  <si>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</si>
  <si>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</si>
  <si>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</si>
  <si>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</si>
  <si>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</si>
  <si>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</si>
  <si>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</si>
  <si>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</si>
  <si>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</si>
  <si>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</si>
  <si>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</si>
  <si>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</si>
  <si>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</si>
  <si>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</si>
  <si>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</si>
  <si>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</si>
  <si>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</si>
  <si>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</si>
  <si>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</si>
  <si>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</si>
  <si>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</si>
  <si>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</si>
  <si>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</si>
  <si>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</si>
  <si>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</si>
  <si>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</si>
  <si>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</si>
  <si>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</si>
  <si>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</si>
  <si>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</si>
  <si>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</si>
  <si>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</si>
  <si>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</si>
  <si>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</si>
  <si>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</si>
  <si>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</si>
  <si>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</si>
  <si>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</si>
  <si>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</si>
  <si>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</si>
  <si>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</si>
  <si>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</si>
  <si>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</si>
  <si>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</si>
  <si>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</si>
  <si>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</si>
  <si>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</si>
  <si>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</si>
  <si>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</si>
  <si>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</si>
  <si>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</si>
  <si>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</si>
  <si>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</si>
  <si>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</si>
  <si>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</si>
  <si>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</si>
  <si>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</si>
  <si>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</si>
  <si>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</si>
  <si>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</si>
  <si>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</si>
  <si>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</si>
  <si>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</si>
  <si>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</si>
  <si>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</si>
  <si>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</si>
  <si>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</si>
  <si>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</si>
  <si>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</si>
  <si>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</si>
  <si>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</si>
  <si>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</si>
  <si>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</si>
  <si>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</si>
  <si>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</si>
  <si>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</si>
  <si>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</si>
  <si>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</si>
  <si>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</si>
  <si>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</si>
  <si>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</si>
  <si>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</si>
  <si>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</si>
  <si>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</si>
  <si>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</si>
  <si>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</si>
  <si>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</si>
  <si>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</si>
  <si>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</si>
  <si>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</si>
  <si>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</si>
  <si>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</si>
  <si>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</si>
  <si>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</si>
  <si>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</si>
  <si>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</si>
  <si>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</si>
  <si>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</si>
  <si>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</si>
  <si>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</si>
  <si>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</si>
  <si>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</si>
  <si>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</si>
  <si>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</si>
  <si>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</si>
  <si>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</si>
  <si>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</si>
  <si>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</si>
  <si>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</si>
  <si>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</si>
  <si>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</si>
  <si>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</si>
  <si>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</si>
  <si>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</si>
  <si>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</si>
  <si>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</si>
  <si>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</si>
  <si>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</si>
  <si>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</si>
  <si>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</si>
  <si>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</si>
  <si>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</si>
  <si>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</si>
  <si>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</si>
  <si>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</si>
  <si>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</si>
  <si>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</si>
  <si>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</si>
  <si>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</si>
  <si>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</si>
  <si>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</si>
  <si>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</si>
  <si>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</si>
  <si>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</si>
  <si>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</si>
  <si>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</si>
  <si>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</si>
  <si>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</si>
  <si>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</si>
  <si>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</si>
  <si>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</si>
  <si>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</si>
  <si>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</si>
  <si>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</si>
  <si>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</si>
  <si>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</si>
  <si>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</si>
  <si>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</si>
  <si>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</si>
  <si>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</si>
  <si>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</si>
  <si>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</si>
  <si>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</si>
  <si>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</si>
  <si>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</si>
  <si>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</si>
  <si>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</si>
  <si>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</si>
  <si>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</si>
  <si>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</si>
  <si>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</si>
  <si>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</si>
  <si>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</si>
  <si>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</si>
  <si>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</si>
  <si>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</si>
  <si>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</si>
  <si>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</si>
  <si>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</si>
  <si>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</si>
  <si>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</si>
  <si>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</si>
  <si>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</si>
  <si>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</si>
  <si>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</si>
  <si>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</si>
  <si>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</si>
  <si>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</si>
  <si>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</si>
  <si>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</si>
  <si>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</si>
  <si>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</si>
  <si>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</si>
  <si>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</si>
  <si>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</si>
  <si>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</si>
  <si>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</si>
  <si>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</si>
  <si>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</si>
  <si>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</si>
  <si>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</si>
  <si>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</si>
  <si>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</si>
  <si>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</si>
  <si>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</si>
  <si>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</si>
  <si>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</si>
  <si>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</si>
  <si>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</si>
  <si>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</si>
  <si>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</si>
  <si>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</si>
  <si>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</si>
  <si>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</si>
  <si>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</si>
  <si>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</si>
  <si>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</si>
  <si>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</si>
  <si>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</si>
  <si>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</si>
  <si>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</si>
  <si>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</si>
  <si>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</si>
  <si>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</si>
  <si>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</si>
  <si>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</si>
  <si>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</si>
  <si>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</si>
  <si>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</si>
  <si>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</si>
  <si>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</si>
  <si>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</si>
  <si>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</si>
  <si>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</si>
  <si>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</si>
  <si>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</si>
  <si>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</si>
  <si>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</si>
  <si>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</si>
  <si>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</si>
  <si>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</si>
  <si>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</si>
  <si>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</si>
  <si>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</si>
  <si>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</si>
  <si>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</si>
  <si>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</si>
  <si>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</si>
  <si>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</si>
  <si>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</si>
  <si>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</si>
  <si>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</si>
  <si>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</si>
  <si>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</si>
  <si>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</si>
  <si>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</si>
  <si>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</si>
  <si>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</si>
  <si>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</si>
  <si>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</si>
  <si>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</si>
  <si>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</si>
  <si>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</si>
  <si>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</si>
  <si>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</si>
  <si>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</si>
  <si>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</si>
  <si>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</si>
  <si>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</si>
  <si>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</si>
  <si>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</si>
  <si>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</si>
  <si>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</si>
  <si>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</si>
  <si>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</si>
  <si>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</si>
  <si>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</si>
  <si>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</si>
  <si>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</si>
  <si>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</si>
  <si>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</si>
  <si>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</si>
  <si>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</si>
  <si>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</si>
  <si>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</si>
  <si>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</si>
  <si>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</si>
  <si>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</si>
  <si>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</si>
  <si>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</si>
  <si>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</si>
  <si>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</si>
  <si>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</si>
  <si>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</si>
  <si>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</si>
  <si>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</si>
  <si>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</si>
  <si>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</si>
  <si>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</si>
  <si>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</si>
  <si>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</si>
  <si>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</si>
  <si>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</si>
  <si>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</si>
  <si>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</si>
  <si>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</si>
  <si>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</si>
  <si>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</si>
  <si>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</si>
  <si>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</si>
  <si>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</si>
  <si>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</si>
  <si>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</si>
  <si>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</si>
  <si>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</si>
  <si>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</si>
  <si>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</si>
  <si>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</si>
  <si>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</si>
  <si>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</si>
  <si>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</si>
  <si>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</si>
  <si>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</si>
  <si>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</si>
  <si>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</si>
  <si>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</si>
  <si>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</si>
  <si>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</si>
  <si>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</si>
  <si>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</si>
  <si>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</si>
  <si>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</si>
  <si>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</si>
  <si>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</si>
  <si>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</si>
  <si>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</si>
  <si>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</si>
  <si>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</si>
  <si>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</si>
  <si>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</si>
  <si>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</si>
  <si>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</si>
  <si>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</si>
  <si>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</si>
  <si>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</si>
  <si>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</si>
  <si>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</si>
  <si>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</si>
  <si>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</si>
  <si>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</si>
  <si>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</si>
  <si>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</si>
  <si>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</si>
  <si>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</si>
  <si>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</si>
  <si>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</si>
  <si>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</si>
  <si>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</si>
  <si>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</si>
  <si>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</si>
  <si>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</si>
  <si>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</si>
  <si>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</si>
  <si>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</si>
  <si>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</si>
  <si>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</si>
  <si>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</si>
  <si>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</si>
  <si>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</si>
  <si>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</si>
  <si>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</si>
  <si>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</si>
  <si>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</si>
  <si>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</si>
  <si>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</si>
  <si>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</si>
  <si>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</si>
  <si>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</si>
  <si>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</si>
  <si>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</si>
  <si>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</si>
  <si>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</si>
  <si>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</si>
  <si>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</si>
  <si>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</si>
  <si>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</si>
  <si>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</si>
  <si>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</si>
  <si>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</si>
  <si>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</si>
  <si>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</si>
  <si>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</si>
  <si>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</si>
  <si>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</si>
  <si>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</si>
  <si>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</si>
  <si>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</si>
  <si>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</si>
  <si>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</si>
  <si>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</si>
  <si>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</si>
  <si>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</si>
  <si>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</si>
  <si>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</si>
  <si>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</si>
  <si>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</si>
  <si>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</si>
  <si>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</si>
  <si>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</si>
  <si>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</si>
  <si>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</si>
  <si>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</si>
  <si>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</si>
  <si>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</si>
  <si>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</si>
  <si>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</si>
  <si>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</si>
  <si>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</si>
  <si>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</si>
  <si>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</si>
  <si>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</si>
  <si>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</si>
  <si>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</si>
  <si>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</si>
  <si>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</si>
  <si>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</si>
  <si>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</si>
  <si>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</si>
  <si>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</si>
  <si>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</si>
  <si>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</si>
  <si>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</si>
  <si>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</si>
  <si>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</si>
  <si>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</si>
  <si>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</si>
  <si>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</si>
  <si>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</si>
  <si>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</si>
  <si>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</si>
  <si>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</si>
  <si>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</si>
  <si>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</si>
  <si>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</si>
  <si>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</si>
  <si>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</si>
  <si>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</si>
  <si>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</si>
  <si>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</si>
  <si>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</si>
  <si>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</si>
  <si>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</si>
  <si>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</si>
  <si>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</si>
  <si>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</si>
  <si>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</si>
  <si>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</si>
  <si>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</si>
  <si>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</si>
  <si>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</si>
  <si>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</si>
  <si>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</si>
  <si>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</si>
  <si>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</si>
  <si>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</si>
  <si>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</si>
  <si>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</si>
  <si>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</si>
  <si>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</si>
  <si>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</si>
  <si>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</si>
  <si>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</si>
  <si>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</si>
  <si>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</si>
  <si>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</si>
  <si>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</si>
  <si>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</si>
  <si>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</si>
  <si>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</si>
  <si>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</si>
  <si>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</si>
  <si>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</si>
  <si>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</si>
  <si>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</si>
  <si>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</si>
  <si>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</si>
  <si>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</si>
  <si>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</si>
  <si>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</si>
  <si>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</si>
  <si>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</si>
  <si>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</si>
  <si>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</si>
  <si>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</si>
  <si>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</si>
  <si>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</si>
  <si>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</si>
  <si>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</si>
  <si>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</si>
  <si>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</si>
  <si>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</si>
  <si>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</si>
  <si>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</si>
  <si>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</si>
  <si>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</si>
  <si>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</si>
  <si>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</si>
  <si>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</si>
  <si>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</si>
  <si>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</si>
  <si>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</si>
  <si>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</si>
  <si>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</si>
  <si>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</si>
  <si>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</si>
  <si>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</si>
  <si>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</si>
  <si>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</si>
  <si>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</si>
  <si>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</si>
  <si>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</si>
  <si>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</si>
  <si>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</si>
  <si>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</si>
  <si>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</si>
  <si>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</si>
  <si>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</si>
  <si>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</si>
  <si>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</si>
  <si>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</si>
  <si>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</si>
  <si>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</si>
  <si>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</si>
  <si>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</si>
  <si>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</si>
  <si>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</si>
  <si>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</si>
  <si>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</si>
  <si>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</si>
  <si>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</si>
  <si>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</si>
  <si>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</si>
  <si>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</si>
  <si>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</si>
  <si>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</si>
  <si>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</si>
  <si>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</si>
  <si>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</si>
  <si>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</si>
  <si>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</si>
  <si>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</si>
  <si>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</si>
  <si>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</si>
  <si>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</si>
  <si>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</si>
  <si>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</si>
  <si>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</si>
  <si>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</si>
  <si>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</si>
  <si>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</si>
  <si>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</si>
  <si>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</si>
  <si>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</si>
  <si>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</si>
  <si>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</si>
  <si>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</si>
  <si>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</si>
  <si>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</si>
  <si>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</si>
  <si>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</si>
  <si>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</si>
  <si>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</si>
  <si>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</si>
  <si>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</si>
  <si>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</si>
  <si>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</si>
  <si>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</si>
  <si>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</si>
  <si>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</si>
  <si>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</si>
  <si>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</si>
  <si>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</si>
  <si>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</si>
  <si>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</si>
  <si>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</si>
  <si>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</si>
  <si>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</si>
  <si>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</si>
  <si>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</si>
  <si>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</si>
  <si>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</si>
  <si>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</si>
  <si>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</si>
  <si>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</si>
  <si>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</si>
  <si>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</si>
  <si>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</si>
  <si>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</si>
  <si>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</si>
  <si>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</si>
  <si>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</si>
  <si>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</si>
  <si>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</si>
  <si>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</si>
  <si>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</si>
  <si>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</si>
  <si>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</si>
  <si>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</si>
  <si>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</si>
  <si>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</si>
  <si>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</si>
  <si>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</si>
  <si>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</si>
  <si>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</si>
  <si>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</si>
  <si>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</si>
  <si>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</si>
  <si>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</si>
  <si>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</si>
  <si>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</si>
  <si>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</si>
  <si>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</si>
  <si>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</si>
  <si>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</si>
  <si>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</si>
  <si>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</si>
  <si>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</si>
  <si>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</si>
  <si>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</si>
  <si>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</si>
  <si>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</si>
  <si>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</si>
  <si>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</si>
  <si>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</si>
  <si>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</si>
  <si>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</si>
  <si>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</si>
  <si>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</si>
  <si>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</si>
  <si>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</si>
  <si>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</si>
  <si>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</si>
  <si>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</si>
  <si>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</si>
  <si>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</si>
  <si>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</si>
  <si>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</si>
  <si>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</si>
  <si>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</si>
  <si>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</si>
  <si>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</si>
  <si>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</si>
  <si>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</si>
  <si>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</si>
  <si>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</si>
  <si>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</si>
  <si>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</si>
  <si>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</si>
  <si>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</si>
  <si>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</si>
  <si>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</si>
  <si>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</si>
  <si>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</si>
  <si>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</si>
  <si>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</si>
  <si>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</si>
  <si>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</si>
  <si>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</si>
  <si>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</si>
  <si>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</si>
  <si>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</si>
  <si>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</si>
  <si>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</si>
  <si>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</si>
  <si>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</si>
  <si>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</si>
  <si>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</si>
  <si>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</si>
  <si>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</si>
  <si>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</si>
  <si>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</si>
  <si>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</si>
  <si>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</si>
  <si>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</si>
  <si>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</si>
  <si>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</si>
  <si>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</si>
  <si>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</si>
  <si>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</si>
  <si>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</si>
  <si>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</si>
  <si>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</si>
  <si>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</si>
  <si>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</si>
  <si>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</si>
  <si>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</si>
  <si>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</si>
  <si>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</si>
  <si>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</si>
  <si>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</si>
  <si>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</si>
  <si>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</si>
  <si>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</si>
  <si>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</si>
  <si>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</si>
  <si>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</si>
  <si>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</si>
  <si>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</si>
  <si>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</si>
  <si>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</si>
  <si>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</si>
  <si>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</si>
  <si>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</si>
  <si>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</si>
  <si>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</si>
  <si>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</si>
  <si>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</si>
  <si>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</si>
  <si>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</si>
  <si>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</si>
  <si>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</si>
  <si>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</si>
  <si>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</si>
  <si>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</si>
  <si>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</si>
  <si>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</si>
  <si>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</si>
  <si>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</si>
  <si>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</si>
  <si>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</si>
  <si>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</si>
  <si>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</si>
  <si>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</si>
  <si>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</si>
  <si>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</si>
  <si>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</si>
  <si>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</si>
  <si>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</si>
  <si>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</si>
  <si>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</si>
  <si>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</si>
  <si>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</si>
  <si>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</si>
  <si>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</si>
  <si>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</si>
  <si>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</si>
  <si>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</si>
  <si>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</si>
  <si>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</si>
  <si>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</si>
  <si>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</si>
  <si>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</si>
  <si>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</si>
  <si>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</si>
  <si>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</si>
  <si>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</si>
  <si>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</si>
  <si>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</si>
  <si>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</si>
  <si>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</si>
  <si>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</si>
  <si>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</si>
  <si>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</si>
  <si>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</si>
  <si>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</si>
  <si>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</si>
  <si>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</si>
  <si>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</si>
  <si>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</si>
  <si>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</si>
  <si>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</si>
  <si>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</si>
  <si>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</si>
  <si>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</si>
  <si>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</si>
  <si>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</si>
  <si>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</si>
  <si>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</si>
  <si>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</si>
  <si>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</si>
  <si>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</si>
  <si>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</si>
  <si>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</si>
  <si>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</si>
  <si>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</si>
  <si>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</si>
  <si>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</si>
  <si>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</si>
  <si>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</si>
  <si>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</si>
  <si>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</si>
  <si>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</si>
  <si>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</si>
  <si>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</si>
  <si>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</si>
  <si>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</si>
  <si>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</si>
  <si>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</si>
  <si>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</si>
  <si>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</si>
  <si>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</si>
  <si>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</si>
  <si>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</si>
  <si>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</si>
  <si>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</si>
  <si>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</si>
  <si>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</si>
  <si>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</si>
  <si>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</si>
  <si>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</si>
  <si>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</si>
  <si>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</si>
  <si>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</si>
  <si>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</si>
  <si>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</si>
  <si>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</si>
  <si>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</si>
  <si>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</si>
  <si>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</si>
  <si>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</si>
  <si>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</si>
  <si>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</si>
  <si>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</si>
  <si>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</si>
  <si>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</si>
  <si>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</si>
  <si>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</si>
  <si>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</si>
  <si>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</si>
  <si>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</si>
  <si>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</si>
  <si>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</si>
  <si>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</si>
  <si>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</si>
  <si>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</si>
  <si>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</si>
  <si>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</si>
  <si>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</si>
  <si>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</si>
  <si>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</si>
  <si>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</si>
  <si>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</si>
  <si>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</si>
  <si>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</si>
  <si>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</si>
  <si>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</si>
  <si>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</si>
  <si>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</si>
  <si>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</si>
  <si>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</si>
  <si>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</si>
  <si>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</si>
  <si>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</si>
  <si>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</si>
  <si>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</si>
  <si>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</si>
  <si>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</si>
  <si>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</si>
  <si>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</si>
  <si>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</si>
  <si>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</si>
  <si>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</si>
  <si>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</si>
  <si>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</si>
  <si>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</si>
  <si>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</si>
  <si>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</si>
  <si>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</si>
  <si>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</si>
  <si>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</si>
  <si>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</si>
  <si>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</si>
  <si>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</si>
  <si>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</si>
  <si>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</si>
  <si>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</si>
  <si>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</si>
  <si>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</si>
  <si>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</si>
  <si>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</si>
  <si>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</si>
  <si>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</si>
  <si>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</si>
  <si>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</si>
  <si>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</si>
  <si>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</si>
  <si>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</si>
  <si>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</si>
  <si>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</si>
  <si>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</si>
  <si>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</si>
  <si>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</si>
  <si>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</si>
  <si>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</si>
  <si>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</si>
  <si>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</si>
  <si>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</si>
  <si>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</si>
  <si>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</si>
  <si>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</si>
  <si>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</si>
  <si>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</si>
  <si>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</si>
  <si>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</si>
  <si>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</si>
  <si>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</si>
  <si>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</si>
  <si>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</si>
  <si>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</si>
  <si>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</si>
  <si>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</si>
  <si>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</si>
  <si>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</si>
  <si>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</si>
  <si>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</si>
  <si>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</si>
  <si>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</si>
  <si>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</si>
  <si>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</si>
  <si>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</si>
  <si>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</si>
  <si>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</si>
  <si>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</si>
  <si>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</si>
  <si>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</si>
  <si>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</si>
  <si>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</si>
  <si>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</si>
  <si>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</si>
  <si>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</si>
  <si>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</si>
  <si>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</si>
  <si>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</si>
  <si>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</si>
  <si>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</si>
  <si>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</si>
  <si>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</si>
  <si>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</si>
  <si>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</si>
  <si>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</si>
  <si>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</si>
  <si>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</si>
  <si>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</si>
  <si>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</si>
  <si>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</si>
  <si>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</si>
  <si>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</si>
  <si>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</si>
  <si>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</si>
  <si>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</si>
  <si>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</si>
  <si>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</si>
  <si>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</si>
  <si>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</si>
  <si>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</si>
  <si>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</si>
  <si>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</si>
  <si>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</si>
  <si>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</si>
  <si>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</si>
  <si>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</si>
  <si>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</si>
  <si>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</si>
  <si>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</si>
  <si>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</si>
  <si>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</si>
  <si>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</si>
  <si>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</si>
  <si>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</si>
  <si>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</si>
  <si>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</si>
  <si>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</si>
  <si>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</si>
  <si>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</si>
  <si>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</si>
  <si>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</si>
  <si>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</si>
  <si>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</si>
  <si>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</si>
  <si>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</si>
  <si>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</si>
  <si>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</si>
  <si>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</si>
  <si>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</si>
  <si>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</si>
  <si>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</si>
  <si>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</si>
  <si>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</si>
  <si>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</si>
  <si>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</si>
  <si>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</si>
  <si>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</si>
  <si>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</si>
  <si>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</si>
  <si>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</si>
  <si>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</si>
  <si>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</si>
  <si>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</si>
  <si>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</si>
  <si>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</si>
  <si>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</si>
  <si>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</si>
  <si>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</si>
  <si>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</si>
  <si>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</si>
  <si>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</si>
  <si>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</si>
  <si>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</si>
  <si>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</si>
  <si>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</si>
  <si>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</si>
  <si>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</si>
  <si>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</si>
  <si>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</si>
  <si>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</si>
  <si>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</si>
  <si>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</si>
  <si>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</si>
  <si>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</si>
  <si>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</si>
  <si>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</si>
  <si>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</si>
  <si>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</si>
  <si>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</si>
  <si>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</si>
  <si>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</si>
  <si>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</si>
  <si>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</si>
  <si>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</si>
  <si>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</si>
  <si>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</si>
  <si>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</si>
  <si>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</si>
  <si>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</si>
  <si>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</si>
  <si>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</si>
  <si>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</si>
  <si>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</si>
  <si>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</si>
  <si>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</si>
  <si>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</si>
  <si>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</si>
  <si>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</si>
  <si>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</si>
  <si>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</si>
  <si>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</si>
  <si>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</si>
  <si>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</si>
  <si>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</si>
  <si>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</si>
  <si>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</si>
  <si>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</si>
  <si>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</si>
  <si>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</si>
  <si>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</si>
  <si>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</si>
  <si>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</si>
  <si>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</si>
  <si>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</si>
  <si>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</si>
  <si>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</si>
  <si>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</si>
  <si>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</si>
  <si>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</si>
  <si>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</si>
  <si>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</si>
  <si>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</si>
  <si>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</si>
  <si>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</si>
  <si>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</si>
  <si>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</si>
  <si>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</si>
  <si>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</si>
  <si>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</si>
  <si>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</si>
  <si>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</si>
  <si>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</si>
  <si>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</si>
  <si>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</si>
  <si>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</si>
  <si>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</si>
  <si>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</si>
  <si>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</si>
  <si>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</si>
  <si>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</si>
  <si>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</si>
  <si>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</si>
  <si>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</si>
  <si>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</si>
  <si>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</si>
  <si>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</si>
  <si>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</si>
  <si>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</si>
  <si>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</si>
  <si>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</si>
  <si>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</si>
  <si>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</si>
  <si>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</si>
  <si>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</si>
  <si>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</si>
  <si>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</si>
  <si>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</si>
  <si>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</si>
  <si>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</si>
  <si>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</si>
  <si>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</si>
  <si>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</si>
  <si>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</si>
  <si>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</si>
  <si>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</si>
  <si>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</si>
  <si>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</si>
  <si>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</si>
  <si>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</si>
  <si>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</si>
  <si>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</si>
  <si>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</si>
  <si>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</si>
  <si>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</si>
  <si>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</si>
  <si>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</si>
  <si>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</si>
  <si>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</si>
  <si>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</si>
  <si>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</si>
  <si>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</si>
  <si>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</si>
  <si>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</si>
  <si>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</si>
  <si>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</si>
  <si>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</si>
  <si>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</si>
  <si>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</si>
  <si>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</si>
  <si>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</si>
  <si>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</si>
  <si>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</si>
  <si>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</si>
  <si>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</si>
  <si>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</si>
  <si>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</si>
  <si>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</si>
  <si>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</si>
  <si>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</si>
  <si>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</si>
  <si>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</si>
  <si>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</si>
  <si>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</si>
  <si>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</si>
  <si>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</si>
  <si>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</si>
  <si>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</si>
  <si>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</si>
  <si>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</si>
  <si>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</si>
  <si>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</si>
  <si>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</si>
  <si>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</si>
  <si>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</si>
  <si>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</si>
  <si>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</si>
  <si>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</si>
  <si>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</si>
  <si>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</si>
  <si>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</si>
  <si>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</si>
  <si>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</si>
  <si>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</si>
  <si>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</si>
  <si>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</si>
  <si>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</si>
  <si>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</si>
  <si>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</si>
  <si>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</si>
  <si>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</si>
  <si>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</si>
  <si>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</si>
  <si>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</si>
  <si>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</si>
  <si>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</si>
  <si>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</si>
  <si>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</si>
  <si>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</si>
  <si>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</si>
  <si>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</si>
  <si>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</si>
  <si>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</si>
  <si>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</si>
  <si>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</si>
  <si>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</si>
  <si>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</si>
  <si>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</si>
  <si>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</si>
  <si>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</si>
  <si>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</si>
  <si>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</si>
  <si>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</si>
  <si>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</si>
  <si>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</si>
  <si>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</si>
  <si>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</si>
  <si>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</si>
  <si>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</si>
  <si>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</si>
  <si>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</si>
  <si>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</si>
  <si>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</si>
  <si>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</si>
  <si>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</si>
  <si>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</si>
  <si>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</si>
  <si>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</si>
  <si>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</si>
  <si>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</si>
  <si>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</si>
  <si>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</si>
  <si>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</si>
  <si>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</si>
  <si>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</si>
  <si>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</si>
  <si>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</si>
  <si>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</si>
  <si>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</si>
  <si>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</si>
  <si>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</si>
  <si>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</si>
  <si>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</si>
  <si>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</si>
  <si>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</si>
  <si>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</si>
  <si>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</si>
  <si>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</si>
  <si>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</si>
  <si>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</si>
  <si>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</si>
  <si>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</si>
  <si>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</si>
  <si>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</si>
  <si>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</si>
  <si>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</si>
  <si>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</si>
  <si>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</si>
  <si>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</si>
  <si>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</si>
  <si>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</si>
  <si>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</si>
  <si>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</si>
  <si>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</si>
  <si>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</si>
  <si>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</si>
  <si>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</si>
  <si>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</si>
  <si>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</si>
  <si>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</si>
  <si>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</si>
  <si>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</si>
  <si>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</si>
  <si>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</si>
  <si>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</si>
  <si>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</si>
  <si>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</si>
  <si>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</si>
  <si>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</si>
  <si>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</si>
  <si>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</si>
  <si>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</si>
  <si>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</si>
  <si>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</si>
  <si>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</si>
  <si>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</si>
  <si>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</si>
  <si>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</si>
  <si>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</si>
  <si>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</si>
  <si>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</si>
  <si>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</si>
  <si>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</si>
  <si>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</si>
  <si>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</si>
  <si>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</si>
  <si>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</si>
  <si>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</si>
  <si>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</si>
  <si>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</si>
  <si>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</si>
  <si>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</si>
  <si>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</si>
  <si>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</si>
  <si>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</si>
  <si>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</si>
  <si>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</si>
  <si>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</si>
  <si>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</si>
  <si>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</si>
  <si>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</si>
  <si>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</si>
  <si>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</si>
  <si>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</si>
  <si>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</si>
  <si>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</si>
  <si>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</si>
  <si>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</si>
  <si>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</si>
  <si>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</si>
  <si>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</si>
  <si>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</si>
  <si>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</si>
  <si>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</si>
  <si>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</si>
  <si>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</si>
  <si>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</si>
  <si>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</si>
  <si>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</si>
  <si>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</si>
  <si>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</si>
  <si>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</si>
  <si>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</si>
  <si>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</si>
  <si>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</si>
  <si>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</si>
  <si>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</si>
  <si>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</si>
  <si>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</si>
  <si>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</si>
  <si>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</si>
  <si>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</si>
  <si>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</si>
  <si>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</si>
  <si>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</si>
  <si>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</si>
  <si>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</si>
  <si>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</si>
  <si>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</si>
  <si>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</si>
  <si>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</si>
  <si>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</si>
  <si>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</si>
  <si>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</si>
  <si>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</si>
  <si>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</si>
  <si>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</si>
  <si>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</si>
  <si>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</si>
  <si>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</si>
  <si>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</si>
  <si>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</si>
  <si>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</si>
  <si>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</si>
  <si>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</si>
  <si>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</si>
  <si>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</si>
  <si>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</si>
  <si>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</si>
  <si>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</si>
  <si>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</si>
  <si>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</si>
  <si>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</si>
  <si>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</si>
  <si>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</si>
  <si>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</si>
  <si>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</si>
  <si>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</si>
  <si>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</si>
  <si>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</si>
  <si>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</si>
  <si>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</si>
  <si>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</si>
  <si>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</si>
  <si>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</si>
  <si>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</si>
  <si>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</si>
  <si>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</si>
  <si>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</si>
  <si>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</si>
  <si>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</si>
  <si>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</si>
  <si>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</si>
  <si>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</si>
  <si>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</si>
  <si>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</si>
  <si>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</si>
  <si>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</si>
  <si>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</si>
  <si>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</si>
  <si>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</si>
  <si>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</si>
  <si>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</si>
  <si>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</si>
  <si>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</si>
  <si>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</si>
  <si>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</si>
  <si>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</si>
  <si>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</si>
  <si>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</si>
  <si>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</si>
  <si>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</si>
  <si>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</si>
  <si>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</si>
  <si>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</si>
  <si>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</si>
  <si>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</si>
  <si>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</si>
  <si>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</si>
  <si>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</si>
  <si>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</si>
  <si>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</si>
  <si>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</si>
  <si>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</si>
  <si>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</si>
  <si>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</si>
  <si>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</si>
  <si>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</si>
  <si>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</si>
  <si>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</si>
  <si>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</si>
  <si>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</si>
  <si>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</si>
  <si>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</si>
  <si>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</si>
  <si>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</si>
  <si>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</si>
  <si>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</si>
  <si>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</si>
  <si>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</si>
  <si>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</si>
  <si>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</si>
  <si>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</si>
  <si>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</si>
  <si>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</si>
  <si>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</si>
  <si>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</si>
  <si>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</si>
  <si>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</si>
  <si>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</si>
  <si>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</si>
  <si>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</si>
  <si>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</si>
  <si>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</si>
  <si>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</si>
  <si>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</si>
  <si>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</si>
  <si>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</si>
  <si>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</si>
  <si>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</si>
  <si>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</si>
  <si>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</si>
  <si>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</si>
  <si>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</si>
  <si>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</si>
  <si>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</si>
  <si>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</si>
  <si>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</si>
  <si>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</si>
  <si>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</si>
  <si>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</si>
  <si>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</si>
  <si>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</si>
  <si>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</si>
  <si>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</si>
  <si>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</si>
  <si>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</si>
  <si>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</si>
  <si>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</si>
  <si>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</si>
  <si>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</si>
  <si>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</si>
  <si>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</si>
  <si>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</si>
  <si>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</si>
  <si>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</si>
  <si>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</si>
  <si>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</si>
  <si>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</si>
  <si>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</si>
  <si>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</si>
  <si>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</si>
  <si>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</si>
  <si>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</si>
  <si>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</si>
  <si>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</si>
  <si>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</si>
  <si>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</si>
  <si>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</si>
  <si>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</si>
  <si>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</si>
  <si>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</si>
  <si>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</si>
  <si>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</si>
  <si>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</si>
  <si>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</si>
  <si>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</si>
  <si>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</si>
  <si>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</si>
  <si>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</si>
  <si>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</si>
  <si>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</si>
  <si>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</si>
  <si>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</si>
  <si>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</si>
  <si>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</si>
  <si>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</si>
  <si>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</si>
  <si>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</si>
  <si>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</si>
  <si>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</si>
  <si>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</si>
  <si>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</si>
  <si>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</si>
  <si>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</si>
  <si>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</si>
  <si>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</si>
  <si>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</si>
  <si>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</si>
  <si>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</si>
  <si>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</si>
  <si>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</si>
  <si>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</si>
  <si>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</si>
  <si>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</si>
  <si>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</si>
  <si>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</si>
  <si>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</si>
  <si>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</si>
  <si>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</si>
  <si>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</si>
  <si>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</si>
  <si>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</si>
  <si>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</si>
  <si>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</si>
  <si>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</si>
  <si>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</si>
  <si>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</si>
  <si>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</si>
  <si>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</si>
  <si>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</si>
  <si>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</si>
  <si>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</si>
  <si>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</si>
  <si>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</si>
  <si>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</si>
  <si>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</si>
  <si>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</si>
  <si>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</si>
  <si>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</si>
  <si>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</si>
  <si>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</si>
  <si>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</si>
  <si>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</si>
  <si>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</si>
  <si>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</si>
  <si>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</si>
  <si>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</si>
  <si>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</si>
  <si>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</si>
  <si>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</si>
  <si>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</si>
  <si>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</si>
  <si>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</si>
  <si>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</si>
  <si>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</si>
  <si>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</si>
  <si>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</si>
  <si>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</si>
  <si>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</si>
  <si>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</si>
  <si>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</si>
  <si>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</si>
  <si>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</si>
  <si>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</si>
  <si>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</si>
  <si>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</si>
  <si>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</si>
  <si>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</si>
  <si>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</si>
  <si>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</si>
  <si>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</si>
  <si>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</si>
  <si>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</si>
  <si>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</si>
  <si>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</si>
  <si>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</si>
  <si>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</si>
  <si>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</si>
  <si>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</si>
  <si>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</si>
  <si>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</si>
  <si>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</si>
  <si>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</si>
  <si>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</si>
  <si>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</si>
  <si>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</si>
  <si>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</si>
  <si>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</si>
  <si>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</si>
  <si>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</si>
  <si>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</si>
  <si>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</si>
  <si>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</si>
  <si>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</si>
  <si>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</si>
  <si>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</si>
  <si>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</si>
  <si>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</si>
  <si>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</si>
  <si>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</si>
  <si>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</si>
  <si>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</si>
  <si>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</si>
  <si>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</si>
  <si>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</si>
  <si>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</si>
  <si>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</si>
  <si>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</si>
  <si>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</si>
  <si>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</si>
  <si>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</si>
  <si>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</si>
  <si>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</si>
  <si>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</si>
  <si>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</si>
  <si>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</si>
  <si>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</si>
  <si>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</si>
  <si>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</si>
  <si>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</si>
  <si>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</si>
  <si>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</si>
  <si>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</si>
  <si>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</si>
  <si>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</si>
  <si>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</si>
  <si>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</si>
  <si>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</si>
  <si>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</si>
  <si>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</si>
  <si>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</si>
  <si>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</si>
  <si>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</si>
  <si>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</si>
  <si>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</si>
  <si>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</si>
  <si>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</si>
  <si>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</si>
  <si>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</si>
  <si>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</si>
  <si>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</si>
  <si>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</si>
  <si>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</si>
  <si>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</si>
  <si>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</si>
  <si>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</si>
  <si>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</si>
  <si>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</si>
  <si>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</si>
  <si>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</si>
  <si>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</si>
  <si>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</si>
  <si>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</si>
  <si>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</si>
  <si>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</si>
  <si>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</si>
  <si>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</si>
  <si>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</si>
  <si>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</si>
  <si>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</si>
  <si>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</si>
  <si>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</si>
  <si>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</si>
  <si>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</si>
  <si>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</si>
  <si>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</si>
  <si>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</si>
  <si>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</si>
  <si>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</si>
  <si>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</si>
  <si>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</si>
  <si>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</si>
  <si>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</si>
  <si>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</si>
  <si>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</si>
  <si>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</si>
  <si>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</si>
  <si>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</si>
  <si>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</si>
  <si>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</si>
  <si>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</si>
  <si>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</si>
  <si>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</si>
  <si>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</si>
  <si>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</si>
  <si>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</si>
  <si>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</si>
  <si>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</si>
  <si>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</si>
  <si>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</si>
  <si>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</si>
  <si>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</si>
  <si>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</si>
  <si>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</si>
  <si>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</si>
  <si>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</si>
  <si>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</si>
  <si>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</si>
  <si>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</si>
  <si>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</si>
  <si>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</si>
  <si>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</si>
  <si>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</si>
  <si>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</si>
  <si>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</si>
  <si>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</si>
  <si>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</si>
  <si>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</si>
  <si>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</si>
  <si>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</si>
  <si>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</si>
  <si>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</si>
  <si>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</si>
  <si>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</si>
  <si>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</si>
  <si>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</si>
  <si>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</si>
  <si>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</si>
  <si>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</si>
  <si>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</si>
  <si>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</si>
  <si>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</si>
  <si>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</si>
  <si>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</si>
  <si>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</si>
  <si>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</si>
  <si>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</si>
  <si>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</si>
  <si>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</si>
  <si>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</si>
  <si>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</si>
  <si>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</si>
  <si>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</si>
  <si>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</si>
  <si>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</si>
  <si>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</si>
  <si>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</si>
  <si>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</si>
  <si>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</si>
  <si>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</si>
  <si>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</si>
  <si>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</si>
  <si>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</si>
  <si>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</si>
  <si>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</si>
  <si>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</si>
  <si>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</si>
  <si>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</si>
  <si>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</si>
  <si>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</si>
  <si>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</si>
  <si>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</si>
  <si>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</si>
  <si>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</si>
  <si>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</si>
  <si>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</si>
  <si>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</si>
  <si>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</si>
  <si>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</si>
  <si>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</si>
  <si>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</si>
  <si>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</si>
  <si>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</si>
  <si>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</si>
  <si>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</si>
  <si>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</si>
  <si>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</si>
  <si>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</si>
  <si>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</si>
  <si>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</si>
  <si>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</si>
  <si>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</si>
  <si>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</si>
  <si>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</si>
  <si>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</si>
  <si>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</si>
  <si>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</si>
  <si>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</si>
  <si>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</si>
  <si>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</si>
  <si>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</si>
  <si>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</si>
  <si>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</si>
  <si>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</si>
  <si>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</si>
  <si>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</si>
  <si>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</si>
  <si>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</si>
  <si>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</si>
  <si>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</si>
  <si>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</si>
  <si>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</si>
  <si>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</si>
  <si>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</si>
  <si>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</si>
  <si>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</si>
  <si>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</si>
  <si>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</si>
  <si>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</si>
  <si>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</si>
  <si>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</si>
  <si>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</si>
  <si>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</si>
  <si>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</si>
  <si>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</si>
  <si>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</si>
  <si>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</si>
  <si>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</si>
  <si>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</si>
  <si>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</si>
  <si>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</si>
  <si>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</si>
  <si>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</si>
  <si>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</si>
  <si>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</si>
  <si>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</si>
  <si>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</si>
  <si>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</si>
  <si>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</si>
  <si>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</si>
  <si>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</si>
  <si>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</si>
  <si>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</si>
  <si>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</si>
  <si>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</si>
  <si>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</si>
  <si>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</si>
  <si>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</si>
  <si>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</si>
  <si>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</si>
  <si>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</si>
  <si>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</si>
  <si>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</si>
  <si>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</si>
  <si>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</si>
  <si>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</si>
  <si>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</si>
  <si>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</si>
  <si>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</si>
  <si>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</si>
  <si>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</si>
  <si>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</si>
  <si>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</si>
  <si>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</si>
  <si>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</si>
  <si>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</si>
  <si>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</si>
  <si>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</si>
  <si>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</si>
  <si>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</si>
  <si>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</si>
  <si>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</si>
  <si>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</si>
  <si>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</si>
  <si>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</si>
  <si>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</si>
  <si>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</si>
  <si>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</si>
  <si>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</si>
  <si>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</si>
  <si>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</si>
  <si>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</si>
  <si>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</si>
  <si>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</si>
  <si>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</si>
  <si>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</si>
  <si>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</si>
  <si>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</si>
  <si>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</si>
  <si>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</si>
  <si>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</si>
  <si>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</si>
  <si>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</si>
  <si>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</si>
  <si>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</si>
  <si>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</si>
  <si>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</si>
  <si>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</si>
  <si>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</si>
  <si>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</si>
  <si>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</si>
  <si>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</si>
  <si>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</si>
  <si>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</si>
  <si>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</si>
  <si>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</si>
  <si>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</si>
  <si>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</si>
  <si>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</si>
  <si>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</si>
  <si>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</si>
  <si>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</si>
  <si>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</si>
  <si>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</si>
  <si>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</si>
  <si>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</si>
  <si>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</si>
  <si>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</si>
  <si>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</si>
  <si>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</si>
  <si>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</si>
  <si>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</si>
  <si>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</si>
  <si>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</si>
  <si>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</si>
  <si>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</si>
  <si>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</si>
  <si>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</si>
  <si>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</si>
  <si>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</si>
  <si>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</si>
  <si>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</si>
  <si>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</si>
  <si>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</si>
  <si>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</si>
  <si>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</si>
  <si>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</si>
  <si>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</si>
  <si>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</si>
  <si>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</si>
  <si>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</si>
  <si>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</si>
  <si>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</si>
  <si>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</si>
  <si>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</si>
  <si>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</si>
  <si>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</si>
  <si>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</si>
  <si>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</si>
  <si>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</si>
  <si>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</si>
  <si>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</si>
  <si>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</si>
  <si>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</si>
  <si>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</si>
  <si>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</si>
  <si>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</si>
  <si>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</si>
  <si>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</si>
  <si>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</si>
  <si>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</si>
  <si>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</si>
  <si>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</si>
  <si>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</si>
  <si>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</si>
  <si>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</si>
  <si>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</si>
  <si>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</si>
  <si>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</si>
  <si>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</si>
  <si>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</si>
  <si>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</si>
  <si>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</si>
  <si>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</si>
  <si>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</si>
  <si>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</si>
  <si>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</si>
  <si>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</si>
  <si>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</si>
  <si>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</si>
  <si>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</si>
  <si>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</si>
  <si>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</si>
  <si>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</si>
  <si>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</si>
  <si>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</si>
  <si>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</si>
  <si>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</si>
  <si>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</si>
  <si>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</si>
  <si>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</si>
  <si>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</si>
  <si>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</si>
  <si>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</si>
  <si>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</si>
  <si>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</si>
  <si>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</si>
  <si>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</si>
  <si>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</si>
  <si>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</si>
  <si>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</si>
  <si>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</si>
  <si>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</si>
  <si>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</si>
  <si>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</si>
  <si>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</si>
  <si>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</si>
  <si>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</si>
  <si>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</si>
  <si>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</si>
  <si>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</si>
  <si>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</si>
  <si>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</si>
  <si>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</si>
  <si>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</si>
  <si>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</si>
  <si>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</si>
  <si>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</si>
  <si>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</si>
  <si>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</si>
  <si>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</si>
  <si>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</si>
  <si>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</si>
  <si>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</si>
  <si>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</si>
  <si>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</si>
  <si>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</si>
  <si>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</si>
  <si>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</si>
  <si>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</si>
  <si>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</si>
  <si>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</si>
  <si>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</si>
  <si>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</si>
  <si>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</si>
  <si>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</si>
  <si>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</si>
  <si>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</si>
  <si>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</si>
  <si>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</si>
  <si>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</si>
  <si>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</si>
  <si>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</si>
  <si>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</si>
  <si>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</si>
  <si>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</si>
  <si>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</si>
  <si>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</si>
  <si>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</si>
  <si>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</si>
  <si>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</si>
  <si>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</si>
  <si>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</si>
  <si>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</si>
  <si>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</si>
  <si>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</si>
  <si>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</si>
  <si>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</si>
  <si>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</si>
  <si>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</si>
  <si>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</si>
  <si>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</si>
  <si>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</si>
  <si>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</si>
  <si>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</si>
  <si>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</si>
  <si>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</si>
  <si>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</si>
  <si>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</si>
  <si>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</si>
  <si>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</si>
  <si>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</si>
  <si>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</si>
  <si>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</si>
  <si>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</si>
  <si>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</si>
  <si>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</si>
  <si>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</si>
  <si>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</si>
  <si>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</si>
  <si>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</si>
  <si>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</si>
  <si>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</si>
  <si>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</si>
  <si>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</si>
  <si>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</si>
  <si>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</si>
  <si>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</si>
  <si>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</si>
  <si>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</si>
  <si>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</si>
  <si>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</si>
  <si>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</si>
  <si>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</si>
  <si>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</si>
  <si>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</si>
  <si>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</si>
  <si>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</si>
  <si>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</si>
  <si>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</si>
  <si>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</si>
  <si>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</si>
  <si>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</si>
  <si>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</si>
  <si>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</si>
  <si>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</si>
  <si>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</si>
  <si>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</si>
  <si>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</si>
  <si>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</si>
  <si>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</si>
  <si>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</si>
  <si>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</si>
  <si>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</si>
  <si>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</si>
  <si>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</si>
  <si>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</si>
  <si>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</si>
  <si>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</si>
  <si>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</si>
  <si>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</si>
  <si>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</si>
  <si>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</si>
  <si>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</si>
  <si>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</si>
  <si>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</si>
  <si>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</si>
  <si>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</si>
  <si>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</si>
  <si>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</si>
  <si>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</si>
  <si>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</si>
  <si>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</si>
  <si>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</si>
  <si>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</si>
  <si>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</si>
  <si>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</si>
  <si>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</si>
  <si>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</si>
  <si>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</si>
  <si>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</si>
  <si>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</si>
  <si>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</si>
  <si>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</si>
  <si>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</si>
  <si>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</si>
  <si>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</si>
  <si>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</si>
  <si>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</si>
  <si>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</si>
  <si>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</si>
  <si>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</si>
  <si>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</si>
  <si>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</si>
  <si>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</si>
  <si>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</si>
  <si>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</si>
  <si>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</si>
  <si>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</si>
  <si>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</si>
  <si>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</si>
  <si>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</si>
  <si>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</si>
  <si>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</si>
  <si>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</si>
  <si>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</si>
  <si>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</si>
  <si>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</si>
  <si>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</si>
  <si>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</si>
  <si>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</si>
  <si>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</si>
  <si>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</si>
  <si>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</si>
  <si>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</si>
  <si>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</si>
  <si>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</si>
  <si>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</si>
  <si>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</si>
  <si>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</si>
  <si>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</si>
  <si>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</si>
  <si>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</si>
  <si>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</si>
  <si>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</si>
  <si>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</si>
  <si>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</si>
  <si>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</si>
  <si>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</si>
  <si>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</si>
  <si>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</si>
  <si>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</si>
  <si>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</si>
  <si>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</si>
  <si>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</si>
  <si>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</si>
  <si>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</si>
  <si>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</si>
  <si>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</si>
  <si>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</si>
  <si>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</si>
  <si>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</si>
  <si>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</si>
  <si>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</si>
  <si>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</si>
  <si>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</si>
  <si>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</si>
  <si>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</si>
  <si>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</si>
  <si>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</si>
  <si>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</si>
  <si>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</si>
  <si>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</si>
  <si>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</si>
  <si>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</si>
  <si>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</si>
  <si>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</si>
  <si>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</si>
  <si>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</si>
  <si>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</si>
  <si>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</si>
  <si>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</si>
  <si>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</si>
  <si>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</si>
  <si>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</si>
  <si>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</si>
  <si>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</si>
  <si>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</si>
  <si>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</si>
  <si>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</si>
  <si>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</si>
  <si>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</si>
  <si>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</si>
  <si>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</si>
  <si>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</si>
  <si>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</si>
  <si>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</si>
  <si>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</si>
  <si>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</si>
  <si>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</si>
  <si>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</si>
  <si>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</si>
  <si>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</si>
  <si>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</si>
  <si>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</si>
  <si>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</si>
  <si>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</si>
  <si>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</si>
  <si>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</si>
  <si>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</si>
  <si>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</si>
  <si>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</si>
  <si>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</si>
  <si>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</si>
  <si>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</si>
  <si>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</si>
  <si>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</si>
  <si>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</si>
  <si>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</si>
  <si>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</si>
  <si>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</si>
  <si>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</si>
  <si>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</si>
  <si>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</si>
  <si>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</si>
  <si>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</si>
  <si>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</si>
  <si>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</si>
  <si>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</si>
  <si>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</si>
  <si>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</si>
  <si>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</si>
  <si>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</si>
  <si>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</si>
  <si>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</si>
  <si>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</si>
  <si>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</si>
  <si>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</si>
  <si>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</si>
  <si>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</si>
  <si>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</si>
  <si>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</si>
  <si>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</si>
  <si>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</si>
  <si>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</si>
  <si>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</si>
  <si>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</si>
  <si>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</si>
  <si>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</si>
  <si>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</si>
  <si>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</si>
  <si>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</si>
  <si>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</si>
  <si>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</si>
  <si>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</si>
  <si>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</si>
  <si>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</si>
  <si>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</si>
  <si>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</si>
  <si>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</si>
  <si>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</si>
  <si>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</si>
  <si>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</si>
  <si>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</si>
  <si>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</si>
  <si>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</si>
  <si>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</si>
  <si>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</si>
  <si>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</si>
  <si>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</si>
  <si>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</si>
  <si>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</si>
  <si>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</si>
  <si>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</si>
  <si>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</si>
  <si>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</si>
  <si>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</si>
  <si>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</si>
  <si>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</si>
  <si>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</si>
  <si>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</si>
  <si>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</si>
  <si>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</si>
  <si>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</si>
  <si>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</si>
  <si>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</si>
  <si>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</si>
  <si>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</si>
  <si>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</si>
  <si>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</si>
  <si>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</si>
  <si>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</si>
  <si>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</si>
  <si>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</si>
  <si>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</si>
  <si>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</si>
  <si>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</si>
  <si>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</si>
  <si>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</si>
  <si>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</si>
  <si>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</si>
  <si>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</si>
  <si>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</si>
  <si>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</si>
  <si>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</si>
  <si>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</si>
  <si>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</si>
  <si>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</si>
  <si>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</si>
  <si>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</si>
  <si>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</si>
  <si>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</si>
  <si>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</si>
  <si>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</si>
  <si>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</si>
  <si>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</si>
  <si>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</si>
  <si>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</si>
  <si>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</si>
  <si>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</si>
  <si>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</si>
  <si>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</si>
  <si>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</si>
  <si>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</si>
  <si>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</si>
  <si>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</si>
  <si>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</si>
  <si>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</si>
  <si>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</si>
  <si>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</si>
  <si>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</si>
  <si>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</si>
  <si>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</si>
  <si>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</si>
  <si>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</si>
  <si>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</si>
  <si>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</si>
  <si>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</si>
  <si>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</si>
  <si>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</si>
  <si>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</si>
  <si>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</si>
  <si>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</si>
  <si>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</si>
  <si>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</si>
  <si>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</si>
  <si>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</si>
  <si>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</si>
  <si>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</si>
  <si>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</si>
  <si>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</si>
  <si>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</si>
  <si>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</si>
  <si>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</si>
  <si>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</si>
  <si>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</si>
  <si>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</si>
  <si>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</si>
  <si>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</si>
  <si>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</si>
  <si>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</si>
  <si>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</si>
  <si>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</si>
  <si>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</si>
  <si>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</si>
  <si>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</si>
  <si>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</si>
  <si>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</si>
  <si>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</si>
  <si>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</si>
  <si>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</si>
  <si>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</si>
  <si>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</si>
  <si>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</si>
  <si>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</si>
  <si>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</si>
  <si>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</si>
  <si>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</si>
  <si>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</si>
  <si>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</si>
  <si>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</si>
  <si>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</si>
  <si>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</si>
  <si>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</si>
  <si>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</si>
  <si>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</si>
  <si>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</si>
  <si>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</si>
  <si>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</si>
  <si>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</si>
  <si>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</si>
  <si>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</si>
  <si>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</si>
  <si>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</si>
  <si>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</si>
  <si>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</si>
  <si>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</si>
  <si>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</si>
  <si>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</si>
  <si>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</si>
  <si>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</si>
  <si>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</si>
  <si>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</si>
  <si>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</si>
  <si>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</si>
  <si>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</si>
  <si>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</si>
  <si>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</si>
  <si>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</si>
  <si>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</si>
  <si>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</si>
  <si>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</si>
  <si>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</si>
  <si>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</si>
  <si>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</si>
  <si>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</si>
  <si>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</si>
  <si>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</si>
  <si>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</si>
  <si>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</si>
  <si>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</si>
  <si>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</si>
  <si>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</si>
  <si>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</si>
  <si>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</si>
  <si>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</si>
  <si>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</si>
  <si>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</si>
  <si>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</si>
  <si>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</si>
  <si>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</si>
  <si>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</si>
  <si>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</si>
  <si>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</si>
  <si>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</si>
  <si>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</si>
  <si>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</si>
  <si>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</si>
  <si>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</si>
  <si>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</si>
  <si>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</si>
  <si>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</si>
  <si>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</si>
  <si>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</si>
  <si>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</si>
  <si>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</si>
  <si>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</si>
  <si>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</si>
  <si>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</si>
  <si>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</si>
  <si>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</si>
  <si>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</si>
  <si>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</si>
  <si>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</si>
  <si>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</si>
  <si>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</si>
  <si>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</si>
  <si>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</si>
  <si>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</si>
  <si>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</si>
  <si>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</si>
  <si>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</si>
  <si>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</si>
  <si>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</si>
  <si>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</si>
  <si>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</si>
  <si>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</si>
  <si>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</si>
  <si>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</si>
  <si>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</si>
  <si>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</si>
  <si>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</si>
  <si>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</si>
  <si>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</si>
  <si>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</si>
  <si>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</si>
  <si>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</si>
  <si>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</si>
  <si>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</si>
  <si>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</si>
  <si>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</si>
  <si>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</si>
  <si>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</si>
  <si>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</si>
  <si>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</si>
  <si>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</si>
  <si>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</si>
  <si>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</si>
  <si>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</si>
  <si>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</si>
  <si>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</si>
  <si>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</si>
  <si>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</si>
  <si>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</si>
  <si>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</si>
  <si>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</si>
  <si>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</si>
  <si>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</si>
  <si>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</si>
  <si>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</si>
  <si>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</si>
  <si>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</si>
  <si>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</si>
  <si>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</si>
  <si>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</si>
  <si>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</si>
  <si>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</si>
  <si>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</si>
  <si>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</si>
  <si>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</si>
  <si>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</si>
  <si>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</si>
  <si>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</si>
  <si>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</si>
  <si>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</si>
  <si>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</si>
  <si>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</si>
  <si>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</si>
  <si>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</si>
  <si>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</si>
  <si>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</si>
  <si>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</si>
  <si>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</si>
  <si>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</si>
  <si>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</si>
  <si>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</si>
  <si>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</si>
  <si>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</si>
  <si>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</si>
  <si>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</si>
  <si>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</si>
  <si>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</si>
  <si>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</si>
  <si>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</si>
  <si>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</si>
  <si>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</si>
  <si>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</si>
  <si>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</si>
  <si>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</si>
  <si>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</si>
  <si>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</si>
  <si>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</si>
  <si>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</si>
  <si>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</si>
  <si>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</si>
  <si>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</si>
  <si>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</si>
  <si>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</si>
  <si>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</si>
  <si>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</si>
  <si>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</si>
  <si>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</si>
  <si>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</si>
  <si>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</si>
  <si>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</si>
  <si>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</si>
  <si>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</si>
  <si>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</si>
  <si>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</si>
  <si>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</si>
  <si>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</si>
  <si>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</si>
  <si>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</si>
  <si>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</si>
  <si>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</si>
  <si>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</si>
  <si>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</si>
  <si>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</si>
  <si>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</si>
  <si>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</si>
  <si>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</si>
  <si>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</si>
  <si>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</si>
  <si>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</si>
  <si>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</si>
  <si>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</si>
  <si>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</si>
  <si>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</si>
  <si>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</si>
  <si>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</si>
  <si>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</si>
  <si>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</si>
  <si>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</si>
  <si>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</si>
  <si>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</si>
  <si>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</si>
  <si>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</si>
  <si>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</si>
  <si>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</si>
  <si>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</si>
  <si>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</si>
  <si>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</si>
  <si>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</si>
  <si>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</si>
  <si>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</si>
  <si>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</si>
  <si>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</si>
  <si>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</si>
  <si>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</si>
  <si>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</si>
  <si>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</si>
  <si>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</si>
  <si>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</si>
  <si>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</si>
  <si>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</si>
  <si>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</si>
  <si>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</si>
  <si>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</si>
  <si>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</si>
  <si>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</si>
  <si>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</si>
  <si>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</si>
  <si>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</si>
  <si>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</si>
  <si>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</si>
  <si>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</si>
  <si>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</si>
  <si>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</si>
  <si>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</si>
  <si>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</si>
  <si>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</si>
  <si>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</si>
  <si>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</si>
  <si>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</si>
  <si>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</si>
  <si>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</si>
  <si>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</si>
  <si>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</si>
  <si>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</si>
  <si>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</si>
  <si>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</si>
  <si>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</si>
  <si>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</si>
  <si>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</si>
  <si>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</si>
  <si>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</si>
  <si>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</si>
  <si>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</si>
  <si>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</si>
  <si>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</si>
  <si>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</si>
  <si>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</si>
  <si>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</si>
  <si>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</si>
  <si>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</si>
  <si>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</si>
  <si>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</si>
  <si>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</si>
  <si>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</si>
  <si>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</si>
  <si>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</si>
  <si>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</si>
  <si>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</si>
  <si>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</si>
  <si>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</si>
  <si>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</si>
  <si>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</si>
  <si>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</si>
  <si>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</si>
  <si>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</si>
  <si>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</si>
  <si>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</si>
  <si>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</si>
  <si>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</si>
  <si>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</si>
  <si>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</si>
  <si>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</si>
  <si>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</si>
  <si>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</si>
  <si>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</si>
  <si>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</si>
  <si>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</si>
  <si>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</si>
  <si>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</si>
  <si>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</si>
  <si>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</si>
  <si>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</si>
  <si>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</si>
  <si>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</si>
  <si>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</si>
  <si>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</si>
  <si>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</si>
  <si>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</si>
  <si>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</si>
  <si>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</si>
  <si>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</si>
  <si>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</si>
  <si>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</si>
  <si>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</si>
  <si>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</si>
  <si>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</si>
  <si>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</si>
  <si>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</si>
  <si>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</si>
  <si>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</si>
  <si>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</si>
  <si>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</si>
  <si>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</si>
  <si>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</si>
  <si>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</si>
  <si>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</si>
  <si>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</si>
  <si>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</si>
  <si>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</si>
  <si>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</si>
  <si>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</si>
  <si>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</si>
  <si>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</si>
  <si>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</si>
  <si>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</si>
  <si>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</si>
  <si>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</si>
  <si>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</si>
  <si>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</si>
  <si>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</si>
  <si>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</si>
  <si>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</si>
  <si>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</si>
  <si>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</si>
  <si>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</si>
  <si>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</si>
  <si>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</si>
  <si>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</si>
  <si>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</si>
  <si>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</si>
  <si>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</si>
  <si>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</si>
  <si>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</si>
  <si>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</si>
  <si>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</si>
  <si>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</si>
  <si>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</si>
  <si>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</si>
  <si>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</si>
  <si>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</si>
  <si>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</si>
  <si>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</si>
  <si>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</si>
  <si>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</si>
  <si>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</si>
  <si>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</si>
  <si>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</si>
  <si>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</si>
  <si>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</si>
  <si>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</si>
  <si>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</si>
  <si>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</si>
  <si>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</si>
  <si>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</si>
  <si>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</si>
  <si>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</si>
  <si>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</si>
  <si>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</si>
  <si>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</si>
  <si>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</si>
  <si>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</si>
  <si>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</si>
  <si>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</si>
  <si>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</si>
  <si>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</si>
  <si>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</si>
  <si>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</si>
  <si>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</si>
  <si>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</si>
  <si>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</si>
  <si>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</si>
  <si>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</si>
  <si>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</si>
  <si>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</si>
  <si>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</si>
  <si>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</si>
  <si>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</si>
  <si>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</si>
  <si>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</si>
  <si>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</si>
  <si>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</si>
  <si>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</si>
  <si>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</si>
  <si>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</si>
  <si>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</si>
  <si>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</si>
  <si>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</si>
  <si>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</si>
  <si>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</si>
  <si>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</si>
  <si>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</si>
  <si>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</si>
  <si>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</si>
  <si>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</si>
  <si>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</si>
  <si>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</si>
  <si>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</si>
  <si>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</si>
  <si>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</si>
  <si>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</si>
  <si>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</si>
  <si>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</si>
  <si>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</si>
  <si>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</si>
  <si>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</si>
  <si>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</si>
  <si>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</si>
  <si>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</si>
  <si>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</si>
  <si>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</si>
  <si>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</si>
  <si>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</si>
  <si>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</si>
  <si>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</si>
  <si>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</si>
  <si>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</si>
  <si>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</si>
  <si>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</si>
  <si>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</si>
  <si>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</si>
  <si>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</si>
  <si>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</si>
  <si>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</si>
  <si>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</si>
  <si>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</si>
  <si>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</si>
  <si>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</si>
  <si>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</si>
  <si>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</si>
  <si>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</si>
  <si>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</si>
  <si>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</si>
  <si>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</si>
  <si>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</si>
  <si>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</si>
  <si>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</si>
  <si>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</si>
  <si>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</si>
  <si>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</si>
  <si>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</si>
  <si>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</si>
  <si>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</si>
  <si>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</si>
  <si>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</si>
  <si>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</si>
  <si>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</si>
  <si>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</si>
  <si>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</si>
  <si>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</si>
  <si>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</si>
  <si>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</si>
  <si>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</si>
  <si>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</si>
  <si>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</si>
  <si>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</si>
  <si>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</si>
  <si>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</si>
  <si>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</si>
  <si>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</si>
  <si>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</si>
  <si>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</si>
  <si>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</si>
  <si>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</si>
  <si>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</si>
  <si>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</si>
  <si>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</si>
  <si>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</si>
  <si>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</si>
  <si>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</si>
  <si>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</si>
  <si>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</si>
  <si>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</si>
  <si>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</si>
  <si>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</si>
  <si>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</si>
  <si>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</si>
  <si>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</si>
  <si>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</si>
  <si>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</si>
  <si>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</si>
  <si>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</si>
  <si>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</si>
  <si>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</si>
  <si>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</si>
  <si>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</si>
  <si>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</si>
  <si>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</si>
  <si>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</si>
  <si>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</si>
  <si>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</si>
  <si>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</si>
  <si>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</si>
  <si>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</si>
  <si>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</si>
  <si>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</si>
  <si>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</si>
  <si>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</si>
  <si>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</si>
  <si>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</si>
  <si>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</si>
  <si>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</si>
  <si>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</si>
  <si>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</si>
  <si>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</si>
  <si>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</si>
  <si>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</si>
  <si>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</si>
  <si>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</si>
  <si>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</si>
  <si>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</si>
  <si>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</si>
  <si>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</si>
  <si>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</si>
  <si>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</si>
  <si>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</si>
  <si>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</si>
  <si>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</si>
  <si>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</si>
  <si>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</si>
  <si>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</si>
  <si>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</si>
  <si>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</si>
  <si>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</si>
  <si>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</si>
  <si>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</si>
  <si>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</si>
  <si>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</si>
  <si>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</si>
  <si>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</si>
  <si>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</si>
  <si>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</si>
  <si>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</si>
  <si>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</si>
  <si>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</si>
  <si>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</si>
  <si>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</si>
  <si>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</si>
  <si>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</si>
  <si>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</si>
  <si>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</si>
  <si>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</si>
  <si>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</si>
  <si>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</si>
  <si>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</si>
  <si>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</si>
  <si>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</si>
  <si>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</si>
  <si>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</si>
  <si>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</si>
  <si>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</si>
  <si>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</si>
  <si>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</si>
  <si>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</si>
  <si>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</si>
  <si>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</si>
  <si>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</si>
  <si>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</si>
  <si>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</si>
  <si>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</si>
  <si>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</si>
  <si>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</si>
  <si>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</si>
  <si>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</si>
  <si>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</si>
  <si>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</si>
  <si>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</si>
  <si>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</si>
  <si>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</si>
  <si>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</si>
  <si>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</si>
  <si>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</si>
  <si>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</si>
  <si>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</si>
  <si>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</si>
  <si>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</si>
  <si>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</si>
  <si>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</si>
  <si>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</si>
  <si>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</si>
  <si>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</si>
  <si>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</si>
  <si>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</si>
  <si>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</si>
  <si>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</si>
  <si>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</si>
  <si>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</si>
  <si>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</si>
  <si>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</si>
  <si>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</si>
  <si>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</si>
  <si>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</si>
  <si>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</si>
  <si>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</si>
  <si>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</si>
  <si>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</si>
  <si>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</si>
  <si>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</si>
  <si>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</si>
  <si>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</si>
  <si>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</si>
  <si>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</si>
  <si>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</si>
  <si>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</si>
  <si>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</si>
  <si>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</si>
  <si>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</si>
  <si>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</si>
  <si>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</si>
  <si>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</si>
  <si>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</si>
  <si>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</si>
  <si>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</si>
  <si>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</si>
  <si>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</si>
  <si>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</si>
  <si>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</si>
  <si>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</si>
  <si>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</si>
  <si>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</si>
  <si>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</si>
  <si>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</si>
  <si>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</si>
  <si>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</si>
  <si>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</si>
  <si>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</si>
  <si>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</si>
  <si>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</si>
  <si>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</si>
  <si>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</si>
  <si>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</si>
  <si>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</si>
  <si>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</si>
  <si>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</si>
  <si>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</si>
  <si>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</si>
  <si>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</si>
  <si>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</si>
  <si>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</si>
  <si>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</si>
  <si>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</si>
  <si>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</si>
  <si>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</si>
  <si>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</si>
  <si>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</si>
  <si>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</si>
  <si>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</si>
  <si>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</si>
  <si>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</si>
  <si>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</si>
  <si>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</si>
  <si>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</si>
  <si>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</si>
  <si>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</si>
  <si>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</si>
  <si>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</si>
  <si>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</si>
  <si>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</si>
  <si>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</si>
  <si>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</si>
  <si>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</si>
  <si>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</si>
  <si>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</si>
  <si>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</si>
  <si>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</si>
  <si>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</si>
  <si>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</si>
  <si>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</si>
  <si>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</si>
  <si>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</si>
  <si>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</si>
  <si>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</si>
  <si>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</si>
  <si>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</si>
  <si>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</si>
  <si>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</si>
  <si>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</si>
  <si>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</si>
  <si>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</si>
  <si>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</si>
  <si>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</si>
  <si>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</si>
  <si>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</si>
  <si>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</si>
  <si>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</si>
  <si>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</si>
  <si>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</si>
  <si>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</si>
  <si>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</si>
  <si>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</si>
  <si>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</si>
  <si>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</si>
  <si>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</si>
  <si>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</si>
  <si>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</si>
  <si>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</si>
  <si>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</si>
  <si>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</si>
  <si>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</si>
  <si>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</si>
  <si>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</si>
  <si>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</si>
  <si>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</si>
  <si>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</si>
  <si>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</si>
  <si>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</si>
  <si>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</si>
  <si>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</si>
  <si>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</si>
  <si>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</si>
  <si>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</si>
  <si>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</si>
  <si>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</si>
  <si>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</si>
  <si>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</si>
  <si>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</si>
  <si>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</si>
  <si>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</si>
  <si>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</si>
  <si>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</si>
  <si>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</si>
  <si>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</si>
  <si>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</si>
  <si>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</si>
  <si>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</si>
  <si>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</si>
  <si>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</si>
  <si>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</si>
  <si>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</si>
  <si>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</si>
  <si>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</si>
  <si>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</si>
  <si>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</si>
  <si>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</si>
  <si>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</si>
  <si>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</si>
  <si>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</si>
  <si>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</si>
  <si>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</si>
  <si>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</si>
  <si>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</si>
  <si>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</si>
  <si>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</si>
  <si>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</si>
  <si>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</si>
  <si>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</si>
  <si>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</si>
  <si>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</si>
  <si>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</si>
  <si>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</si>
  <si>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</si>
  <si>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</si>
  <si>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</si>
  <si>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</si>
  <si>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</si>
  <si>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</si>
  <si>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</si>
  <si>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</si>
  <si>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</si>
  <si>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</si>
  <si>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</si>
  <si>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</si>
  <si>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</si>
  <si>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</si>
  <si>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</si>
  <si>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</si>
  <si>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</si>
  <si>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</si>
  <si>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</si>
  <si>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</si>
  <si>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</si>
  <si>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</si>
  <si>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</si>
  <si>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</si>
  <si>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</si>
  <si>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</si>
  <si>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</si>
  <si>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</si>
  <si>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</si>
  <si>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</si>
  <si>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</si>
  <si>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</si>
  <si>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</si>
  <si>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</si>
  <si>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</si>
  <si>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</si>
  <si>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</si>
  <si>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</si>
  <si>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</si>
  <si>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</si>
  <si>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</si>
  <si>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</si>
  <si>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</si>
  <si>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</si>
  <si>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</si>
  <si>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</si>
  <si>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</si>
  <si>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</si>
  <si>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</si>
  <si>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</si>
  <si>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</si>
  <si>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</si>
  <si>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</si>
  <si>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</si>
  <si>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</si>
  <si>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</si>
  <si>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</si>
  <si>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</si>
  <si>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</si>
  <si>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</si>
  <si>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</si>
  <si>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</si>
  <si>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</si>
  <si>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</si>
  <si>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</si>
  <si>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</si>
  <si>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</si>
  <si>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</si>
  <si>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</si>
  <si>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</si>
  <si>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</si>
  <si>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</si>
  <si>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</si>
  <si>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</si>
  <si>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</si>
  <si>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</si>
  <si>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</si>
  <si>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</si>
  <si>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</si>
  <si>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</si>
  <si>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</si>
  <si>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</si>
  <si>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</si>
  <si>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</si>
  <si>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</si>
  <si>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</si>
  <si>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</si>
  <si>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</si>
  <si>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</si>
  <si>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</si>
  <si>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</si>
  <si>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</si>
  <si>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</si>
  <si>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</si>
  <si>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</si>
  <si>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</si>
  <si>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</si>
  <si>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</si>
  <si>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</si>
  <si>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</si>
  <si>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</si>
  <si>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</si>
  <si>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</si>
  <si>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</si>
  <si>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</si>
  <si>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</si>
  <si>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</si>
  <si>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</si>
  <si>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</si>
  <si>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</si>
  <si>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</si>
  <si>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</si>
  <si>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</si>
  <si>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</si>
  <si>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</si>
  <si>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</si>
  <si>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</si>
  <si>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</si>
  <si>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</si>
  <si>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</si>
  <si>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</si>
  <si>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</si>
  <si>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</si>
  <si>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</si>
  <si>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</si>
  <si>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</si>
  <si>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</si>
  <si>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</si>
  <si>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</si>
  <si>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</si>
  <si>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</si>
  <si>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</si>
  <si>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</si>
  <si>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</si>
  <si>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</si>
  <si>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</si>
  <si>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</si>
  <si>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</si>
  <si>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</si>
  <si>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</si>
  <si>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</si>
  <si>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</si>
  <si>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</si>
  <si>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</si>
  <si>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</si>
  <si>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</si>
  <si>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</si>
  <si>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</si>
  <si>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</si>
  <si>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</si>
  <si>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</si>
  <si>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</si>
  <si>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</si>
  <si>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</si>
  <si>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</si>
  <si>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</si>
  <si>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</si>
  <si>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</si>
  <si>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</si>
  <si>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</si>
  <si>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</si>
  <si>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</si>
  <si>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</si>
  <si>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</si>
  <si>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</si>
  <si>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</si>
  <si>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</si>
  <si>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</si>
  <si>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</si>
  <si>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</si>
  <si>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</si>
  <si>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</si>
  <si>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</si>
  <si>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</si>
  <si>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</si>
  <si>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</si>
  <si>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</si>
  <si>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</si>
  <si>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</si>
  <si>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</si>
  <si>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</si>
  <si>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</si>
  <si>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</si>
  <si>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</si>
  <si>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</si>
  <si>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</si>
  <si>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</si>
  <si>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</si>
  <si>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</si>
  <si>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</si>
  <si>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</si>
  <si>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</si>
  <si>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</si>
  <si>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</si>
  <si>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</si>
  <si>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</si>
  <si>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</si>
  <si>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</si>
  <si>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</si>
  <si>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</si>
  <si>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</si>
  <si>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</si>
  <si>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</si>
  <si>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</si>
  <si>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</si>
  <si>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</si>
  <si>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</si>
  <si>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</si>
  <si>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</si>
  <si>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</si>
  <si>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</si>
  <si>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</si>
  <si>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</si>
  <si>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</si>
  <si>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</si>
  <si>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</si>
  <si>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</si>
  <si>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</si>
  <si>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</si>
  <si>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</si>
  <si>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</si>
  <si>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</si>
  <si>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</si>
  <si>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</si>
  <si>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</si>
  <si>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</si>
  <si>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</si>
  <si>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</si>
  <si>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</si>
  <si>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</si>
  <si>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</si>
  <si>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</si>
  <si>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</si>
  <si>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</si>
  <si>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</si>
  <si>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</si>
  <si>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</si>
  <si>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</si>
  <si>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</si>
  <si>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</si>
  <si>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</si>
  <si>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</si>
  <si>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</si>
  <si>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</si>
  <si>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</si>
  <si>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</si>
  <si>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</si>
  <si>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</si>
  <si>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</si>
  <si>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</si>
  <si>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</si>
  <si>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</si>
  <si>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</si>
  <si>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</si>
  <si>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</si>
  <si>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</si>
  <si>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</si>
  <si>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</si>
  <si>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</si>
  <si>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</si>
  <si>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</si>
  <si>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</si>
  <si>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</si>
  <si>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</si>
  <si>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</si>
  <si>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</si>
  <si>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</si>
  <si>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</si>
  <si>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</si>
  <si>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</si>
  <si>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</si>
  <si>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</si>
  <si>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</si>
  <si>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</si>
  <si>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</si>
  <si>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</si>
  <si>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</si>
  <si>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</si>
  <si>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</si>
  <si>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</si>
  <si>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</si>
  <si>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</si>
  <si>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</si>
  <si>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</si>
  <si>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</si>
  <si>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</si>
  <si>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</si>
  <si>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</si>
  <si>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</si>
  <si>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</si>
  <si>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</si>
  <si>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</si>
  <si>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</si>
  <si>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</si>
  <si>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</si>
  <si>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</si>
  <si>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</si>
  <si>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</si>
  <si>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</si>
  <si>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</si>
  <si>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</si>
  <si>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</si>
  <si>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</si>
  <si>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</si>
  <si>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</si>
  <si>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</si>
  <si>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</si>
  <si>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</si>
  <si>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</si>
  <si>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</si>
  <si>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</si>
  <si>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</si>
  <si>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</si>
  <si>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</si>
  <si>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</si>
  <si>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</si>
  <si>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</si>
  <si>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</si>
  <si>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</si>
  <si>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</si>
  <si>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</si>
  <si>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</si>
  <si>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</si>
  <si>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</si>
  <si>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</si>
  <si>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</si>
  <si>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</si>
  <si>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</si>
  <si>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</si>
  <si>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</si>
  <si>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</si>
  <si>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</si>
  <si>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</si>
  <si>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</si>
  <si>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</si>
  <si>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</si>
  <si>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</si>
  <si>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</si>
  <si>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</si>
  <si>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</si>
  <si>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</si>
  <si>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</si>
  <si>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</si>
  <si>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</si>
  <si>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</si>
  <si>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</si>
  <si>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</si>
  <si>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</si>
  <si>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</si>
  <si>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</si>
  <si>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</si>
  <si>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</si>
  <si>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</si>
  <si>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</si>
  <si>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</si>
  <si>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</si>
  <si>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</si>
  <si>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</si>
  <si>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</si>
  <si>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</si>
  <si>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</si>
  <si>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</si>
  <si>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</si>
  <si>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</si>
  <si>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</si>
  <si>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</si>
  <si>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</si>
  <si>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</si>
  <si>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</si>
  <si>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</si>
  <si>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</si>
  <si>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</si>
  <si>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</si>
  <si>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</si>
  <si>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</si>
  <si>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</si>
  <si>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</si>
  <si>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</si>
  <si>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</si>
  <si>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</si>
  <si>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</si>
  <si>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</si>
  <si>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</si>
  <si>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</si>
  <si>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</si>
  <si>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</si>
  <si>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</si>
  <si>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</si>
  <si>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</si>
  <si>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</si>
  <si>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</si>
  <si>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</si>
  <si>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</si>
  <si>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</si>
  <si>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</si>
  <si>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</si>
  <si>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</si>
  <si>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</si>
  <si>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</si>
  <si>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</si>
  <si>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</si>
  <si>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</si>
  <si>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</si>
  <si>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</si>
  <si>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</si>
  <si>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</si>
  <si>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</si>
  <si>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</si>
  <si>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</si>
  <si>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</si>
  <si>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</si>
  <si>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</si>
  <si>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</si>
  <si>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</si>
  <si>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</si>
  <si>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</si>
  <si>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</si>
  <si>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</si>
  <si>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</si>
  <si>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</si>
  <si>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</si>
  <si>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</si>
  <si>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</si>
  <si>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</si>
  <si>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</si>
  <si>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</si>
  <si>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</si>
  <si>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</si>
  <si>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</si>
  <si>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</si>
  <si>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</si>
  <si>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</si>
  <si>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</si>
  <si>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</si>
  <si>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</si>
  <si>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</si>
  <si>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</si>
  <si>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</si>
  <si>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</si>
  <si>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</si>
  <si>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</si>
  <si>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</si>
  <si>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</si>
  <si>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</si>
  <si>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</si>
  <si>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</si>
  <si>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</si>
  <si>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</si>
  <si>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</si>
  <si>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</si>
  <si>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</si>
  <si>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</si>
  <si>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</si>
  <si>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</si>
  <si>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</si>
  <si>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</si>
  <si>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</si>
  <si>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</si>
  <si>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</si>
  <si>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</si>
  <si>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</si>
  <si>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</si>
  <si>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</si>
  <si>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</si>
  <si>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</si>
  <si>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</si>
  <si>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</si>
  <si>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</si>
  <si>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</si>
  <si>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</si>
  <si>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</si>
  <si>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</si>
  <si>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</si>
  <si>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</si>
  <si>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</si>
  <si>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</si>
  <si>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</si>
  <si>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</si>
  <si>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</si>
  <si>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</si>
  <si>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</si>
  <si>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</si>
  <si>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</si>
  <si>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</si>
  <si>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</si>
  <si>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</si>
  <si>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</si>
  <si>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</si>
  <si>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</si>
  <si>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</si>
  <si>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</si>
  <si>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</si>
  <si>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</si>
  <si>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</si>
  <si>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</si>
  <si>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</si>
  <si>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</si>
  <si>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</si>
  <si>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</si>
  <si>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</si>
  <si>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</si>
  <si>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</si>
  <si>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</si>
  <si>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</si>
  <si>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</si>
  <si>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</si>
  <si>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</si>
  <si>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</si>
  <si>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</si>
  <si>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</si>
  <si>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</si>
  <si>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</si>
  <si>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</si>
  <si>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</si>
  <si>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</si>
  <si>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</si>
  <si>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</si>
  <si>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</si>
  <si>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</si>
  <si>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</si>
  <si>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</si>
  <si>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</si>
  <si>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</si>
  <si>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</si>
  <si>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</si>
  <si>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</si>
  <si>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</si>
  <si>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</si>
  <si>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</si>
  <si>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</si>
  <si>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</si>
  <si>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</si>
  <si>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</si>
  <si>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</si>
  <si>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</si>
  <si>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</si>
  <si>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</si>
  <si>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</si>
  <si>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</si>
  <si>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</si>
  <si>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</si>
  <si>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</si>
  <si>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</si>
  <si>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</si>
  <si>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</si>
  <si>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</si>
  <si>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</si>
  <si>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</si>
  <si>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</si>
  <si>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</si>
  <si>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</si>
  <si>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</si>
  <si>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</si>
  <si>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</si>
  <si>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</si>
  <si>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</si>
  <si>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</si>
  <si>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</si>
  <si>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</si>
  <si>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</si>
  <si>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</si>
  <si>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</si>
  <si>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</si>
  <si>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</si>
  <si>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</si>
  <si>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</si>
  <si>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</si>
  <si>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</si>
  <si>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</si>
  <si>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</si>
  <si>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</si>
  <si>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</si>
  <si>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</si>
  <si>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</si>
  <si>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</si>
  <si>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</si>
  <si>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</si>
  <si>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</si>
  <si>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</si>
  <si>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</si>
  <si>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</si>
  <si>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</si>
  <si>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</si>
  <si>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</si>
  <si>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</si>
  <si>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</si>
  <si>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</si>
  <si>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</si>
  <si>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</si>
  <si>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</si>
  <si>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</si>
  <si>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</si>
  <si>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</si>
  <si>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</si>
  <si>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</si>
  <si>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</si>
  <si>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</si>
  <si>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</si>
  <si>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</si>
  <si>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</si>
  <si>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</si>
  <si>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</si>
  <si>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</si>
  <si>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</si>
  <si>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</si>
  <si>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</si>
  <si>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</si>
  <si>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</si>
  <si>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</si>
  <si>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</si>
  <si>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</si>
  <si>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</si>
  <si>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</si>
  <si>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</si>
  <si>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</si>
  <si>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</si>
  <si>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</si>
  <si>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</si>
  <si>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</si>
  <si>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</si>
  <si>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</si>
  <si>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</si>
  <si>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</si>
  <si>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</si>
  <si>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</si>
  <si>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</si>
  <si>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</si>
  <si>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</si>
  <si>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</si>
  <si>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</si>
  <si>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</si>
  <si>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</si>
  <si>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</si>
  <si>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</si>
  <si>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</si>
  <si>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</si>
  <si>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</si>
  <si>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</si>
  <si>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</si>
  <si>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</si>
  <si>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</si>
  <si>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</si>
  <si>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</si>
  <si>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</si>
  <si>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</si>
  <si>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</si>
  <si>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</si>
  <si>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</si>
  <si>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</si>
  <si>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</si>
  <si>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</si>
  <si>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</si>
  <si>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</si>
  <si>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</si>
  <si>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</si>
  <si>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</si>
  <si>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</si>
  <si>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</si>
  <si>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</si>
  <si>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</si>
  <si>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</si>
  <si>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</si>
  <si>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</si>
  <si>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</si>
  <si>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</si>
  <si>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</si>
  <si>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</si>
  <si>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</si>
  <si>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</si>
  <si>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</si>
  <si>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</si>
  <si>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</si>
  <si>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</si>
  <si>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</si>
  <si>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</si>
  <si>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</si>
  <si>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</si>
  <si>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</si>
  <si>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</si>
  <si>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</si>
  <si>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</si>
  <si>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</si>
  <si>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</si>
  <si>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</si>
  <si>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</si>
  <si>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</si>
  <si>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</si>
  <si>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</si>
  <si>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</si>
  <si>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</si>
  <si>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</si>
  <si>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</si>
  <si>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</si>
  <si>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</si>
  <si>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</si>
  <si>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</si>
  <si>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</si>
  <si>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</si>
  <si>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</si>
  <si>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</si>
  <si>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</si>
  <si>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</si>
  <si>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</si>
  <si>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</si>
  <si>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</si>
  <si>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</si>
  <si>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</si>
  <si>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</si>
  <si>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</si>
  <si>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</si>
  <si>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</si>
  <si>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</si>
  <si>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</si>
  <si>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</si>
  <si>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</si>
  <si>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</si>
  <si>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</si>
  <si>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</si>
  <si>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</si>
  <si>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</si>
  <si>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</si>
  <si>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</si>
  <si>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</si>
  <si>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</si>
  <si>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</si>
  <si>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</si>
  <si>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</si>
  <si>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</si>
  <si>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</si>
  <si>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</si>
  <si>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</si>
  <si>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</si>
  <si>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</si>
  <si>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</si>
  <si>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</si>
  <si>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</si>
  <si>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</si>
  <si>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</si>
  <si>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</si>
  <si>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</si>
  <si>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</si>
  <si>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</si>
  <si>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</si>
  <si>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</si>
  <si>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</si>
  <si>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</si>
  <si>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</si>
  <si>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</si>
  <si>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</si>
  <si>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</si>
  <si>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</si>
  <si>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</si>
  <si>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</si>
  <si>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</si>
  <si>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</si>
  <si>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</si>
  <si>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</si>
  <si>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</si>
  <si>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</si>
  <si>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</si>
  <si>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</si>
  <si>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</si>
  <si>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</si>
  <si>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</si>
  <si>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</si>
  <si>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</si>
  <si>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</si>
  <si>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</si>
  <si>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</si>
  <si>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</si>
  <si>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</si>
  <si>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</si>
  <si>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</si>
  <si>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</si>
  <si>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</si>
  <si>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</si>
  <si>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</si>
  <si>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</si>
  <si>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</si>
  <si>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</si>
  <si>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</si>
  <si>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</si>
  <si>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</si>
  <si>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</si>
  <si>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</si>
  <si>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</si>
  <si>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</si>
  <si>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</si>
  <si>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</si>
  <si>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</si>
  <si>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</si>
  <si>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</si>
  <si>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</si>
  <si>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</si>
  <si>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</si>
  <si>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</si>
  <si>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</si>
  <si>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</si>
  <si>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</si>
  <si>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</si>
  <si>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</si>
  <si>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</si>
  <si>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</si>
  <si>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</si>
  <si>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</si>
  <si>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</si>
  <si>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</si>
  <si>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</si>
  <si>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</si>
  <si>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</si>
  <si>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</si>
  <si>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</si>
  <si>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</si>
  <si>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</si>
  <si>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</si>
  <si>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</si>
  <si>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</si>
  <si>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</si>
  <si>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</si>
  <si>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</si>
  <si>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</si>
  <si>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</si>
  <si>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</si>
  <si>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</si>
  <si>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</si>
  <si>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</si>
  <si>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</si>
  <si>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</si>
  <si>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</si>
  <si>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</si>
  <si>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</si>
  <si>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</si>
  <si>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</si>
  <si>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</si>
  <si>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</si>
  <si>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</si>
  <si>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</si>
  <si>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</si>
  <si>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</si>
  <si>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</si>
  <si>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</si>
  <si>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</si>
  <si>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</si>
  <si>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</si>
  <si>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</si>
  <si>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</si>
  <si>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</si>
  <si>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</si>
  <si>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</si>
  <si>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</si>
  <si>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</si>
  <si>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</si>
  <si>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</si>
  <si>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</si>
  <si>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</si>
  <si>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</si>
  <si>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</si>
  <si>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</si>
  <si>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</si>
  <si>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</si>
  <si>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</si>
  <si>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</si>
  <si>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</si>
  <si>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</si>
  <si>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</si>
  <si>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</si>
  <si>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</si>
  <si>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</si>
  <si>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</si>
  <si>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</si>
  <si>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</si>
  <si>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</si>
  <si>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</si>
  <si>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</si>
  <si>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</si>
  <si>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</si>
  <si>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</si>
  <si>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</si>
  <si>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</si>
  <si>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</si>
  <si>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</si>
  <si>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</si>
  <si>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</si>
  <si>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</si>
  <si>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</si>
  <si>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</si>
  <si>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</si>
  <si>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</si>
  <si>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</si>
  <si>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</si>
  <si>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</si>
  <si>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</si>
  <si>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</si>
  <si>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</si>
  <si>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</si>
  <si>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</si>
  <si>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</si>
  <si>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</si>
  <si>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</si>
  <si>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</si>
  <si>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</si>
  <si>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</si>
  <si>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</si>
  <si>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</si>
  <si>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</si>
  <si>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</si>
  <si>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</si>
  <si>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</si>
  <si>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</si>
  <si>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</si>
  <si>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</si>
  <si>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</si>
  <si>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</si>
  <si>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</si>
  <si>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</si>
  <si>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</si>
  <si>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</si>
  <si>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</si>
  <si>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</si>
  <si>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</si>
  <si>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</si>
  <si>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</si>
  <si>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</si>
  <si>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</si>
  <si>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</si>
  <si>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</si>
  <si>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</si>
  <si>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</si>
  <si>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</si>
  <si>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</si>
  <si>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</si>
  <si>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</si>
  <si>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</si>
  <si>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</si>
  <si>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</si>
  <si>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</si>
  <si>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</si>
  <si>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</si>
  <si>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</si>
  <si>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</si>
  <si>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</si>
  <si>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</si>
  <si>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</si>
  <si>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</si>
  <si>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</si>
  <si>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</si>
  <si>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</si>
  <si>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</si>
  <si>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</si>
  <si>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</si>
  <si>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</si>
  <si>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</si>
  <si>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</si>
  <si>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</si>
  <si>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</si>
  <si>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</si>
  <si>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</si>
  <si>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</si>
  <si>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</si>
  <si>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</si>
  <si>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</si>
  <si>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</si>
  <si>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</si>
  <si>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</si>
  <si>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</si>
  <si>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</si>
  <si>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</si>
  <si>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</si>
  <si>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</si>
  <si>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</si>
  <si>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</si>
  <si>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</si>
  <si>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</si>
  <si>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</si>
  <si>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</si>
  <si>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</si>
  <si>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</si>
  <si>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</si>
  <si>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</si>
  <si>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</si>
  <si>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</si>
  <si>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</si>
  <si>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</si>
  <si>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</si>
  <si>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</si>
  <si>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</si>
  <si>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</si>
  <si>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</si>
  <si>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</si>
  <si>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</si>
  <si>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</si>
  <si>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</si>
  <si>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</si>
  <si>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</si>
  <si>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</si>
  <si>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</si>
  <si>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</si>
  <si>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</si>
  <si>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</si>
  <si>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</si>
  <si>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</si>
  <si>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</si>
  <si>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</si>
  <si>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</si>
  <si>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</si>
  <si>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</si>
  <si>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</si>
  <si>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</si>
  <si>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</si>
  <si>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</si>
  <si>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</si>
  <si>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</si>
  <si>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</si>
  <si>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</si>
  <si>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</si>
  <si>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</si>
  <si>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</si>
  <si>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</si>
  <si>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</si>
  <si>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</si>
  <si>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</si>
  <si>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</si>
  <si>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</si>
  <si>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</si>
  <si>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</si>
  <si>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</si>
  <si>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</si>
  <si>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</si>
  <si>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</si>
  <si>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</si>
  <si>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</si>
  <si>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</si>
  <si>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</si>
  <si>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</si>
  <si>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</si>
  <si>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</si>
  <si>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</si>
  <si>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</si>
  <si>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</si>
  <si>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</si>
  <si>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</si>
  <si>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</si>
  <si>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</si>
  <si>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</si>
  <si>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</si>
  <si>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</si>
  <si>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</si>
  <si>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</si>
  <si>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</si>
  <si>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</si>
  <si>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</si>
  <si>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</si>
  <si>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</si>
  <si>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</si>
  <si>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</si>
  <si>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</si>
  <si>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</si>
  <si>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</si>
  <si>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</si>
  <si>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</si>
  <si>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</si>
  <si>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</si>
  <si>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</si>
  <si>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</si>
  <si>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</si>
  <si>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</si>
  <si>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</si>
  <si>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</si>
  <si>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</si>
  <si>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</si>
  <si>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</si>
  <si>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</si>
  <si>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</si>
  <si>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</si>
  <si>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</si>
  <si>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</si>
  <si>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</si>
  <si>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</si>
  <si>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</si>
  <si>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</si>
  <si>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</si>
  <si>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</si>
  <si>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</si>
  <si>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</si>
  <si>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</si>
  <si>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</si>
  <si>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</si>
  <si>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</si>
  <si>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</si>
  <si>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</si>
  <si>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</si>
  <si>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</si>
  <si>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</si>
  <si>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</si>
  <si>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</si>
  <si>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</si>
  <si>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</si>
  <si>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</si>
  <si>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</si>
  <si>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</si>
  <si>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</si>
  <si>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</si>
  <si>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</si>
  <si>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</si>
  <si>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</si>
  <si>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</si>
  <si>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</si>
  <si>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</si>
  <si>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</si>
  <si>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</si>
  <si>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</si>
  <si>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</si>
  <si>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</si>
  <si>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</si>
  <si>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</si>
  <si>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</si>
  <si>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</si>
  <si>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</si>
  <si>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</si>
  <si>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</si>
  <si>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</si>
  <si>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</si>
  <si>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</si>
  <si>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</si>
  <si>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</si>
  <si>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</si>
  <si>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</si>
  <si>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</si>
  <si>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</si>
  <si>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</si>
  <si>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</si>
  <si>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</si>
  <si>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</si>
  <si>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</si>
  <si>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</si>
  <si>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</si>
  <si>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</si>
  <si>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</si>
  <si>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</si>
  <si>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</si>
  <si>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</si>
  <si>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</si>
  <si>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</si>
  <si>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</si>
  <si>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</si>
  <si>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</si>
  <si>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</si>
  <si>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</si>
  <si>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</si>
  <si>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</si>
  <si>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</si>
  <si>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</si>
  <si>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</si>
  <si>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</si>
  <si>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</si>
  <si>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</si>
  <si>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</si>
  <si>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</si>
  <si>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</si>
  <si>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</si>
  <si>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</si>
  <si>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</si>
  <si>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</si>
  <si>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</si>
  <si>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</si>
  <si>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</si>
  <si>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</si>
  <si>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</si>
  <si>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</si>
  <si>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</si>
  <si>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</si>
  <si>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</si>
  <si>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</si>
  <si>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</si>
  <si>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</si>
  <si>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</si>
  <si>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</si>
  <si>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</si>
  <si>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</si>
  <si>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</si>
  <si>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</si>
  <si>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</si>
  <si>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</si>
  <si>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</si>
  <si>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</si>
  <si>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</si>
  <si>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</si>
  <si>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</si>
  <si>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</si>
  <si>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</si>
  <si>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</si>
  <si>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</si>
  <si>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</si>
  <si>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</si>
  <si>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</si>
  <si>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</si>
  <si>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</si>
  <si>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</si>
  <si>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</si>
  <si>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</si>
  <si>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</si>
  <si>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</si>
  <si>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</si>
  <si>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</si>
  <si>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</si>
  <si>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</si>
  <si>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</si>
  <si>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</si>
  <si>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</si>
  <si>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</si>
  <si>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</si>
  <si>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</si>
  <si>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</si>
  <si>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</si>
  <si>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</si>
  <si>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</si>
  <si>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</si>
  <si>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</si>
  <si>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</si>
  <si>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</si>
  <si>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</si>
  <si>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</si>
  <si>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</si>
  <si>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</si>
  <si>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</si>
  <si>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</si>
  <si>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</si>
  <si>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</si>
  <si>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</si>
  <si>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</si>
  <si>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</si>
  <si>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</si>
  <si>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</si>
  <si>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</si>
  <si>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</si>
  <si>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</si>
  <si>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</si>
  <si>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</si>
  <si>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</si>
  <si>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</si>
  <si>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</si>
  <si>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</si>
  <si>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</si>
  <si>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</si>
  <si>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</si>
  <si>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</si>
  <si>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</si>
  <si>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</si>
  <si>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</si>
  <si>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</si>
  <si>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</si>
  <si>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</si>
  <si>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</si>
  <si>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</si>
  <si>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</si>
  <si>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</si>
  <si>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</si>
  <si>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</si>
  <si>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</si>
  <si>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</si>
  <si>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</si>
  <si>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</si>
  <si>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</si>
  <si>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</si>
  <si>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</si>
  <si>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</si>
  <si>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</si>
  <si>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</si>
  <si>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</si>
  <si>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</si>
  <si>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</si>
  <si>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</si>
  <si>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</si>
  <si>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</si>
  <si>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</si>
  <si>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</si>
  <si>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</si>
  <si>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</si>
  <si>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</si>
  <si>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</si>
  <si>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</si>
  <si>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</si>
  <si>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</si>
  <si>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</si>
  <si>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</si>
  <si>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</si>
  <si>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</si>
  <si>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</si>
  <si>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</si>
  <si>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</si>
  <si>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</si>
  <si>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</si>
  <si>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</si>
  <si>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</si>
  <si>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</si>
  <si>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</si>
  <si>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</si>
  <si>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</si>
  <si>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</si>
  <si>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</si>
  <si>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</si>
  <si>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</si>
  <si>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</si>
  <si>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</si>
  <si>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</si>
  <si>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</si>
  <si>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</si>
  <si>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</si>
  <si>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</si>
  <si>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</si>
  <si>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</si>
  <si>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</si>
  <si>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</si>
  <si>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</si>
  <si>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</si>
  <si>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</si>
  <si>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</si>
  <si>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</si>
  <si>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</si>
  <si>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</si>
  <si>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</si>
  <si>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</si>
  <si>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</si>
  <si>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</si>
  <si>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</si>
  <si>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</si>
  <si>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</si>
  <si>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</si>
  <si>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</si>
  <si>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</si>
  <si>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</si>
  <si>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</si>
  <si>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</si>
  <si>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</si>
  <si>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</si>
  <si>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</si>
  <si>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</si>
  <si>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</si>
  <si>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</si>
  <si>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</si>
  <si>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</si>
  <si>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</si>
  <si>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</si>
  <si>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</si>
  <si>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</si>
  <si>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</si>
  <si>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</si>
  <si>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</si>
  <si>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</si>
  <si>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</si>
  <si>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</si>
  <si>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</si>
  <si>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</si>
  <si>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</si>
  <si>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</si>
  <si>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</si>
  <si>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</si>
  <si>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</si>
  <si>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</si>
  <si>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</si>
  <si>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</si>
  <si>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</si>
  <si>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</si>
  <si>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</si>
  <si>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</si>
  <si>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</si>
  <si>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</si>
  <si>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</si>
  <si>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</si>
  <si>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</si>
  <si>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</si>
  <si>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</si>
  <si>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</si>
  <si>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</si>
  <si>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</si>
  <si>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</si>
  <si>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</si>
  <si>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</si>
  <si>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</si>
  <si>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</si>
  <si>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</si>
  <si>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</si>
  <si>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</si>
  <si>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</si>
  <si>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</si>
  <si>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</si>
  <si>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</si>
  <si>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</si>
  <si>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</si>
  <si>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</si>
  <si>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</si>
  <si>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</si>
  <si>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</si>
  <si>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</si>
  <si>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</si>
  <si>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</si>
  <si>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</si>
  <si>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</si>
  <si>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</si>
  <si>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</si>
  <si>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</si>
  <si>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</si>
  <si>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</si>
  <si>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</si>
  <si>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</si>
  <si>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</si>
  <si>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</si>
  <si>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</si>
  <si>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</si>
  <si>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</si>
  <si>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</si>
  <si>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</si>
  <si>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</si>
  <si>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</si>
  <si>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</si>
  <si>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</si>
  <si>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</si>
  <si>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</si>
  <si>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</si>
  <si>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</si>
  <si>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</si>
  <si>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</si>
  <si>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</si>
  <si>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</si>
  <si>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</si>
  <si>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</si>
  <si>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</si>
  <si>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</si>
  <si>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</si>
  <si>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</si>
  <si>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</si>
  <si>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</si>
  <si>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</si>
  <si>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</si>
  <si>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</si>
  <si>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</si>
  <si>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</si>
  <si>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</si>
  <si>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</si>
  <si>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</si>
  <si>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</si>
  <si>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</si>
  <si>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</si>
  <si>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</si>
  <si>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</si>
  <si>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</si>
  <si>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</si>
  <si>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</si>
  <si>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</si>
  <si>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</si>
  <si>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</si>
  <si>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</si>
  <si>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</si>
  <si>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</si>
  <si>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</si>
  <si>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</si>
  <si>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</si>
  <si>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</si>
  <si>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</si>
  <si>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</si>
  <si>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</si>
  <si>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</si>
  <si>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</si>
  <si>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</si>
  <si>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</si>
  <si>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</si>
  <si>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</si>
  <si>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</si>
  <si>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</si>
  <si>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</si>
  <si>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</si>
  <si>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</si>
  <si>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</si>
  <si>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</si>
  <si>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</si>
  <si>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</si>
  <si>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</si>
  <si>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</si>
  <si>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</si>
  <si>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</si>
  <si>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</si>
  <si>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</si>
  <si>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</si>
  <si>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</si>
  <si>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</si>
  <si>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</si>
  <si>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</si>
  <si>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</si>
  <si>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</si>
  <si>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</si>
  <si>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</si>
  <si>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</si>
  <si>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</si>
  <si>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</si>
  <si>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</si>
  <si>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</si>
  <si>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</si>
  <si>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</si>
  <si>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</si>
  <si>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</si>
  <si>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</si>
  <si>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</si>
  <si>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</si>
  <si>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</si>
  <si>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</si>
  <si>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</si>
  <si>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</si>
  <si>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</si>
  <si>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</si>
  <si>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</si>
  <si>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</si>
  <si>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</si>
  <si>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</si>
  <si>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</si>
  <si>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</si>
  <si>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</si>
  <si>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</si>
  <si>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</si>
  <si>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</si>
  <si>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</si>
  <si>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</si>
  <si>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</si>
  <si>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</si>
  <si>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</si>
  <si>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</si>
  <si>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</si>
  <si>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</si>
  <si>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</si>
  <si>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</si>
  <si>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</si>
  <si>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</si>
  <si>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</si>
  <si>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</si>
  <si>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</si>
  <si>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</si>
  <si>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</si>
  <si>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</si>
  <si>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</si>
  <si>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</si>
  <si>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</si>
  <si>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</si>
  <si>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</si>
  <si>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</si>
  <si>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</si>
  <si>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</si>
  <si>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</si>
  <si>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</si>
  <si>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</si>
  <si>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</si>
  <si>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</si>
  <si>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</si>
  <si>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</si>
  <si>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</si>
  <si>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</si>
  <si>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</si>
  <si>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</si>
  <si>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</si>
  <si>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</si>
  <si>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</si>
  <si>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</si>
  <si>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</si>
  <si>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</si>
  <si>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</si>
  <si>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</si>
  <si>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</si>
  <si>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</si>
  <si>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</si>
  <si>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</si>
  <si>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</si>
  <si>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</si>
  <si>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</si>
  <si>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</si>
  <si>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</si>
  <si>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</si>
  <si>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</si>
  <si>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</si>
  <si>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</si>
  <si>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</si>
  <si>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</si>
  <si>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</si>
  <si>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</si>
  <si>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</si>
  <si>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</si>
  <si>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</si>
  <si>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</si>
  <si>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</si>
  <si>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</si>
  <si>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</si>
  <si>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</si>
  <si>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</si>
  <si>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</si>
  <si>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</si>
  <si>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</si>
  <si>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</si>
  <si>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</si>
  <si>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</si>
  <si>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</si>
  <si>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</si>
  <si>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</si>
  <si>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</si>
  <si>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</si>
  <si>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</si>
  <si>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</si>
  <si>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</si>
  <si>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</si>
  <si>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</si>
  <si>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</si>
  <si>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</si>
  <si>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</si>
  <si>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</si>
  <si>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</si>
  <si>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</si>
  <si>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</si>
  <si>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</si>
  <si>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</si>
  <si>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</si>
  <si>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</si>
  <si>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</si>
  <si>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</si>
  <si>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</si>
  <si>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</si>
  <si>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</si>
  <si>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</si>
  <si>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</si>
  <si>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</si>
  <si>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</si>
  <si>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</si>
  <si>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</si>
  <si>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</si>
  <si>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</si>
  <si>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</si>
  <si>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</si>
  <si>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</si>
  <si>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</si>
  <si>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</si>
  <si>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</si>
  <si>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</si>
  <si>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</si>
  <si>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</si>
  <si>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</si>
  <si>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</si>
  <si>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</si>
  <si>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</si>
  <si>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</si>
  <si>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</si>
  <si>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</si>
  <si>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</si>
  <si>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</si>
  <si>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</si>
  <si>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</si>
  <si>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</si>
  <si>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</si>
  <si>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</si>
  <si>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</si>
  <si>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</si>
  <si>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</si>
  <si>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</si>
  <si>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</si>
  <si>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</si>
  <si>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</si>
  <si>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</si>
  <si>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</si>
  <si>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</si>
  <si>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</si>
  <si>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</si>
  <si>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</si>
  <si>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</si>
  <si>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</si>
  <si>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</si>
  <si>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</si>
  <si>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</si>
  <si>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</si>
  <si>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</si>
  <si>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</si>
  <si>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</si>
  <si>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</si>
  <si>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</si>
  <si>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</si>
  <si>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</si>
  <si>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</si>
  <si>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</si>
  <si>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</si>
  <si>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</si>
  <si>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</si>
  <si>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</si>
  <si>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</si>
  <si>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</si>
  <si>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</si>
  <si>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</si>
  <si>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</si>
  <si>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</si>
  <si>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</si>
  <si>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</si>
  <si>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</si>
  <si>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</si>
  <si>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</si>
  <si>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</si>
  <si>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</si>
  <si>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</si>
  <si>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</si>
  <si>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</si>
  <si>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</si>
  <si>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</si>
  <si>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</si>
  <si>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</si>
  <si>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</si>
  <si>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</si>
  <si>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</si>
  <si>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</si>
  <si>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</si>
  <si>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</si>
  <si>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</si>
  <si>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</si>
  <si>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</si>
  <si>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</si>
  <si>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</si>
  <si>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</si>
  <si>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</si>
  <si>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</si>
  <si>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</si>
  <si>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</si>
  <si>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</si>
  <si>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</si>
  <si>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</si>
  <si>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</si>
  <si>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</si>
  <si>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</si>
  <si>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</si>
  <si>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</si>
  <si>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</si>
  <si>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</si>
  <si>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</si>
  <si>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</si>
  <si>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</si>
  <si>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</si>
  <si>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</si>
  <si>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</si>
  <si>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</si>
  <si>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</si>
  <si>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</si>
  <si>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</si>
  <si>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</si>
  <si>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</si>
  <si>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</si>
  <si>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</si>
  <si>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</si>
  <si>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</si>
  <si>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</si>
  <si>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</si>
  <si>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</si>
  <si>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</si>
  <si>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</si>
  <si>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</si>
  <si>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</si>
  <si>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</si>
  <si>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</si>
  <si>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</si>
  <si>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</si>
  <si>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</si>
  <si>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</si>
  <si>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</si>
  <si>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</si>
  <si>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</si>
  <si>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</si>
  <si>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</si>
  <si>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</si>
  <si>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</si>
  <si>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</si>
  <si>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</si>
  <si>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</si>
  <si>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</si>
  <si>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</si>
  <si>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</si>
  <si>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</si>
  <si>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</si>
  <si>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</si>
  <si>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</si>
  <si>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</si>
  <si>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</si>
  <si>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</si>
  <si>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</si>
  <si>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</si>
  <si>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</si>
  <si>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</si>
  <si>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</si>
  <si>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</si>
  <si>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</si>
  <si>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</si>
  <si>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</si>
  <si>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</si>
  <si>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</si>
  <si>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</si>
  <si>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</si>
  <si>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</si>
  <si>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</si>
  <si>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</si>
  <si>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</si>
  <si>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</si>
  <si>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</si>
  <si>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</si>
  <si>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</si>
  <si>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</si>
  <si>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</si>
  <si>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</si>
  <si>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</si>
  <si>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</si>
  <si>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</si>
  <si>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</si>
  <si>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</si>
  <si>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</si>
  <si>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</si>
  <si>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</si>
  <si>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</si>
  <si>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</si>
  <si>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</si>
  <si>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</si>
  <si>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</si>
  <si>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</si>
  <si>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</si>
  <si>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</si>
  <si>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</si>
  <si>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</si>
  <si>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</si>
  <si>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</si>
  <si>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</si>
  <si>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</si>
  <si>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</si>
  <si>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</si>
  <si>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</si>
  <si>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</si>
  <si>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</si>
  <si>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</si>
  <si>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</si>
  <si>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</si>
  <si>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</si>
  <si>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</si>
  <si>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</si>
  <si>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</si>
  <si>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</si>
  <si>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</si>
  <si>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</si>
  <si>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</si>
  <si>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</si>
  <si>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</si>
  <si>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</si>
  <si>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</si>
  <si>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</si>
  <si>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</si>
  <si>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</si>
  <si>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</si>
  <si>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</si>
  <si>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</si>
  <si>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</si>
  <si>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</si>
  <si>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</si>
  <si>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</si>
  <si>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</si>
  <si>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</si>
  <si>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</si>
  <si>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</si>
  <si>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</si>
  <si>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</si>
  <si>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</si>
  <si>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</si>
  <si>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</si>
  <si>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</si>
  <si>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</si>
  <si>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</si>
  <si>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</si>
  <si>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</si>
  <si>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</si>
  <si>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</si>
  <si>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</si>
  <si>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</si>
  <si>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</si>
  <si>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</si>
  <si>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</si>
  <si>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</si>
  <si>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</si>
  <si>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</si>
  <si>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</si>
  <si>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</si>
  <si>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</si>
  <si>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</si>
  <si>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</si>
  <si>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</si>
  <si>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</si>
  <si>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</si>
  <si>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</si>
  <si>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</si>
  <si>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</si>
  <si>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</si>
  <si>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</si>
  <si>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</si>
  <si>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</si>
  <si>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</si>
  <si>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</si>
  <si>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</si>
  <si>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</si>
  <si>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</si>
  <si>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</si>
  <si>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</si>
  <si>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</si>
  <si>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</si>
  <si>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</si>
  <si>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</si>
  <si>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</si>
  <si>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</si>
  <si>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</si>
  <si>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</si>
  <si>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</si>
  <si>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</si>
  <si>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</si>
  <si>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</si>
  <si>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</si>
  <si>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</si>
  <si>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</si>
  <si>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</si>
  <si>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</si>
  <si>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</si>
  <si>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</si>
  <si>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</si>
  <si>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</si>
  <si>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</si>
  <si>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</si>
  <si>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</si>
  <si>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</si>
  <si>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</si>
  <si>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</si>
  <si>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</si>
  <si>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</si>
  <si>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</si>
  <si>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</si>
  <si>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</si>
  <si>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</si>
  <si>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</si>
  <si>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</si>
  <si>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</si>
  <si>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</si>
  <si>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</si>
  <si>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</si>
  <si>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</si>
  <si>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</si>
  <si>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</si>
  <si>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</si>
  <si>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</si>
  <si>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</si>
  <si>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</si>
  <si>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</si>
  <si>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</si>
  <si>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</si>
  <si>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</si>
  <si>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</si>
  <si>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</si>
  <si>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</si>
  <si>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</si>
  <si>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</si>
  <si>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</si>
  <si>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</si>
  <si>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</si>
  <si>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</si>
  <si>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</si>
  <si>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</si>
  <si>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</si>
  <si>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</si>
  <si>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</si>
  <si>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</si>
  <si>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</si>
  <si>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</si>
  <si>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</si>
  <si>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</si>
  <si>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</si>
  <si>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</si>
  <si>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</si>
  <si>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</si>
  <si>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</si>
  <si>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</si>
  <si>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</si>
  <si>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</si>
  <si>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</si>
  <si>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</si>
  <si>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</si>
  <si>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</si>
  <si>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</si>
  <si>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</si>
  <si>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</si>
  <si>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</si>
  <si>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</si>
  <si>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</si>
  <si>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</si>
  <si>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</si>
  <si>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</si>
  <si>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</si>
  <si>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</si>
  <si>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</si>
  <si>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</si>
  <si>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</si>
  <si>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</si>
  <si>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</si>
  <si>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</si>
  <si>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</si>
  <si>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</si>
  <si>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</si>
  <si>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</si>
  <si>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</si>
  <si>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</si>
  <si>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</si>
  <si>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</si>
  <si>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</si>
  <si>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</si>
  <si>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</si>
  <si>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</si>
  <si>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</si>
  <si>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</si>
  <si>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</si>
  <si>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</si>
  <si>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</si>
  <si>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</si>
  <si>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</si>
  <si>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</si>
  <si>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</si>
  <si>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</si>
  <si>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</si>
  <si>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</si>
  <si>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</si>
  <si>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</si>
  <si>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</si>
  <si>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</si>
  <si>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</si>
  <si>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</si>
  <si>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</si>
  <si>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</si>
  <si>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</si>
  <si>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</si>
  <si>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</si>
  <si>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</si>
  <si>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</si>
  <si>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</si>
  <si>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</si>
  <si>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</si>
  <si>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</si>
  <si>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</si>
  <si>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</si>
  <si>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</si>
  <si>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</si>
  <si>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</si>
  <si>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</si>
  <si>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</si>
  <si>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</si>
  <si>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</si>
  <si>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</si>
  <si>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</si>
  <si>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</si>
  <si>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</si>
  <si>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</si>
  <si>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</si>
  <si>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</si>
  <si>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</si>
  <si>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</si>
  <si>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</si>
  <si>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</si>
  <si>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</si>
  <si>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</si>
  <si>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</si>
  <si>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</si>
  <si>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</si>
  <si>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</si>
  <si>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</si>
  <si>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</si>
  <si>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</si>
  <si>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</si>
  <si>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</si>
  <si>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</si>
  <si>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</si>
  <si>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</si>
  <si>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</si>
  <si>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</si>
  <si>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</si>
  <si>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</si>
  <si>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</si>
  <si>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</si>
  <si>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</si>
  <si>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</si>
  <si>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</si>
  <si>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</si>
  <si>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</si>
  <si>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</si>
  <si>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</si>
  <si>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</si>
  <si>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</si>
  <si>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</si>
  <si>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</si>
  <si>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</si>
  <si>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</si>
  <si>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</si>
  <si>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</si>
  <si>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</si>
  <si>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</si>
  <si>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</si>
  <si>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</si>
  <si>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</si>
  <si>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</si>
  <si>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</si>
  <si>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</si>
  <si>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</si>
  <si>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</si>
  <si>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</si>
  <si>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</si>
  <si>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</si>
  <si>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</si>
  <si>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</si>
  <si>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</si>
  <si>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</si>
  <si>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</si>
  <si>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</si>
  <si>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</si>
  <si>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</si>
  <si>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</si>
  <si>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</si>
  <si>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</si>
  <si>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</si>
  <si>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</si>
  <si>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</si>
  <si>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</si>
  <si>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</si>
  <si>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</si>
  <si>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</si>
  <si>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</si>
  <si>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</si>
  <si>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</si>
  <si>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</si>
  <si>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</si>
  <si>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</si>
  <si>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</si>
  <si>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</si>
  <si>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</si>
  <si>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</si>
  <si>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</si>
  <si>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</si>
  <si>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</si>
  <si>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</si>
  <si>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</si>
  <si>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</si>
  <si>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</si>
  <si>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</si>
  <si>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</si>
  <si>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</si>
  <si>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</si>
  <si>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</si>
  <si>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</si>
  <si>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</si>
  <si>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</si>
  <si>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</si>
  <si>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</si>
  <si>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</si>
  <si>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</si>
  <si>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</si>
  <si>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</si>
  <si>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</si>
  <si>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</si>
  <si>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</si>
  <si>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</si>
  <si>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</si>
  <si>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</si>
  <si>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</si>
  <si>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</si>
  <si>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</si>
  <si>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</si>
  <si>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</si>
  <si>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</si>
  <si>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</si>
  <si>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</si>
  <si>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</si>
  <si>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</si>
  <si>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</si>
  <si>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</si>
  <si>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</si>
  <si>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</si>
  <si>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</si>
  <si>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</si>
  <si>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</si>
  <si>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</si>
  <si>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</si>
  <si>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</si>
  <si>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</si>
  <si>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</si>
  <si>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</si>
  <si>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</si>
  <si>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</si>
  <si>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</si>
  <si>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</si>
  <si>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</si>
  <si>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</si>
  <si>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</si>
  <si>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</si>
  <si>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</si>
  <si>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</si>
  <si>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</si>
  <si>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</si>
  <si>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</si>
  <si>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</si>
  <si>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</si>
  <si>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</si>
  <si>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</si>
  <si>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</si>
  <si>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</si>
  <si>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</si>
  <si>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</si>
  <si>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</si>
  <si>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</si>
  <si>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</si>
  <si>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</si>
  <si>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</si>
  <si>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</si>
  <si>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</si>
  <si>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</si>
  <si>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</si>
  <si>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</si>
  <si>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</si>
  <si>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</si>
  <si>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</si>
  <si>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</si>
  <si>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</si>
  <si>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</si>
  <si>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</si>
  <si>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</si>
  <si>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</si>
  <si>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</si>
  <si>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</si>
  <si>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</si>
  <si>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</si>
  <si>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</si>
  <si>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</si>
  <si>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</si>
  <si>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</si>
  <si>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</si>
  <si>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</si>
  <si>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</si>
  <si>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</si>
  <si>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</si>
  <si>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</si>
  <si>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</si>
  <si>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</si>
  <si>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</si>
  <si>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</si>
  <si>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</si>
  <si>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</si>
  <si>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</si>
  <si>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</si>
  <si>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</si>
  <si>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</si>
  <si>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</si>
  <si>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</si>
  <si>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</si>
  <si>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</si>
  <si>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</si>
  <si>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</si>
  <si>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</si>
  <si>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</si>
  <si>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</si>
  <si>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</si>
  <si>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</si>
  <si>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</si>
  <si>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</si>
  <si>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</si>
  <si>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</si>
  <si>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</si>
  <si>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</si>
  <si>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</si>
  <si>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</si>
  <si>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</si>
  <si>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</si>
  <si>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</si>
  <si>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</si>
  <si>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</si>
  <si>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</si>
  <si>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</si>
  <si>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</si>
  <si>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</si>
  <si>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</si>
  <si>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</si>
  <si>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</si>
  <si>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</si>
  <si>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</si>
  <si>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</si>
  <si>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</si>
  <si>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</si>
  <si>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</si>
  <si>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</si>
  <si>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</si>
  <si>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</si>
  <si>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</si>
  <si>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</si>
  <si>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</si>
  <si>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</si>
  <si>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</si>
  <si>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</si>
  <si>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</si>
  <si>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</si>
  <si>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</si>
  <si>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</si>
  <si>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</si>
  <si>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</si>
  <si>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</si>
  <si>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</si>
  <si>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</si>
  <si>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</si>
  <si>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</si>
  <si>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</si>
  <si>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</si>
  <si>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</si>
  <si>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</si>
  <si>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</si>
  <si>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</si>
  <si>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</si>
  <si>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</si>
  <si>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</si>
  <si>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</si>
  <si>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</si>
  <si>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</si>
  <si>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</si>
  <si>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</si>
  <si>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</si>
  <si>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</si>
  <si>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</si>
  <si>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</si>
  <si>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</si>
  <si>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</si>
  <si>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</si>
  <si>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</si>
  <si>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</si>
  <si>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</si>
  <si>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</si>
  <si>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</si>
  <si>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</si>
  <si>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</si>
  <si>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</si>
  <si>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</si>
  <si>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</si>
  <si>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</si>
  <si>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</si>
  <si>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</si>
  <si>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</si>
  <si>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</si>
  <si>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</si>
  <si>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</si>
  <si>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</si>
  <si>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</si>
  <si>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</si>
  <si>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</si>
  <si>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</si>
  <si>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</si>
  <si>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</si>
  <si>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</si>
  <si>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</si>
  <si>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</si>
  <si>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</si>
  <si>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</si>
  <si>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</si>
  <si>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</si>
  <si>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</si>
  <si>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</si>
  <si>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</si>
  <si>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</si>
  <si>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</si>
  <si>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</si>
  <si>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</si>
  <si>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</si>
  <si>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</si>
  <si>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</si>
  <si>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</si>
  <si>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</si>
  <si>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</si>
  <si>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</si>
  <si>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</si>
  <si>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</si>
  <si>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</si>
  <si>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</si>
  <si>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</si>
  <si>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</si>
  <si>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</si>
  <si>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</si>
  <si>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</si>
  <si>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</si>
  <si>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</si>
  <si>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</si>
  <si>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</si>
  <si>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</si>
  <si>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</si>
  <si>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</si>
  <si>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</si>
  <si>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</si>
  <si>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</si>
  <si>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</si>
  <si>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</si>
  <si>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</si>
  <si>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</si>
  <si>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</si>
  <si>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</si>
  <si>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</si>
  <si>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</si>
  <si>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</si>
  <si>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</si>
  <si>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</si>
  <si>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</si>
  <si>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</si>
  <si>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</si>
  <si>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</si>
  <si>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</si>
  <si>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</si>
  <si>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</si>
  <si>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</si>
  <si>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</si>
  <si>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</si>
  <si>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</si>
  <si>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</si>
  <si>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</si>
  <si>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</si>
  <si>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</si>
  <si>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</si>
  <si>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</si>
  <si>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</si>
  <si>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</si>
  <si>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</si>
  <si>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</si>
  <si>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</si>
  <si>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</si>
  <si>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</si>
  <si>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</si>
  <si>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</si>
  <si>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</si>
  <si>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</si>
  <si>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</si>
  <si>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</si>
  <si>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</si>
  <si>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</si>
  <si>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</si>
  <si>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</si>
  <si>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</si>
  <si>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</si>
  <si>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</si>
  <si>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</si>
  <si>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</si>
  <si>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</si>
  <si>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</si>
  <si>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</si>
  <si>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</si>
  <si>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</si>
  <si>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</si>
  <si>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</si>
  <si>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</si>
  <si>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</si>
  <si>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</si>
  <si>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</si>
  <si>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</si>
  <si>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</si>
  <si>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</si>
  <si>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</si>
  <si>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</si>
  <si>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</si>
  <si>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</si>
  <si>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</si>
  <si>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</si>
  <si>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</si>
  <si>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</si>
  <si>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</si>
  <si>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</si>
  <si>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</si>
  <si>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</si>
  <si>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</si>
  <si>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</si>
  <si>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</si>
  <si>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</si>
  <si>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</si>
  <si>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</si>
  <si>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</si>
  <si>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</si>
  <si>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</si>
  <si>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</si>
  <si>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</si>
  <si>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</si>
  <si>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</si>
  <si>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</si>
  <si>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</si>
  <si>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</si>
  <si>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</si>
  <si>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</si>
  <si>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</si>
  <si>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</si>
  <si>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</si>
  <si>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</si>
  <si>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</si>
  <si>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</si>
  <si>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</si>
  <si>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</si>
  <si>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</si>
  <si>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</si>
  <si>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</si>
  <si>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</si>
  <si>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</si>
  <si>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</si>
  <si>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</si>
  <si>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</si>
  <si>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</si>
  <si>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</si>
  <si>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</si>
  <si>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</si>
  <si>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</si>
  <si>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</si>
  <si>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</si>
  <si>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</si>
  <si>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</si>
  <si>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</si>
  <si>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</si>
  <si>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</si>
  <si>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</si>
  <si>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</si>
  <si>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</si>
  <si>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</si>
  <si>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</si>
  <si>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</si>
  <si>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</si>
  <si>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</si>
  <si>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</si>
  <si>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</si>
  <si>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</si>
  <si>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</si>
  <si>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</si>
  <si>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</si>
  <si>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</si>
  <si>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</si>
  <si>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</si>
  <si>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</si>
  <si>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</si>
  <si>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</si>
  <si>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</si>
  <si>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</si>
  <si>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</si>
  <si>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</si>
  <si>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</si>
  <si>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</si>
  <si>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</si>
  <si>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</si>
  <si>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</si>
  <si>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</si>
  <si>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</si>
  <si>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</si>
  <si>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</si>
  <si>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</si>
  <si>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</si>
  <si>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</si>
  <si>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</si>
  <si>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</si>
  <si>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</si>
  <si>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</si>
  <si>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</si>
  <si>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</si>
  <si>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</si>
  <si>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</si>
  <si>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</si>
  <si>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</si>
  <si>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</si>
  <si>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</si>
  <si>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</si>
  <si>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</si>
  <si>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</si>
  <si>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</si>
  <si>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</si>
  <si>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</si>
  <si>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</si>
  <si>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</si>
  <si>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</si>
  <si>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</si>
  <si>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</si>
  <si>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</si>
  <si>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</si>
  <si>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</si>
  <si>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</si>
  <si>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</si>
  <si>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</si>
  <si>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</si>
  <si>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</si>
  <si>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</si>
  <si>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</si>
  <si>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</si>
  <si>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</si>
  <si>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</si>
  <si>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</si>
  <si>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</si>
  <si>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</si>
  <si>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</si>
  <si>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</si>
  <si>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</si>
  <si>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</si>
  <si>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</si>
  <si>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</si>
  <si>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</si>
  <si>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</si>
  <si>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</si>
  <si>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</si>
  <si>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</si>
  <si>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</si>
  <si>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</si>
  <si>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</si>
  <si>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</si>
  <si>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</si>
  <si>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</si>
  <si>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</si>
  <si>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</si>
  <si>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</si>
  <si>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</si>
  <si>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</si>
  <si>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</si>
  <si>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</si>
  <si>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</si>
  <si>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</si>
  <si>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</si>
  <si>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</si>
  <si>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</si>
  <si>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</si>
  <si>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</si>
  <si>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</si>
  <si>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</si>
  <si>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</si>
  <si>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</si>
  <si>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</si>
  <si>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</si>
  <si>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</si>
  <si>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</si>
  <si>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</si>
  <si>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</si>
  <si>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</si>
  <si>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</si>
  <si>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</si>
  <si>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</si>
  <si>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</si>
  <si>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</si>
  <si>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</si>
  <si>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</si>
  <si>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</si>
  <si>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</si>
  <si>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</si>
  <si>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</si>
  <si>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</si>
  <si>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</si>
  <si>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</si>
  <si>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</si>
  <si>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</si>
  <si>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</si>
  <si>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</si>
  <si>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</si>
  <si>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</si>
  <si>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</si>
  <si>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</si>
  <si>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</si>
  <si>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</si>
  <si>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</si>
  <si>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</si>
  <si>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</si>
  <si>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</si>
  <si>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</si>
  <si>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</si>
  <si>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</si>
  <si>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</si>
  <si>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</si>
  <si>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</si>
  <si>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</si>
  <si>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</si>
  <si>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</si>
  <si>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</si>
  <si>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</si>
  <si>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</si>
  <si>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</si>
  <si>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</si>
  <si>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</si>
  <si>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</si>
  <si>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</si>
  <si>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</si>
  <si>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</si>
  <si>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</si>
  <si>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</si>
  <si>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</si>
  <si>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</si>
  <si>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</si>
  <si>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</si>
  <si>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</si>
  <si>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</si>
  <si>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</si>
  <si>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</si>
  <si>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</si>
  <si>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</si>
  <si>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</si>
  <si>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</si>
  <si>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</si>
  <si>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</si>
  <si>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</si>
  <si>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</si>
  <si>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</si>
  <si>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</si>
  <si>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</si>
  <si>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</si>
  <si>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</si>
  <si>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</si>
  <si>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</si>
  <si>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</si>
  <si>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</si>
  <si>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</si>
  <si>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</si>
  <si>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</si>
  <si>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</si>
  <si>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</si>
  <si>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</si>
  <si>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</si>
  <si>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</si>
  <si>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</si>
  <si>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</si>
  <si>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</si>
  <si>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</si>
  <si>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</si>
  <si>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</si>
  <si>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</si>
  <si>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</si>
  <si>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</si>
  <si>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</si>
  <si>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</si>
  <si>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</si>
  <si>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</si>
  <si>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</si>
  <si>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</si>
  <si>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</si>
  <si>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</si>
  <si>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</si>
  <si>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</si>
  <si>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</si>
  <si>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</si>
  <si>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</si>
  <si>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</si>
  <si>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</si>
  <si>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</si>
  <si>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</si>
  <si>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</si>
  <si>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</si>
  <si>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</si>
  <si>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</si>
  <si>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</si>
  <si>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</si>
  <si>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</si>
  <si>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</si>
  <si>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</si>
  <si>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</si>
  <si>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</si>
  <si>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</si>
  <si>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</si>
  <si>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</si>
  <si>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</si>
  <si>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</si>
  <si>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</si>
  <si>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</si>
  <si>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</si>
  <si>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</si>
  <si>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</si>
  <si>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</si>
  <si>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</si>
  <si>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</si>
  <si>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</si>
  <si>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</si>
  <si>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</si>
  <si>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</si>
  <si>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</si>
  <si>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</si>
  <si>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</si>
  <si>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</si>
  <si>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</si>
  <si>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</si>
  <si>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</si>
  <si>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</si>
  <si>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</si>
  <si>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</si>
  <si>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</si>
  <si>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</si>
  <si>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</si>
  <si>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</si>
  <si>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</si>
  <si>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</si>
  <si>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</si>
  <si>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</si>
  <si>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</si>
  <si>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</si>
  <si>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</si>
  <si>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</si>
  <si>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</si>
  <si>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</si>
  <si>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</si>
  <si>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</si>
  <si>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</si>
  <si>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</si>
  <si>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</si>
  <si>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</si>
  <si>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</si>
  <si>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</si>
  <si>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</si>
  <si>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</si>
  <si>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</si>
  <si>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</si>
  <si>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</si>
  <si>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</si>
  <si>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</si>
  <si>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</si>
  <si>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</si>
  <si>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</si>
  <si>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</si>
  <si>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</si>
  <si>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</si>
  <si>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</si>
  <si>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</si>
  <si>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</si>
  <si>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</si>
  <si>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</si>
  <si>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</si>
  <si>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</si>
  <si>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</si>
  <si>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</si>
  <si>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</si>
  <si>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</si>
  <si>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</si>
  <si>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</si>
  <si>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</si>
  <si>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</si>
  <si>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</si>
  <si>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</si>
  <si>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</si>
  <si>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</si>
  <si>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</si>
  <si>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</si>
  <si>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</si>
  <si>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</si>
  <si>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</si>
  <si>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</si>
  <si>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</si>
  <si>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</si>
  <si>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</si>
  <si>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</si>
  <si>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</si>
  <si>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</si>
  <si>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</si>
  <si>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</si>
  <si>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</si>
  <si>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</si>
  <si>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</si>
  <si>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</si>
  <si>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</si>
  <si>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</si>
  <si>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</si>
  <si>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</si>
  <si>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</si>
  <si>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</si>
  <si>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</si>
  <si>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</si>
  <si>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</si>
  <si>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</si>
  <si>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</si>
  <si>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</si>
  <si>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</si>
  <si>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</si>
  <si>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</si>
  <si>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</si>
  <si>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</si>
  <si>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</si>
  <si>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</si>
  <si>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</si>
  <si>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</si>
  <si>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</si>
  <si>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</si>
  <si>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</si>
  <si>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</si>
  <si>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</si>
  <si>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</si>
  <si>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</si>
  <si>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</si>
  <si>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</si>
  <si>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</si>
  <si>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</si>
  <si>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</si>
  <si>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</si>
  <si>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</si>
  <si>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</si>
  <si>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</si>
  <si>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</si>
  <si>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</si>
  <si>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</si>
  <si>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</si>
  <si>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</si>
  <si>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</si>
  <si>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</si>
  <si>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</si>
  <si>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</si>
  <si>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</si>
  <si>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</si>
  <si>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</si>
  <si>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</si>
  <si>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</si>
  <si>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</si>
  <si>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</si>
  <si>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</si>
  <si>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</si>
  <si>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</si>
  <si>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</si>
  <si>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</si>
  <si>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</si>
  <si>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</si>
  <si>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</si>
  <si>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</si>
  <si>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</si>
  <si>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</si>
  <si>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</si>
  <si>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</si>
  <si>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</si>
  <si>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</si>
  <si>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</si>
  <si>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</si>
  <si>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</si>
  <si>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</si>
  <si>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</si>
  <si>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</si>
  <si>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</si>
  <si>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</si>
  <si>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</si>
  <si>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</si>
  <si>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</si>
  <si>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</si>
  <si>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</si>
  <si>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</si>
  <si>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</si>
  <si>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</si>
  <si>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</si>
  <si>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</si>
  <si>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</si>
  <si>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</si>
  <si>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</si>
  <si>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</si>
  <si>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</si>
  <si>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</si>
  <si>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</si>
  <si>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</si>
  <si>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</si>
  <si>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</si>
  <si>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</si>
  <si>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</si>
  <si>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</si>
  <si>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</si>
  <si>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</si>
  <si>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</si>
  <si>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</si>
  <si>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</si>
  <si>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</si>
  <si>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</si>
  <si>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</si>
  <si>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</si>
  <si>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</si>
  <si>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</si>
  <si>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</si>
  <si>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</si>
  <si>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</si>
  <si>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</si>
  <si>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</si>
  <si>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</si>
  <si>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</si>
  <si>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</si>
  <si>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</si>
  <si>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</si>
  <si>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</si>
  <si>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</si>
  <si>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</si>
  <si>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</si>
  <si>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</si>
  <si>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</si>
  <si>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</si>
  <si>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</si>
  <si>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</si>
  <si>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</si>
  <si>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</si>
  <si>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</si>
  <si>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</si>
  <si>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</si>
  <si>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</si>
  <si>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</si>
  <si>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</si>
  <si>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</si>
  <si>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</si>
  <si>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</si>
  <si>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</si>
  <si>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</si>
  <si>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</si>
  <si>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</si>
  <si>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</si>
  <si>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</si>
  <si>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</si>
  <si>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</si>
  <si>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</si>
  <si>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</si>
  <si>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</si>
  <si>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</si>
  <si>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</si>
  <si>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</si>
  <si>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</si>
  <si>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</si>
  <si>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</si>
  <si>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</si>
  <si>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</si>
  <si>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</si>
  <si>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</si>
  <si>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</si>
  <si>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</si>
  <si>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</si>
  <si>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</si>
  <si>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</si>
  <si>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</si>
  <si>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</si>
  <si>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</si>
  <si>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</si>
  <si>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</si>
  <si>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</si>
  <si>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</si>
  <si>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</si>
  <si>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</si>
  <si>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</si>
  <si>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</si>
  <si>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</si>
  <si>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</si>
  <si>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</si>
  <si>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</si>
  <si>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</si>
  <si>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</si>
  <si>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</si>
  <si>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</si>
  <si>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</si>
  <si>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</si>
  <si>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</si>
  <si>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</si>
  <si>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</si>
  <si>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</si>
  <si>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</si>
  <si>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</si>
  <si>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</si>
  <si>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</si>
  <si>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</si>
  <si>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</si>
  <si>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</si>
  <si>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</si>
  <si>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</si>
  <si>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</si>
  <si>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</si>
  <si>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</si>
  <si>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</si>
  <si>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</si>
  <si>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</si>
  <si>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</si>
  <si>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</si>
  <si>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</si>
  <si>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</si>
  <si>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</si>
  <si>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</si>
  <si>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</si>
  <si>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</si>
  <si>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</si>
  <si>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</si>
  <si>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</si>
  <si>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</si>
  <si>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</si>
  <si>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</si>
  <si>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</si>
  <si>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</si>
  <si>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</si>
  <si>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</si>
  <si>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</si>
  <si>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</si>
  <si>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</si>
  <si>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</si>
  <si>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</si>
  <si>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</si>
  <si>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</si>
  <si>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</si>
  <si>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</si>
  <si>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</si>
  <si>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</si>
  <si>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</si>
  <si>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</si>
  <si>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</si>
  <si>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</si>
  <si>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</si>
  <si>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</si>
  <si>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</si>
  <si>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</si>
  <si>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</si>
  <si>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</si>
  <si>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</si>
  <si>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</si>
  <si>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</si>
  <si>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</si>
  <si>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</si>
  <si>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</si>
  <si>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</si>
  <si>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</si>
  <si>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</si>
  <si>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</si>
  <si>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</si>
  <si>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</si>
  <si>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</si>
  <si>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</si>
  <si>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</si>
  <si>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</si>
  <si>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</si>
  <si>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</si>
  <si>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</si>
  <si>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</si>
  <si>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</si>
  <si>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</si>
  <si>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</si>
  <si>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</si>
  <si>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</si>
  <si>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</si>
  <si>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</si>
  <si>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</si>
  <si>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</si>
  <si>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</si>
  <si>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</si>
  <si>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</si>
  <si>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</si>
  <si>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</si>
  <si>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</si>
  <si>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</si>
  <si>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</si>
  <si>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</si>
  <si>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</si>
  <si>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</si>
  <si>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</si>
  <si>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</si>
  <si>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</si>
  <si>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</si>
  <si>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</si>
  <si>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</si>
  <si>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</si>
  <si>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</si>
  <si>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</si>
  <si>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</si>
  <si>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</si>
  <si>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</si>
  <si>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</si>
  <si>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</si>
  <si>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</si>
  <si>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</si>
  <si>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</si>
  <si>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</si>
  <si>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</si>
  <si>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</si>
  <si>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</si>
  <si>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</si>
  <si>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</si>
  <si>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</si>
  <si>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</si>
  <si>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</si>
  <si>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</si>
  <si>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</si>
  <si>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</si>
  <si>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</si>
  <si>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</si>
  <si>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</si>
  <si>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</si>
  <si>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</si>
  <si>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</si>
  <si>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</si>
  <si>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</si>
  <si>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</si>
  <si>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</si>
  <si>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</si>
  <si>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</si>
  <si>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</si>
  <si>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</si>
  <si>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</si>
  <si>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</si>
  <si>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</si>
  <si>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</si>
  <si>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</si>
  <si>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</si>
  <si>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</si>
  <si>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</si>
  <si>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</si>
  <si>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</si>
  <si>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</si>
  <si>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</si>
  <si>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</si>
  <si>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</si>
  <si>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</si>
  <si>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</si>
  <si>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</si>
  <si>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</si>
  <si>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</si>
  <si>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</si>
  <si>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</si>
  <si>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</si>
  <si>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</si>
  <si>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</si>
  <si>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</si>
  <si>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</si>
  <si>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</si>
  <si>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</si>
  <si>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</si>
  <si>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</si>
  <si>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</si>
  <si>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</si>
  <si>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</si>
  <si>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</si>
  <si>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</si>
  <si>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</si>
  <si>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</si>
  <si>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</si>
  <si>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</si>
  <si>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</si>
  <si>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</si>
  <si>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</si>
  <si>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</si>
  <si>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</si>
  <si>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</si>
  <si>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</si>
  <si>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</si>
  <si>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</si>
  <si>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</si>
  <si>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</si>
  <si>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</si>
  <si>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</si>
  <si>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</si>
  <si>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</si>
  <si>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</si>
  <si>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</si>
  <si>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</si>
  <si>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</si>
  <si>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</si>
  <si>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</si>
  <si>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</si>
  <si>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</si>
  <si>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</si>
  <si>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</si>
  <si>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</si>
  <si>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</si>
  <si>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</si>
  <si>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</si>
  <si>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</si>
  <si>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</si>
  <si>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</si>
  <si>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</si>
  <si>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</si>
  <si>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</si>
  <si>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</si>
  <si>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</si>
  <si>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</si>
  <si>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</si>
  <si>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</si>
  <si>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</si>
  <si>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</si>
  <si>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</si>
  <si>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</si>
  <si>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</si>
  <si>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</si>
  <si>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</si>
  <si>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</si>
  <si>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</si>
  <si>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</si>
  <si>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</si>
  <si>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</si>
  <si>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</si>
  <si>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</si>
  <si>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</si>
  <si>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</si>
  <si>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</si>
  <si>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</si>
  <si>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</si>
  <si>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</si>
  <si>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</si>
  <si>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</si>
  <si>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</si>
  <si>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</si>
  <si>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</si>
  <si>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</si>
  <si>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</si>
  <si>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</si>
  <si>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</si>
  <si>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</si>
  <si>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</si>
  <si>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</si>
  <si>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</si>
  <si>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</si>
  <si>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</si>
  <si>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</si>
  <si>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</si>
  <si>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</si>
  <si>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</si>
  <si>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</si>
  <si>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</si>
  <si>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</si>
  <si>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</si>
  <si>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</si>
  <si>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</si>
  <si>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</si>
  <si>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</si>
  <si>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</si>
  <si>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</si>
  <si>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</si>
  <si>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</si>
  <si>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</si>
  <si>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</si>
  <si>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</si>
  <si>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</si>
  <si>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</si>
  <si>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</si>
  <si>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</si>
  <si>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</si>
  <si>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</si>
  <si>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</si>
  <si>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</si>
  <si>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</si>
  <si>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</si>
  <si>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</si>
  <si>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</si>
  <si>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</si>
  <si>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</si>
  <si>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</si>
  <si>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</si>
  <si>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</si>
  <si>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</si>
  <si>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</si>
  <si>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</si>
  <si>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</si>
  <si>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</si>
  <si>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</si>
  <si>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</si>
  <si>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</si>
  <si>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</si>
  <si>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</si>
  <si>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</si>
  <si>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</si>
  <si>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</si>
  <si>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</si>
  <si>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</si>
  <si>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</si>
  <si>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</si>
  <si>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</si>
  <si>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</si>
  <si>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</si>
  <si>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</si>
  <si>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</si>
  <si>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</si>
  <si>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</si>
  <si>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</si>
  <si>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</si>
  <si>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</si>
  <si>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</si>
  <si>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</si>
  <si>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</si>
  <si>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</si>
  <si>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</si>
  <si>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</si>
  <si>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</si>
  <si>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</si>
  <si>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</si>
  <si>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</si>
  <si>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</si>
  <si>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</si>
  <si>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</si>
  <si>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</si>
  <si>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</si>
  <si>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</si>
  <si>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</si>
  <si>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</si>
  <si>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</si>
  <si>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</si>
  <si>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</si>
  <si>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</si>
  <si>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</si>
  <si>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</si>
  <si>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</si>
  <si>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</si>
  <si>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</si>
  <si>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</si>
  <si>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</si>
  <si>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</si>
  <si>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</si>
  <si>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</si>
  <si>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</si>
  <si>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</si>
  <si>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</si>
  <si>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</si>
  <si>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</si>
  <si>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</si>
  <si>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</si>
  <si>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</si>
  <si>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</si>
  <si>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</si>
  <si>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</si>
  <si>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</si>
  <si>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</si>
  <si>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</si>
  <si>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</si>
  <si>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</si>
  <si>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</si>
  <si>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</si>
  <si>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</si>
  <si>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</si>
  <si>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</si>
  <si>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</si>
  <si>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</si>
  <si>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</si>
  <si>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</si>
  <si>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</si>
  <si>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</si>
  <si>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</si>
  <si>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</si>
  <si>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</si>
  <si>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</si>
  <si>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</si>
  <si>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</si>
  <si>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</si>
  <si>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</si>
  <si>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</si>
  <si>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</si>
  <si>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</si>
  <si>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</si>
  <si>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</si>
  <si>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</si>
  <si>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</si>
  <si>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</si>
  <si>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</si>
  <si>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</si>
  <si>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</si>
  <si>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</si>
  <si>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</si>
  <si>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</si>
  <si>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</si>
  <si>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</si>
  <si>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</si>
  <si>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</si>
  <si>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</si>
  <si>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</si>
  <si>
    <t>Rank</t>
  </si>
  <si>
    <t>Name</t>
  </si>
  <si>
    <t>Year</t>
  </si>
  <si>
    <t>Reviews</t>
  </si>
  <si>
    <t>Rating</t>
  </si>
  <si>
    <t>Duration</t>
  </si>
  <si>
    <t>Director</t>
  </si>
  <si>
    <t>Writter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</si>
</sst>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  <font>
      <sz val="3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AF251"/>
  <sheetViews>
    <sheetView zoomScale="150" workbookViewId="0">
      <selection activeCell="F10" sqref="F10"/>
    </sheetView>
  </sheetViews>
  <sheetFormatPr baseColWidth="10" defaultRowHeight="16" x14ac:dyDescent="0.2"/>
  <cols>
    <col min="7" max="7" width="10.83203125" style="1"/>
    <col min="11" max="11" width="20.33203125" customWidth="1"/>
    <col min="15" max="15" width="11.6640625" customWidth="1"/>
    <col min="18" max="18" width="15.33203125" customWidth="1"/>
    <col min="20" max="20" width="27.1640625" customWidth="1"/>
    <col min="31" max="31" width="12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2" x14ac:dyDescent="0.2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2550</v>
      </c>
      <c r="R2" cm="1">
        <f t="array" ref="R2:AF6">_xlfn._xlws.FILTER(A2:O251, D2:D251 = 1994, "No matching records")</f>
        <v>1</v>
      </c>
      <c r="S2" t="str">
        <v>tt0111161</v>
      </c>
      <c r="T2" t="str">
        <v>The Shawshank Redemption</v>
      </c>
      <c r="U2">
        <v>1994</v>
      </c>
      <c r="V2">
        <v>2601152</v>
      </c>
      <c r="W2">
        <v>9.3000000000000007</v>
      </c>
      <c r="X2" t="str">
        <v>A</v>
      </c>
      <c r="Y2">
        <v>142</v>
      </c>
      <c r="Z2" t="str">
        <v>Drama</v>
      </c>
      <c r="AA2" t="str">
        <v>nm0000209,nm0000151,nm0348409,nm0006669,nm0000317,nm0004743,nm0001679,nm0926235,nm0218810,nm0104594,nm0321358,nm0508742,nm0698998,nm0706554,nm0161980,nm0005204,nm0086169,nm0542957</v>
      </c>
      <c r="AB2" t="str">
        <v>Tim Robbins,Morgan Freeman,Bob Gunton,William Sadler,Clancy Brown,Gil Bellows,Mark Rolston,James Whitmore,Jeffrey DeMunn,Larry Brandenburg,Neil Giuntoli,Brian Libby,David Proval,Joseph Ragno,Jude Ciccolella,Paul McCrane,Renee Blaine,Scott Mann</v>
      </c>
      <c r="AC2" t="str">
        <v>nm0001104</v>
      </c>
      <c r="AD2" t="str">
        <v>Frank Darabont</v>
      </c>
      <c r="AE2" t="str">
        <v>Stephen King,Frank Darabont</v>
      </c>
      <c r="AF2" t="str">
        <v>nm0000175,nm0001104</v>
      </c>
    </row>
    <row r="3" spans="1:32" x14ac:dyDescent="0.2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2550</v>
      </c>
      <c r="R3">
        <v>8</v>
      </c>
      <c r="S3" t="str">
        <v>tt0110912</v>
      </c>
      <c r="T3" t="str">
        <v>Pulp Fiction</v>
      </c>
      <c r="U3">
        <v>1994</v>
      </c>
      <c r="V3">
        <v>1993957</v>
      </c>
      <c r="W3">
        <v>8.9</v>
      </c>
      <c r="X3" t="str">
        <v>A</v>
      </c>
      <c r="Y3">
        <v>154</v>
      </c>
      <c r="Z3" t="str">
        <v>Crime,Drama</v>
      </c>
      <c r="AA3" t="str">
        <v>nm0000237,nm0000235,nm0000168,nm0000246,nm0000619,nm0001625,nm0522503,nm0482851,nm0001844,nm0824882,nm0000609,nm0129538,nm0302345,nm0000275,nm0000655,nm0387533,nm0318402,nm0794967</v>
      </c>
      <c r="AB3" t="str">
        <v>John Travolta,Uma Thurman,Samuel L. Jackson,Bruce Willis,Tim Roth,Amanda Plummer,Laura Lovelace,Phil LaMarr,Frank Whaley,Burr Steers,Ving Rhames,Paul Calderon,Bronagh Gallagher,Rosanna Arquette,Eric Stoltz,Jerome Patrick Hoban,Michael Gilden,Gary Shorelle</v>
      </c>
      <c r="AC3" t="str">
        <v>nm0000233</v>
      </c>
      <c r="AD3" t="str">
        <v>Quentin Tarantino</v>
      </c>
      <c r="AE3" t="str">
        <v>Quentin Tarantino,Roger Avary</v>
      </c>
      <c r="AF3" t="str">
        <v>nm0000233,nm0000812</v>
      </c>
    </row>
    <row r="4" spans="1:32" x14ac:dyDescent="0.2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s="1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2550</v>
      </c>
      <c r="R4">
        <v>11</v>
      </c>
      <c r="S4" t="str">
        <v>tt0109830</v>
      </c>
      <c r="T4" t="str">
        <v>Forrest Gump</v>
      </c>
      <c r="U4">
        <v>1994</v>
      </c>
      <c r="V4">
        <v>2009640</v>
      </c>
      <c r="W4">
        <v>8.8000000000000007</v>
      </c>
      <c r="X4" t="str">
        <v>UA</v>
      </c>
      <c r="Y4">
        <v>142</v>
      </c>
      <c r="Z4" t="str">
        <v>Drama,Romance</v>
      </c>
      <c r="AA4" t="str">
        <v>nm0000158,nm0000705,nm0000641,nm0000398,nm0931508,nm0402011,nm0381041,nm0446404,nm0672225,nm0709615,nm0027402,nm0602071,nm0854295,nm0780410,nm0941621,nm0229930,nm0266441,nm0954754</v>
      </c>
      <c r="AB4" t="str">
        <v>Tom Hanks,Robin Wright,Gary Sinise,Sally Field,Rebecca Williams,Michael Conner Humphreys,Harold G. Herthum,George Kelly,Bob Penny,John Randall,Sam Anderson,Margo Moorer,Ione M. Telech,Christine Seabrook,John Worsham,Peter Dobson,Siobhan Fallon Hogan,Alexander Zemeckis</v>
      </c>
      <c r="AC4" t="str">
        <v>nm0000709</v>
      </c>
      <c r="AD4" t="str">
        <v>Robert Zemeckis</v>
      </c>
      <c r="AE4" t="str">
        <v>Winston Groom,Eric Roth</v>
      </c>
      <c r="AF4" t="str">
        <v>nm0343165,nm0744839</v>
      </c>
    </row>
    <row r="5" spans="1:32" x14ac:dyDescent="0.2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  <c r="P5" t="s">
        <v>2550</v>
      </c>
      <c r="R5">
        <v>34</v>
      </c>
      <c r="S5" t="str">
        <v>tt0110413</v>
      </c>
      <c r="T5" t="str">
        <v>L√©on</v>
      </c>
      <c r="U5">
        <v>1994</v>
      </c>
      <c r="V5">
        <v>1132261</v>
      </c>
      <c r="W5">
        <v>8.5</v>
      </c>
      <c r="X5" t="str">
        <v>A</v>
      </c>
      <c r="Y5">
        <v>110</v>
      </c>
      <c r="Z5" t="str">
        <v>Action,Crime,Drama</v>
      </c>
      <c r="AA5" t="str">
        <v>nm0000606,nm0000198,nm0000204,nm0000732,nm0032216,nm0089112,nm0187199,nm0321798,nm0779685,nm0045937,nm0338746,nm0716408,nm0560593,nm0784262,nm1707797,nm0149987,nm0076306,nm0494069</v>
      </c>
      <c r="AB5" t="str">
        <v>Jean Reno,Gary Oldman,Natalie Portman,Danny Aiello,Peter Appel,Willi One Blood,Don Creech,Keith A. Glascoe,Randolph Scott,Michael Badalucco,Ellen Greene,Elizabeth Regen,Carl J. Matusovich,Frank Senger,Lucius Wyatt Cherokee,Eric Challier,Luc Bernard,Ma√Øwenn</v>
      </c>
      <c r="AC5" t="str">
        <v>nm0000108</v>
      </c>
      <c r="AD5" t="str">
        <v>Luc Besson</v>
      </c>
      <c r="AE5" t="str">
        <v>Luc Besson</v>
      </c>
      <c r="AF5" t="str">
        <v>nm0000108</v>
      </c>
    </row>
    <row r="6" spans="1:32" x14ac:dyDescent="0.2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s="1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2550</v>
      </c>
      <c r="R6">
        <v>36</v>
      </c>
      <c r="S6" t="str">
        <v>tt0110357</v>
      </c>
      <c r="T6" t="str">
        <v>The Lion King</v>
      </c>
      <c r="U6">
        <v>1994</v>
      </c>
      <c r="V6">
        <v>1030401</v>
      </c>
      <c r="W6">
        <v>8.5</v>
      </c>
      <c r="X6" t="str">
        <v>U</v>
      </c>
      <c r="Y6">
        <v>88</v>
      </c>
      <c r="Z6" t="str">
        <v>Animation,Adventure,Drama</v>
      </c>
      <c r="AA6" t="str">
        <v>nm0000111,nm0000460,nm0000469,nm0000155,nm0000100,nm0129295,nm0191906,nm0347039,nm0446702,nm0001447,nm0494922,nm0001507,nm0754676,nm0801672,nm0001795,nm0919798,nm0146681,nm0243804</v>
      </c>
      <c r="AB6" t="str">
        <v>Matthew Broderick,Jeremy Irons,James Earl Jones,Whoopi Goldberg,Rowan Atkinson,Niketa Calame-Harris,Jim Cummings,Robert Guillaume,Moira Kelly,Nathan Lane,Zoe Leader,Cheech Marin,Ernie Sabella,Madge Sinclair,Jonathan Taylor Thomas,Frank Welker,Cathy Cavadini,Judi M. Durand</v>
      </c>
      <c r="AC6" t="str">
        <v>nm0021249,nm0591450</v>
      </c>
      <c r="AD6" t="str">
        <v>Roger Allers,Rob Minkoff</v>
      </c>
      <c r="AE6" t="str">
        <v>Irene Mecchi,Jonathan Roberts,Linda Woolverton</v>
      </c>
      <c r="AF6" t="str">
        <v>nm0575293,nm0731271,nm0941314</v>
      </c>
    </row>
    <row r="7" spans="1:32" x14ac:dyDescent="0.2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2550</v>
      </c>
    </row>
    <row r="8" spans="1:32" x14ac:dyDescent="0.2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s="1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2550</v>
      </c>
    </row>
    <row r="9" spans="1:32" x14ac:dyDescent="0.2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2550</v>
      </c>
    </row>
    <row r="10" spans="1:32" x14ac:dyDescent="0.2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s="1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  <c r="P10" t="s">
        <v>2550</v>
      </c>
    </row>
    <row r="11" spans="1:32" x14ac:dyDescent="0.2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2550</v>
      </c>
    </row>
    <row r="12" spans="1:32" x14ac:dyDescent="0.2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s="1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2550</v>
      </c>
    </row>
    <row r="13" spans="1:32" x14ac:dyDescent="0.2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2550</v>
      </c>
    </row>
    <row r="14" spans="1:32" x14ac:dyDescent="0.2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s="1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  <c r="P14" t="s">
        <v>2550</v>
      </c>
    </row>
    <row r="15" spans="1:32" x14ac:dyDescent="0.2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s="1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  <c r="P15" t="s">
        <v>2550</v>
      </c>
    </row>
    <row r="16" spans="1:32" x14ac:dyDescent="0.2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s="1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2550</v>
      </c>
    </row>
    <row r="17" spans="1:16" x14ac:dyDescent="0.2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2550</v>
      </c>
    </row>
    <row r="18" spans="1:16" x14ac:dyDescent="0.2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2550</v>
      </c>
    </row>
    <row r="19" spans="1:16" x14ac:dyDescent="0.2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  <c r="P19" t="s">
        <v>2550</v>
      </c>
    </row>
    <row r="20" spans="1:16" x14ac:dyDescent="0.2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  <c r="P20" t="s">
        <v>2550</v>
      </c>
    </row>
    <row r="21" spans="1:16" x14ac:dyDescent="0.2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s="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  <c r="P21" t="s">
        <v>2550</v>
      </c>
    </row>
    <row r="22" spans="1:16" x14ac:dyDescent="0.2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s="1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2550</v>
      </c>
    </row>
    <row r="23" spans="1:16" x14ac:dyDescent="0.2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2550</v>
      </c>
    </row>
    <row r="24" spans="1:16" x14ac:dyDescent="0.2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  <c r="P24" t="s">
        <v>2550</v>
      </c>
    </row>
    <row r="25" spans="1:16" x14ac:dyDescent="0.2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  <c r="P25" t="s">
        <v>2550</v>
      </c>
    </row>
    <row r="26" spans="1:16" x14ac:dyDescent="0.2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s="1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2550</v>
      </c>
    </row>
    <row r="27" spans="1:16" x14ac:dyDescent="0.2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s="1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  <c r="P27" t="s">
        <v>2550</v>
      </c>
    </row>
    <row r="28" spans="1:16" x14ac:dyDescent="0.2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s="1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  <c r="P28" t="s">
        <v>2550</v>
      </c>
    </row>
    <row r="29" spans="1:16" x14ac:dyDescent="0.2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s="1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  <c r="P29" t="s">
        <v>2550</v>
      </c>
    </row>
    <row r="30" spans="1:16" x14ac:dyDescent="0.2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  <c r="P30" t="s">
        <v>2550</v>
      </c>
    </row>
    <row r="31" spans="1:16" x14ac:dyDescent="0.2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s="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  <c r="P31" t="s">
        <v>2550</v>
      </c>
    </row>
    <row r="32" spans="1:16" x14ac:dyDescent="0.2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s="1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  <c r="P32" t="s">
        <v>2550</v>
      </c>
    </row>
    <row r="33" spans="1:16" x14ac:dyDescent="0.2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2550</v>
      </c>
    </row>
    <row r="34" spans="1:16" x14ac:dyDescent="0.2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  <c r="P34" t="s">
        <v>2550</v>
      </c>
    </row>
    <row r="35" spans="1:16" x14ac:dyDescent="0.2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  <c r="P35" t="s">
        <v>2550</v>
      </c>
    </row>
    <row r="36" spans="1:16" x14ac:dyDescent="0.2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  <c r="P36" t="s">
        <v>2550</v>
      </c>
    </row>
    <row r="37" spans="1:16" x14ac:dyDescent="0.2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s="1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2550</v>
      </c>
    </row>
    <row r="38" spans="1:16" x14ac:dyDescent="0.2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s="1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  <c r="P38" t="s">
        <v>2550</v>
      </c>
    </row>
    <row r="39" spans="1:16" x14ac:dyDescent="0.2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s="1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  <c r="P39" t="s">
        <v>2550</v>
      </c>
    </row>
    <row r="40" spans="1:16" x14ac:dyDescent="0.2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  <c r="P40" t="s">
        <v>2550</v>
      </c>
    </row>
    <row r="41" spans="1:16" x14ac:dyDescent="0.2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  <c r="P41" t="s">
        <v>2550</v>
      </c>
    </row>
    <row r="42" spans="1:16" x14ac:dyDescent="0.2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s="1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  <c r="P42" t="s">
        <v>2550</v>
      </c>
    </row>
    <row r="43" spans="1:16" x14ac:dyDescent="0.2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s="1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  <c r="P43" t="s">
        <v>2550</v>
      </c>
    </row>
    <row r="44" spans="1:16" x14ac:dyDescent="0.2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s="1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  <c r="P44" t="s">
        <v>2550</v>
      </c>
    </row>
    <row r="45" spans="1:16" x14ac:dyDescent="0.2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  <c r="P45" t="s">
        <v>2550</v>
      </c>
    </row>
    <row r="46" spans="1:16" x14ac:dyDescent="0.2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s="1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  <c r="P46" t="s">
        <v>2550</v>
      </c>
    </row>
    <row r="47" spans="1:16" x14ac:dyDescent="0.2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s="1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  <c r="P47" t="s">
        <v>2550</v>
      </c>
    </row>
    <row r="48" spans="1:16" x14ac:dyDescent="0.2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s="1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  <c r="P48" t="s">
        <v>2550</v>
      </c>
    </row>
    <row r="49" spans="1:16" x14ac:dyDescent="0.2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s="1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  <c r="P49" t="s">
        <v>2550</v>
      </c>
    </row>
    <row r="50" spans="1:16" x14ac:dyDescent="0.2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s="1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  <c r="P50" t="s">
        <v>2550</v>
      </c>
    </row>
    <row r="51" spans="1:16" x14ac:dyDescent="0.2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s="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  <c r="P51" t="s">
        <v>2550</v>
      </c>
    </row>
    <row r="52" spans="1:16" x14ac:dyDescent="0.2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s="1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  <c r="P52" t="s">
        <v>2550</v>
      </c>
    </row>
    <row r="53" spans="1:16" x14ac:dyDescent="0.2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s="1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  <c r="P53" t="s">
        <v>2550</v>
      </c>
    </row>
    <row r="54" spans="1:16" x14ac:dyDescent="0.2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s="1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  <c r="P54" t="s">
        <v>2550</v>
      </c>
    </row>
    <row r="55" spans="1:16" x14ac:dyDescent="0.2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s="1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  <c r="P55" t="s">
        <v>2550</v>
      </c>
    </row>
    <row r="56" spans="1:16" x14ac:dyDescent="0.2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s="1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  <c r="P56" t="s">
        <v>2550</v>
      </c>
    </row>
    <row r="57" spans="1:16" x14ac:dyDescent="0.2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  <c r="P57" t="s">
        <v>2550</v>
      </c>
    </row>
    <row r="58" spans="1:16" x14ac:dyDescent="0.2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  <c r="P58" t="s">
        <v>2550</v>
      </c>
    </row>
    <row r="59" spans="1:16" x14ac:dyDescent="0.2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s="1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2550</v>
      </c>
    </row>
    <row r="60" spans="1:16" x14ac:dyDescent="0.2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  <c r="P60" t="s">
        <v>2550</v>
      </c>
    </row>
    <row r="61" spans="1:16" x14ac:dyDescent="0.2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s="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  <c r="P61" t="s">
        <v>2550</v>
      </c>
    </row>
    <row r="62" spans="1:16" x14ac:dyDescent="0.2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  <c r="P62" t="s">
        <v>2550</v>
      </c>
    </row>
    <row r="63" spans="1:16" x14ac:dyDescent="0.2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  <c r="P63" t="s">
        <v>2550</v>
      </c>
    </row>
    <row r="64" spans="1:16" x14ac:dyDescent="0.2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s="1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  <c r="P64" t="s">
        <v>2550</v>
      </c>
    </row>
    <row r="65" spans="1:16" x14ac:dyDescent="0.2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s="1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  <c r="P65" t="s">
        <v>2550</v>
      </c>
    </row>
    <row r="66" spans="1:16" x14ac:dyDescent="0.2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s="1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  <c r="P66" t="s">
        <v>2550</v>
      </c>
    </row>
    <row r="67" spans="1:16" x14ac:dyDescent="0.2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s="1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  <c r="P67" t="s">
        <v>2550</v>
      </c>
    </row>
    <row r="68" spans="1:16" x14ac:dyDescent="0.2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s="1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  <c r="P68" t="s">
        <v>2550</v>
      </c>
    </row>
    <row r="69" spans="1:16" x14ac:dyDescent="0.2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  <c r="P69" t="s">
        <v>2550</v>
      </c>
    </row>
    <row r="70" spans="1:16" x14ac:dyDescent="0.2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s="1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  <c r="P70" t="s">
        <v>2550</v>
      </c>
    </row>
    <row r="71" spans="1:16" x14ac:dyDescent="0.2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s="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  <c r="P71" t="s">
        <v>2550</v>
      </c>
    </row>
    <row r="72" spans="1:16" x14ac:dyDescent="0.2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2550</v>
      </c>
    </row>
    <row r="73" spans="1:16" x14ac:dyDescent="0.2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  <c r="P73" t="s">
        <v>2550</v>
      </c>
    </row>
    <row r="74" spans="1:16" x14ac:dyDescent="0.2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s="1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  <c r="P74" t="s">
        <v>2550</v>
      </c>
    </row>
    <row r="75" spans="1:16" x14ac:dyDescent="0.2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  <c r="P75" t="s">
        <v>2550</v>
      </c>
    </row>
    <row r="76" spans="1:16" x14ac:dyDescent="0.2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s="1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  <c r="P76" t="s">
        <v>2550</v>
      </c>
    </row>
    <row r="77" spans="1:16" x14ac:dyDescent="0.2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s="1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  <c r="P77" t="s">
        <v>2550</v>
      </c>
    </row>
    <row r="78" spans="1:16" x14ac:dyDescent="0.2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  <c r="P78" t="s">
        <v>2550</v>
      </c>
    </row>
    <row r="79" spans="1:16" x14ac:dyDescent="0.2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  <c r="P79" t="s">
        <v>2550</v>
      </c>
    </row>
    <row r="80" spans="1:16" x14ac:dyDescent="0.2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s="1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  <c r="P80" t="s">
        <v>2550</v>
      </c>
    </row>
    <row r="81" spans="1:16" x14ac:dyDescent="0.2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s="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  <c r="P81" t="s">
        <v>2550</v>
      </c>
    </row>
    <row r="82" spans="1:16" x14ac:dyDescent="0.2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  <c r="P82" t="s">
        <v>2550</v>
      </c>
    </row>
    <row r="83" spans="1:16" x14ac:dyDescent="0.2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s="1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  <c r="P83" t="s">
        <v>2550</v>
      </c>
    </row>
    <row r="84" spans="1:16" x14ac:dyDescent="0.2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  <c r="P84" t="s">
        <v>2550</v>
      </c>
    </row>
    <row r="85" spans="1:16" x14ac:dyDescent="0.2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s="1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  <c r="P85" t="s">
        <v>2550</v>
      </c>
    </row>
    <row r="86" spans="1:16" x14ac:dyDescent="0.2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s="1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  <c r="P86" t="s">
        <v>2550</v>
      </c>
    </row>
    <row r="87" spans="1:16" x14ac:dyDescent="0.2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s="1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  <c r="P87" t="s">
        <v>2550</v>
      </c>
    </row>
    <row r="88" spans="1:16" x14ac:dyDescent="0.2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s="1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  <c r="P88" t="s">
        <v>2550</v>
      </c>
    </row>
    <row r="89" spans="1:16" x14ac:dyDescent="0.2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s="1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  <c r="P89" t="s">
        <v>2550</v>
      </c>
    </row>
    <row r="90" spans="1:16" x14ac:dyDescent="0.2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s="1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  <c r="P90" t="s">
        <v>2550</v>
      </c>
    </row>
    <row r="91" spans="1:16" x14ac:dyDescent="0.2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s="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  <c r="P91" t="s">
        <v>2550</v>
      </c>
    </row>
    <row r="92" spans="1:16" x14ac:dyDescent="0.2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s="1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  <c r="P92" t="s">
        <v>2550</v>
      </c>
    </row>
    <row r="93" spans="1:16" x14ac:dyDescent="0.2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s="1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  <c r="P93" t="s">
        <v>2550</v>
      </c>
    </row>
    <row r="94" spans="1:16" x14ac:dyDescent="0.2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  <c r="P94" t="s">
        <v>2550</v>
      </c>
    </row>
    <row r="95" spans="1:16" x14ac:dyDescent="0.2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s="1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  <c r="P95" t="s">
        <v>2550</v>
      </c>
    </row>
    <row r="96" spans="1:16" x14ac:dyDescent="0.2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s="1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  <c r="P96" t="s">
        <v>2550</v>
      </c>
    </row>
    <row r="97" spans="1:16" x14ac:dyDescent="0.2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  <c r="P97" t="s">
        <v>2550</v>
      </c>
    </row>
    <row r="98" spans="1:16" x14ac:dyDescent="0.2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s="1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  <c r="P98" t="s">
        <v>2550</v>
      </c>
    </row>
    <row r="99" spans="1:16" x14ac:dyDescent="0.2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s="1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  <c r="P99" t="s">
        <v>2550</v>
      </c>
    </row>
    <row r="100" spans="1:16" x14ac:dyDescent="0.2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  <c r="P100" t="s">
        <v>2550</v>
      </c>
    </row>
    <row r="101" spans="1:16" x14ac:dyDescent="0.2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s="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2550</v>
      </c>
    </row>
    <row r="102" spans="1:16" x14ac:dyDescent="0.2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  <c r="P102" t="s">
        <v>2550</v>
      </c>
    </row>
    <row r="103" spans="1:16" x14ac:dyDescent="0.2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  <c r="P103" t="s">
        <v>2550</v>
      </c>
    </row>
    <row r="104" spans="1:16" x14ac:dyDescent="0.2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s="1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  <c r="P104" t="s">
        <v>2550</v>
      </c>
    </row>
    <row r="105" spans="1:16" x14ac:dyDescent="0.2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s="1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  <c r="P105" t="s">
        <v>2550</v>
      </c>
    </row>
    <row r="106" spans="1:16" x14ac:dyDescent="0.2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s="1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  <c r="P106" t="s">
        <v>2550</v>
      </c>
    </row>
    <row r="107" spans="1:16" x14ac:dyDescent="0.2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  <c r="P107" t="s">
        <v>2550</v>
      </c>
    </row>
    <row r="108" spans="1:16" x14ac:dyDescent="0.2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s="1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  <c r="P108" t="s">
        <v>2550</v>
      </c>
    </row>
    <row r="109" spans="1:16" x14ac:dyDescent="0.2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s="1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  <c r="P109" t="s">
        <v>2550</v>
      </c>
    </row>
    <row r="110" spans="1:16" x14ac:dyDescent="0.2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s="1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  <c r="P110" t="s">
        <v>2550</v>
      </c>
    </row>
    <row r="111" spans="1:16" x14ac:dyDescent="0.2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  <c r="P111" t="s">
        <v>2550</v>
      </c>
    </row>
    <row r="112" spans="1:16" x14ac:dyDescent="0.2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  <c r="P112" t="s">
        <v>2550</v>
      </c>
    </row>
    <row r="113" spans="1:16" x14ac:dyDescent="0.2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s="1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  <c r="P113" t="s">
        <v>2550</v>
      </c>
    </row>
    <row r="114" spans="1:16" x14ac:dyDescent="0.2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  <c r="P114" t="s">
        <v>2550</v>
      </c>
    </row>
    <row r="115" spans="1:16" x14ac:dyDescent="0.2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s="1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  <c r="P115" t="s">
        <v>2550</v>
      </c>
    </row>
    <row r="116" spans="1:16" x14ac:dyDescent="0.2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s="1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  <c r="P116" t="s">
        <v>2550</v>
      </c>
    </row>
    <row r="117" spans="1:16" x14ac:dyDescent="0.2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  <c r="P117" t="s">
        <v>2550</v>
      </c>
    </row>
    <row r="118" spans="1:16" x14ac:dyDescent="0.2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s="1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  <c r="P118" t="s">
        <v>2550</v>
      </c>
    </row>
    <row r="119" spans="1:16" x14ac:dyDescent="0.2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  <c r="P119" t="s">
        <v>2550</v>
      </c>
    </row>
    <row r="120" spans="1:16" x14ac:dyDescent="0.2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  <c r="P120" t="s">
        <v>2550</v>
      </c>
    </row>
    <row r="121" spans="1:16" x14ac:dyDescent="0.2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s="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  <c r="P121" t="s">
        <v>2550</v>
      </c>
    </row>
    <row r="122" spans="1:16" x14ac:dyDescent="0.2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s="1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  <c r="P122" t="s">
        <v>2550</v>
      </c>
    </row>
    <row r="123" spans="1:16" x14ac:dyDescent="0.2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s="1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  <c r="P123" t="s">
        <v>2550</v>
      </c>
    </row>
    <row r="124" spans="1:16" x14ac:dyDescent="0.2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s="1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  <c r="P124" t="s">
        <v>2550</v>
      </c>
    </row>
    <row r="125" spans="1:16" x14ac:dyDescent="0.2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s="1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2550</v>
      </c>
    </row>
    <row r="126" spans="1:16" x14ac:dyDescent="0.2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s="1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  <c r="P126" t="s">
        <v>2550</v>
      </c>
    </row>
    <row r="127" spans="1:16" x14ac:dyDescent="0.2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s="1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  <c r="P127" t="s">
        <v>2550</v>
      </c>
    </row>
    <row r="128" spans="1:16" x14ac:dyDescent="0.2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s="1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  <c r="P128" t="s">
        <v>2550</v>
      </c>
    </row>
    <row r="129" spans="1:16" x14ac:dyDescent="0.2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s="1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  <c r="P129" t="s">
        <v>2550</v>
      </c>
    </row>
    <row r="130" spans="1:16" x14ac:dyDescent="0.2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s="1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  <c r="P130" t="s">
        <v>2550</v>
      </c>
    </row>
    <row r="131" spans="1:16" x14ac:dyDescent="0.2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s="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  <c r="P131" t="s">
        <v>2550</v>
      </c>
    </row>
    <row r="132" spans="1:16" x14ac:dyDescent="0.2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s="1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  <c r="P132" t="s">
        <v>2550</v>
      </c>
    </row>
    <row r="133" spans="1:16" x14ac:dyDescent="0.2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s="1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  <c r="P133" t="s">
        <v>2550</v>
      </c>
    </row>
    <row r="134" spans="1:16" x14ac:dyDescent="0.2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s="1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  <c r="P134" t="s">
        <v>2550</v>
      </c>
    </row>
    <row r="135" spans="1:16" x14ac:dyDescent="0.2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  <c r="P135" t="s">
        <v>2550</v>
      </c>
    </row>
    <row r="136" spans="1:16" x14ac:dyDescent="0.2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s="1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  <c r="P136" t="s">
        <v>2550</v>
      </c>
    </row>
    <row r="137" spans="1:16" x14ac:dyDescent="0.2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  <c r="P137" t="s">
        <v>2550</v>
      </c>
    </row>
    <row r="138" spans="1:16" x14ac:dyDescent="0.2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  <c r="P138" t="s">
        <v>2550</v>
      </c>
    </row>
    <row r="139" spans="1:16" x14ac:dyDescent="0.2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  <c r="P139" t="s">
        <v>2550</v>
      </c>
    </row>
    <row r="140" spans="1:16" x14ac:dyDescent="0.2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s="1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  <c r="P140" t="s">
        <v>2550</v>
      </c>
    </row>
    <row r="141" spans="1:16" x14ac:dyDescent="0.2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s="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  <c r="P141" t="s">
        <v>2550</v>
      </c>
    </row>
    <row r="142" spans="1:16" x14ac:dyDescent="0.2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  <c r="P142" t="s">
        <v>2550</v>
      </c>
    </row>
    <row r="143" spans="1:16" x14ac:dyDescent="0.2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  <c r="P143" t="s">
        <v>2550</v>
      </c>
    </row>
    <row r="144" spans="1:16" x14ac:dyDescent="0.2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s="1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  <c r="P144" t="s">
        <v>2550</v>
      </c>
    </row>
    <row r="145" spans="1:16" x14ac:dyDescent="0.2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s="1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  <c r="P145" t="s">
        <v>2550</v>
      </c>
    </row>
    <row r="146" spans="1:16" x14ac:dyDescent="0.2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s="1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  <c r="P146" t="s">
        <v>2550</v>
      </c>
    </row>
    <row r="147" spans="1:16" x14ac:dyDescent="0.2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s="1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  <c r="P147" t="s">
        <v>2550</v>
      </c>
    </row>
    <row r="148" spans="1:16" x14ac:dyDescent="0.2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s="1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  <c r="P148" t="s">
        <v>2550</v>
      </c>
    </row>
    <row r="149" spans="1:16" x14ac:dyDescent="0.2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s="1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  <c r="P149" t="s">
        <v>2550</v>
      </c>
    </row>
    <row r="150" spans="1:16" x14ac:dyDescent="0.2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  <c r="P150" t="s">
        <v>2550</v>
      </c>
    </row>
    <row r="151" spans="1:16" x14ac:dyDescent="0.2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s="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  <c r="P151" t="s">
        <v>2550</v>
      </c>
    </row>
    <row r="152" spans="1:16" x14ac:dyDescent="0.2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s="1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  <c r="P152" t="s">
        <v>2550</v>
      </c>
    </row>
    <row r="153" spans="1:16" x14ac:dyDescent="0.2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  <c r="P153" t="s">
        <v>2550</v>
      </c>
    </row>
    <row r="154" spans="1:16" x14ac:dyDescent="0.2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  <c r="P154" t="s">
        <v>2550</v>
      </c>
    </row>
    <row r="155" spans="1:16" x14ac:dyDescent="0.2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s="1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  <c r="P155" t="s">
        <v>2550</v>
      </c>
    </row>
    <row r="156" spans="1:16" x14ac:dyDescent="0.2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s="1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  <c r="P156" t="s">
        <v>2550</v>
      </c>
    </row>
    <row r="157" spans="1:16" x14ac:dyDescent="0.2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  <c r="P157" t="s">
        <v>2550</v>
      </c>
    </row>
    <row r="158" spans="1:16" x14ac:dyDescent="0.2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s="1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  <c r="P158" t="s">
        <v>2550</v>
      </c>
    </row>
    <row r="159" spans="1:16" x14ac:dyDescent="0.2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s="1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  <c r="P159" t="s">
        <v>2550</v>
      </c>
    </row>
    <row r="160" spans="1:16" x14ac:dyDescent="0.2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s="1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  <c r="P160" t="s">
        <v>2550</v>
      </c>
    </row>
    <row r="161" spans="1:16" x14ac:dyDescent="0.2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  <c r="P161" t="s">
        <v>2550</v>
      </c>
    </row>
    <row r="162" spans="1:16" x14ac:dyDescent="0.2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s="1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  <c r="P162" t="s">
        <v>2550</v>
      </c>
    </row>
    <row r="163" spans="1:16" x14ac:dyDescent="0.2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  <c r="P163" t="s">
        <v>2550</v>
      </c>
    </row>
    <row r="164" spans="1:16" x14ac:dyDescent="0.2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  <c r="P164" t="s">
        <v>2550</v>
      </c>
    </row>
    <row r="165" spans="1:16" x14ac:dyDescent="0.2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s="1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  <c r="P165" t="s">
        <v>2550</v>
      </c>
    </row>
    <row r="166" spans="1:16" x14ac:dyDescent="0.2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s="1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  <c r="P166" t="s">
        <v>2550</v>
      </c>
    </row>
    <row r="167" spans="1:16" x14ac:dyDescent="0.2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s="1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  <c r="P167" t="s">
        <v>2550</v>
      </c>
    </row>
    <row r="168" spans="1:16" x14ac:dyDescent="0.2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  <c r="P168" t="s">
        <v>2550</v>
      </c>
    </row>
    <row r="169" spans="1:16" x14ac:dyDescent="0.2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  <c r="P169" t="s">
        <v>2550</v>
      </c>
    </row>
    <row r="170" spans="1:16" x14ac:dyDescent="0.2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s="1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  <c r="P170" t="s">
        <v>2550</v>
      </c>
    </row>
    <row r="171" spans="1:16" x14ac:dyDescent="0.2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s="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  <c r="P171" t="s">
        <v>2550</v>
      </c>
    </row>
    <row r="172" spans="1:16" x14ac:dyDescent="0.2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  <c r="P172" t="s">
        <v>2550</v>
      </c>
    </row>
    <row r="173" spans="1:16" x14ac:dyDescent="0.2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s="1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  <c r="P173" t="s">
        <v>2550</v>
      </c>
    </row>
    <row r="174" spans="1:16" x14ac:dyDescent="0.2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  <c r="P174" t="s">
        <v>2550</v>
      </c>
    </row>
    <row r="175" spans="1:16" x14ac:dyDescent="0.2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s="1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  <c r="P175" t="s">
        <v>2550</v>
      </c>
    </row>
    <row r="176" spans="1:16" x14ac:dyDescent="0.2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s="1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  <c r="P176" t="s">
        <v>2550</v>
      </c>
    </row>
    <row r="177" spans="1:16" x14ac:dyDescent="0.2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s="1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  <c r="P177" t="s">
        <v>2550</v>
      </c>
    </row>
    <row r="178" spans="1:16" x14ac:dyDescent="0.2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  <c r="P178" t="s">
        <v>2550</v>
      </c>
    </row>
    <row r="179" spans="1:16" x14ac:dyDescent="0.2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  <c r="P179" t="s">
        <v>2550</v>
      </c>
    </row>
    <row r="180" spans="1:16" x14ac:dyDescent="0.2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s="1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  <c r="P180" t="s">
        <v>2550</v>
      </c>
    </row>
    <row r="181" spans="1:16" x14ac:dyDescent="0.2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s="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  <c r="P181" t="s">
        <v>2550</v>
      </c>
    </row>
    <row r="182" spans="1:16" x14ac:dyDescent="0.2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s="1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  <c r="P182" t="s">
        <v>2550</v>
      </c>
    </row>
    <row r="183" spans="1:16" x14ac:dyDescent="0.2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  <c r="P183" t="s">
        <v>2550</v>
      </c>
    </row>
    <row r="184" spans="1:16" x14ac:dyDescent="0.2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s="1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  <c r="P184" t="s">
        <v>2550</v>
      </c>
    </row>
    <row r="185" spans="1:16" x14ac:dyDescent="0.2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s="1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  <c r="P185" t="s">
        <v>2550</v>
      </c>
    </row>
    <row r="186" spans="1:16" x14ac:dyDescent="0.2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  <c r="P186" t="s">
        <v>2550</v>
      </c>
    </row>
    <row r="187" spans="1:16" x14ac:dyDescent="0.2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  <c r="P187" t="s">
        <v>2550</v>
      </c>
    </row>
    <row r="188" spans="1:16" x14ac:dyDescent="0.2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s="1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  <c r="P188" t="s">
        <v>2550</v>
      </c>
    </row>
    <row r="189" spans="1:16" x14ac:dyDescent="0.2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  <c r="P189" t="s">
        <v>2550</v>
      </c>
    </row>
    <row r="190" spans="1:16" x14ac:dyDescent="0.2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s="1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  <c r="P190" t="s">
        <v>2550</v>
      </c>
    </row>
    <row r="191" spans="1:16" x14ac:dyDescent="0.2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s="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  <c r="P191" t="s">
        <v>2550</v>
      </c>
    </row>
    <row r="192" spans="1:16" x14ac:dyDescent="0.2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s="1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  <c r="P192" t="s">
        <v>2550</v>
      </c>
    </row>
    <row r="193" spans="1:16" x14ac:dyDescent="0.2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s="1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  <c r="P193" t="s">
        <v>2550</v>
      </c>
    </row>
    <row r="194" spans="1:16" x14ac:dyDescent="0.2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s="1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  <c r="P194" t="s">
        <v>2550</v>
      </c>
    </row>
    <row r="195" spans="1:16" x14ac:dyDescent="0.2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s="1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  <c r="P195" t="s">
        <v>2550</v>
      </c>
    </row>
    <row r="196" spans="1:16" x14ac:dyDescent="0.2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s="1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  <c r="P196" t="s">
        <v>2550</v>
      </c>
    </row>
    <row r="197" spans="1:16" x14ac:dyDescent="0.2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s="1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  <c r="P197" t="s">
        <v>2550</v>
      </c>
    </row>
    <row r="198" spans="1:16" x14ac:dyDescent="0.2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  <c r="P198" t="s">
        <v>2550</v>
      </c>
    </row>
    <row r="199" spans="1:16" x14ac:dyDescent="0.2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  <c r="P199" t="s">
        <v>2550</v>
      </c>
    </row>
    <row r="200" spans="1:16" x14ac:dyDescent="0.2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  <c r="P200" t="s">
        <v>2550</v>
      </c>
    </row>
    <row r="201" spans="1:16" x14ac:dyDescent="0.2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  <c r="P201" t="s">
        <v>2550</v>
      </c>
    </row>
    <row r="202" spans="1:16" x14ac:dyDescent="0.2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s="1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  <c r="P202" t="s">
        <v>2550</v>
      </c>
    </row>
    <row r="203" spans="1:16" x14ac:dyDescent="0.2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s="1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  <c r="P203" t="s">
        <v>2550</v>
      </c>
    </row>
    <row r="204" spans="1:16" x14ac:dyDescent="0.2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s="1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  <c r="P204" t="s">
        <v>2550</v>
      </c>
    </row>
    <row r="205" spans="1:16" x14ac:dyDescent="0.2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s="1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  <c r="P205" t="s">
        <v>2550</v>
      </c>
    </row>
    <row r="206" spans="1:16" x14ac:dyDescent="0.2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s="1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  <c r="P206" t="s">
        <v>2550</v>
      </c>
    </row>
    <row r="207" spans="1:16" x14ac:dyDescent="0.2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  <c r="P207" t="s">
        <v>2550</v>
      </c>
    </row>
    <row r="208" spans="1:16" x14ac:dyDescent="0.2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s="1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  <c r="P208" t="s">
        <v>2550</v>
      </c>
    </row>
    <row r="209" spans="1:16" x14ac:dyDescent="0.2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s="1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  <c r="P209" t="s">
        <v>2550</v>
      </c>
    </row>
    <row r="210" spans="1:16" x14ac:dyDescent="0.2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s="1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  <c r="P210" t="s">
        <v>2550</v>
      </c>
    </row>
    <row r="211" spans="1:16" x14ac:dyDescent="0.2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s="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  <c r="P211" t="s">
        <v>2550</v>
      </c>
    </row>
    <row r="212" spans="1:16" x14ac:dyDescent="0.2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s="1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  <c r="P212" t="s">
        <v>2550</v>
      </c>
    </row>
    <row r="213" spans="1:16" x14ac:dyDescent="0.2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s="1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  <c r="P213" t="s">
        <v>2550</v>
      </c>
    </row>
    <row r="214" spans="1:16" x14ac:dyDescent="0.2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s="1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  <c r="P214" t="s">
        <v>2550</v>
      </c>
    </row>
    <row r="215" spans="1:16" x14ac:dyDescent="0.2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s="1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  <c r="P215" t="s">
        <v>2550</v>
      </c>
    </row>
    <row r="216" spans="1:16" x14ac:dyDescent="0.2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s="1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  <c r="P216" t="s">
        <v>2550</v>
      </c>
    </row>
    <row r="217" spans="1:16" x14ac:dyDescent="0.2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s="1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  <c r="P217" t="s">
        <v>2550</v>
      </c>
    </row>
    <row r="218" spans="1:16" x14ac:dyDescent="0.2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  <c r="P218" t="s">
        <v>2550</v>
      </c>
    </row>
    <row r="219" spans="1:16" x14ac:dyDescent="0.2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s="1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  <c r="P219" t="s">
        <v>2550</v>
      </c>
    </row>
    <row r="220" spans="1:16" x14ac:dyDescent="0.2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s="1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  <c r="P220" t="s">
        <v>2550</v>
      </c>
    </row>
    <row r="221" spans="1:16" x14ac:dyDescent="0.2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s="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  <c r="P221" t="s">
        <v>2550</v>
      </c>
    </row>
    <row r="222" spans="1:16" x14ac:dyDescent="0.2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s="1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  <c r="P222" t="s">
        <v>2550</v>
      </c>
    </row>
    <row r="223" spans="1:16" x14ac:dyDescent="0.2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  <c r="P223" t="s">
        <v>2550</v>
      </c>
    </row>
    <row r="224" spans="1:16" x14ac:dyDescent="0.2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s="1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  <c r="P224" t="s">
        <v>2550</v>
      </c>
    </row>
    <row r="225" spans="1:16" x14ac:dyDescent="0.2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s="1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  <c r="P225" t="s">
        <v>2550</v>
      </c>
    </row>
    <row r="226" spans="1:16" x14ac:dyDescent="0.2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  <c r="P226" t="s">
        <v>2550</v>
      </c>
    </row>
    <row r="227" spans="1:16" x14ac:dyDescent="0.2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  <c r="P227" t="s">
        <v>2550</v>
      </c>
    </row>
    <row r="228" spans="1:16" x14ac:dyDescent="0.2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s="1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  <c r="P228" t="s">
        <v>2550</v>
      </c>
    </row>
    <row r="229" spans="1:16" x14ac:dyDescent="0.2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s="1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  <c r="P229" t="s">
        <v>2550</v>
      </c>
    </row>
    <row r="230" spans="1:16" x14ac:dyDescent="0.2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s="1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  <c r="P230" t="s">
        <v>2550</v>
      </c>
    </row>
    <row r="231" spans="1:16" x14ac:dyDescent="0.2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s="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  <c r="P231" t="s">
        <v>2550</v>
      </c>
    </row>
    <row r="232" spans="1:16" x14ac:dyDescent="0.2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s="1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  <c r="P232" t="s">
        <v>2550</v>
      </c>
    </row>
    <row r="233" spans="1:16" x14ac:dyDescent="0.2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s="1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  <c r="P233" t="s">
        <v>2550</v>
      </c>
    </row>
    <row r="234" spans="1:16" x14ac:dyDescent="0.2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s="1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  <c r="P234" t="s">
        <v>2550</v>
      </c>
    </row>
    <row r="235" spans="1:16" x14ac:dyDescent="0.2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2550</v>
      </c>
    </row>
    <row r="236" spans="1:16" x14ac:dyDescent="0.2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  <c r="P236" t="s">
        <v>2550</v>
      </c>
    </row>
    <row r="237" spans="1:16" x14ac:dyDescent="0.2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s="1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  <c r="P237" t="s">
        <v>2550</v>
      </c>
    </row>
    <row r="238" spans="1:16" x14ac:dyDescent="0.2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s="1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  <c r="P238" t="s">
        <v>2550</v>
      </c>
    </row>
    <row r="239" spans="1:16" x14ac:dyDescent="0.2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s="1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  <c r="P239" t="s">
        <v>2550</v>
      </c>
    </row>
    <row r="240" spans="1:16" x14ac:dyDescent="0.2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s="1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  <c r="P240" t="s">
        <v>2550</v>
      </c>
    </row>
    <row r="241" spans="1:16" x14ac:dyDescent="0.2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s="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  <c r="P241" t="s">
        <v>2550</v>
      </c>
    </row>
    <row r="242" spans="1:16" x14ac:dyDescent="0.2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s="1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  <c r="P242" t="s">
        <v>2550</v>
      </c>
    </row>
    <row r="243" spans="1:16" x14ac:dyDescent="0.2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s="1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  <c r="P243" t="s">
        <v>2550</v>
      </c>
    </row>
    <row r="244" spans="1:16" x14ac:dyDescent="0.2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s="1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  <c r="P244" t="s">
        <v>2550</v>
      </c>
    </row>
    <row r="245" spans="1:16" x14ac:dyDescent="0.2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s="1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  <c r="P245" t="s">
        <v>2550</v>
      </c>
    </row>
    <row r="246" spans="1:16" x14ac:dyDescent="0.2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  <c r="P246" t="s">
        <v>2550</v>
      </c>
    </row>
    <row r="247" spans="1:16" x14ac:dyDescent="0.2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  <c r="P247" t="s">
        <v>2550</v>
      </c>
    </row>
    <row r="248" spans="1:16" x14ac:dyDescent="0.2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s="1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  <c r="P248" t="s">
        <v>2550</v>
      </c>
    </row>
    <row r="249" spans="1:16" x14ac:dyDescent="0.2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s="1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  <c r="P249" t="s">
        <v>2550</v>
      </c>
    </row>
    <row r="250" spans="1:16" x14ac:dyDescent="0.2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s="1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  <c r="P250" t="s">
        <v>2550</v>
      </c>
    </row>
    <row r="251" spans="1:16" x14ac:dyDescent="0.2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s="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  <c r="P251" t="s">
        <v>2550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W3838"/>
  <sheetViews>
    <sheetView topLeftCell="K1" zoomScaleNormal="100" workbookViewId="0">
      <selection activeCell="N4" sqref="N4"/>
    </sheetView>
  </sheetViews>
  <sheetFormatPr baseColWidth="10" defaultRowHeight="16" x14ac:dyDescent="0.2"/>
  <cols>
    <col min="2" max="3" width="15.33203125" customWidth="1"/>
    <col min="8" max="8" width="23" customWidth="1"/>
    <col min="9" max="9" width="14" customWidth="1"/>
    <col min="12" max="12" width="22.1640625" customWidth="1"/>
    <col min="13" max="13" width="11.83203125" customWidth="1"/>
    <col min="14" max="14" width="15.83203125" customWidth="1"/>
    <col min="16" max="16" width="22.83203125" customWidth="1"/>
    <col min="17" max="17" width="12.1640625" customWidth="1"/>
    <col min="21" max="21" width="13.6640625" style="1" customWidth="1"/>
  </cols>
  <sheetData>
    <row r="2" spans="2:22" ht="19" customHeight="1" x14ac:dyDescent="0.25">
      <c r="B2" s="2" t="s">
        <v>2548</v>
      </c>
      <c r="C2" s="2" t="s">
        <v>10179</v>
      </c>
      <c r="E2" s="2" t="s">
        <v>2551</v>
      </c>
      <c r="H2" s="2" t="s">
        <v>2549</v>
      </c>
      <c r="I2" s="3" t="s">
        <v>2573</v>
      </c>
      <c r="J2" s="2" t="s">
        <v>10179</v>
      </c>
      <c r="L2" s="2" t="s">
        <v>2572</v>
      </c>
      <c r="M2" s="3" t="s">
        <v>2573</v>
      </c>
      <c r="N2" s="2" t="s">
        <v>10179</v>
      </c>
      <c r="P2" s="2" t="s">
        <v>10178</v>
      </c>
      <c r="Q2" s="3" t="s">
        <v>2573</v>
      </c>
      <c r="R2" s="2" t="s">
        <v>10179</v>
      </c>
      <c r="U2" s="11" t="s">
        <v>10180</v>
      </c>
      <c r="V2" s="2" t="s">
        <v>10179</v>
      </c>
    </row>
    <row r="3" spans="2:22" x14ac:dyDescent="0.2">
      <c r="B3" t="s">
        <v>18</v>
      </c>
      <c r="C3">
        <f>COUNTIF(data!$I$2:$I$251, "*"&amp;B3&amp;"*")</f>
        <v>177</v>
      </c>
      <c r="E3">
        <v>1921</v>
      </c>
      <c r="H3" t="s">
        <v>487</v>
      </c>
      <c r="I3" t="s">
        <v>486</v>
      </c>
      <c r="J3">
        <f>COUNTIF(data!$N$2:$N$251, "*"&amp;H3&amp;"*")</f>
        <v>7</v>
      </c>
      <c r="L3" t="s">
        <v>41</v>
      </c>
      <c r="M3" t="s">
        <v>40</v>
      </c>
      <c r="N3">
        <f>COUNTIF(data!$M$2:$M$251, "*"&amp;L3&amp;"*")</f>
        <v>7</v>
      </c>
      <c r="P3" t="s">
        <v>3453</v>
      </c>
      <c r="Q3" t="s">
        <v>7244</v>
      </c>
      <c r="R3">
        <f>COUNTIF(data!$K$2:$K$251, "*"&amp;P3&amp;"*")</f>
        <v>14</v>
      </c>
      <c r="U3" s="1" t="str" cm="1">
        <f t="array" ref="U3:U18">_xlfn.UNIQUE(data!G2:G251)</f>
        <v>A</v>
      </c>
      <c r="V3">
        <f>COUNTIF(data!$G$2:$G$251, U3)</f>
        <v>74</v>
      </c>
    </row>
    <row r="4" spans="2:22" x14ac:dyDescent="0.2">
      <c r="B4" t="s">
        <v>1878</v>
      </c>
      <c r="C4">
        <f>COUNTIF(data!$I$2:$I$251, "*"&amp;B4&amp;"*")</f>
        <v>59</v>
      </c>
      <c r="E4">
        <v>1924</v>
      </c>
      <c r="H4" t="s">
        <v>41</v>
      </c>
      <c r="I4" t="s">
        <v>40</v>
      </c>
      <c r="J4">
        <f>COUNTIF(data!$N$2:$N$251, "*"&amp;H4&amp;"*")</f>
        <v>7</v>
      </c>
      <c r="L4" t="s">
        <v>65</v>
      </c>
      <c r="M4" t="s">
        <v>64</v>
      </c>
      <c r="N4">
        <f>COUNTIF(data!$M$2:$M$251, "*"&amp;L4&amp;"*")</f>
        <v>7</v>
      </c>
      <c r="P4" t="s">
        <v>2607</v>
      </c>
      <c r="Q4" t="s">
        <v>6397</v>
      </c>
      <c r="R4">
        <f>COUNTIF(data!$K$2:$K$251, "*"&amp;P4&amp;"*")</f>
        <v>9</v>
      </c>
      <c r="U4" s="1" t="str">
        <v>UA</v>
      </c>
      <c r="V4">
        <f>COUNTIF(data!$G$2:$G$251, U4)</f>
        <v>47</v>
      </c>
    </row>
    <row r="5" spans="2:22" x14ac:dyDescent="0.2">
      <c r="B5" t="s">
        <v>1875</v>
      </c>
      <c r="C5">
        <f>COUNTIF(data!$I$2:$I$251, "*"&amp;B5&amp;"*")</f>
        <v>51</v>
      </c>
      <c r="E5">
        <v>1925</v>
      </c>
      <c r="H5" t="s">
        <v>172</v>
      </c>
      <c r="I5" t="s">
        <v>171</v>
      </c>
      <c r="J5">
        <f>COUNTIF(data!$N$2:$N$251, "*"&amp;H5&amp;"*")</f>
        <v>6</v>
      </c>
      <c r="L5" t="s">
        <v>148</v>
      </c>
      <c r="M5" t="s">
        <v>147</v>
      </c>
      <c r="N5">
        <f>COUNTIF(data!$M$2:$M$251, "*"&amp;L5&amp;"*")</f>
        <v>7</v>
      </c>
      <c r="P5" t="s">
        <v>2609</v>
      </c>
      <c r="Q5" t="s">
        <v>6399</v>
      </c>
      <c r="R5">
        <f>COUNTIF(data!$K$2:$K$251, "*"&amp;P5&amp;"*")</f>
        <v>7</v>
      </c>
      <c r="U5" s="1" t="str">
        <v>U</v>
      </c>
      <c r="V5">
        <f>COUNTIF(data!$G$2:$G$251, U5)</f>
        <v>79</v>
      </c>
    </row>
    <row r="6" spans="2:22" x14ac:dyDescent="0.2">
      <c r="B6" t="s">
        <v>1876</v>
      </c>
      <c r="C6">
        <f>COUNTIF(data!$I$2:$I$251, "*"&amp;B6&amp;"*")</f>
        <v>49</v>
      </c>
      <c r="E6">
        <v>1926</v>
      </c>
      <c r="H6" t="s">
        <v>1894</v>
      </c>
      <c r="I6" t="s">
        <v>2222</v>
      </c>
      <c r="J6">
        <f>COUNTIF(data!$N$2:$N$251, "*"&amp;H6&amp;"*")</f>
        <v>5</v>
      </c>
      <c r="L6" t="s">
        <v>172</v>
      </c>
      <c r="M6" t="s">
        <v>171</v>
      </c>
      <c r="N6">
        <f>COUNTIF(data!$M$2:$M$251, "*"&amp;L6&amp;"*")</f>
        <v>7</v>
      </c>
      <c r="P6" t="s">
        <v>2636</v>
      </c>
      <c r="Q6" t="s">
        <v>6426</v>
      </c>
      <c r="R6">
        <f>COUNTIF(data!$K$2:$K$251, "*"&amp;P6&amp;"*")</f>
        <v>7</v>
      </c>
      <c r="U6" s="1" t="str">
        <v>PG</v>
      </c>
      <c r="V6">
        <f>COUNTIF(data!$G$2:$G$251, U6)</f>
        <v>3</v>
      </c>
    </row>
    <row r="7" spans="2:22" x14ac:dyDescent="0.2">
      <c r="B7" t="s">
        <v>1794</v>
      </c>
      <c r="C7">
        <f>COUNTIF(data!$I$2:$I$251, "*"&amp;B7&amp;"*")</f>
        <v>47</v>
      </c>
      <c r="E7">
        <v>1927</v>
      </c>
      <c r="H7" t="s">
        <v>82</v>
      </c>
      <c r="I7" t="s">
        <v>81</v>
      </c>
      <c r="J7">
        <f>COUNTIF(data!$N$2:$N$251, "*"&amp;H7&amp;"*")</f>
        <v>5</v>
      </c>
      <c r="L7" t="s">
        <v>487</v>
      </c>
      <c r="M7" t="s">
        <v>486</v>
      </c>
      <c r="N7">
        <f>COUNTIF(data!$M$2:$M$251, "*"&amp;L7&amp;"*")</f>
        <v>7</v>
      </c>
      <c r="P7" t="s">
        <v>3043</v>
      </c>
      <c r="Q7" t="s">
        <v>6834</v>
      </c>
      <c r="R7">
        <f>COUNTIF(data!$K$2:$K$251, "*"&amp;P7&amp;"*")</f>
        <v>7</v>
      </c>
      <c r="U7" s="1">
        <v>13</v>
      </c>
      <c r="V7">
        <f>COUNTIF(data!$G$2:$G$251, U7)</f>
        <v>1</v>
      </c>
    </row>
    <row r="8" spans="2:22" x14ac:dyDescent="0.2">
      <c r="B8" t="s">
        <v>1880</v>
      </c>
      <c r="C8">
        <f>COUNTIF(data!$I$2:$I$251, "*"&amp;B8&amp;"*")</f>
        <v>31</v>
      </c>
      <c r="E8">
        <v>1928</v>
      </c>
      <c r="H8" t="s">
        <v>377</v>
      </c>
      <c r="I8" t="s">
        <v>376</v>
      </c>
      <c r="J8">
        <f>COUNTIF(data!$N$2:$N$251, "*"&amp;H8&amp;"*")</f>
        <v>5</v>
      </c>
      <c r="L8" t="s">
        <v>264</v>
      </c>
      <c r="M8" t="s">
        <v>263</v>
      </c>
      <c r="N8">
        <f>COUNTIF(data!$M$2:$M$251, "*"&amp;L8&amp;"*")</f>
        <v>6</v>
      </c>
      <c r="P8" t="s">
        <v>2596</v>
      </c>
      <c r="Q8" t="s">
        <v>6386</v>
      </c>
      <c r="R8">
        <f>COUNTIF(data!$K$2:$K$251, "*"&amp;P8&amp;"*")</f>
        <v>6</v>
      </c>
      <c r="U8" s="1" t="str">
        <v>R</v>
      </c>
      <c r="V8">
        <f>COUNTIF(data!$G$2:$G$251, U8)</f>
        <v>9</v>
      </c>
    </row>
    <row r="9" spans="2:22" x14ac:dyDescent="0.2">
      <c r="B9" t="s">
        <v>1887</v>
      </c>
      <c r="C9">
        <f>COUNTIF(data!$I$2:$I$251, "*"&amp;B9&amp;"*")</f>
        <v>30</v>
      </c>
      <c r="E9">
        <v>1931</v>
      </c>
      <c r="H9" t="s">
        <v>235</v>
      </c>
      <c r="I9" t="s">
        <v>234</v>
      </c>
      <c r="J9">
        <f>COUNTIF(data!$N$2:$N$251, "*"&amp;H9&amp;"*")</f>
        <v>5</v>
      </c>
      <c r="L9" t="s">
        <v>82</v>
      </c>
      <c r="M9" t="s">
        <v>81</v>
      </c>
      <c r="N9">
        <f>COUNTIF(data!$M$2:$M$251, "*"&amp;L9&amp;"*")</f>
        <v>5</v>
      </c>
      <c r="P9" t="s">
        <v>2602</v>
      </c>
      <c r="Q9" t="s">
        <v>6392</v>
      </c>
      <c r="R9">
        <f>COUNTIF(data!$K$2:$K$251, "*"&amp;P9&amp;"*")</f>
        <v>6</v>
      </c>
      <c r="U9" s="1" t="str">
        <v>G</v>
      </c>
      <c r="V9">
        <f>COUNTIF(data!$G$2:$G$251, U9)</f>
        <v>4</v>
      </c>
    </row>
    <row r="10" spans="2:22" x14ac:dyDescent="0.2">
      <c r="B10" t="s">
        <v>1877</v>
      </c>
      <c r="C10">
        <f>COUNTIF(data!$I$2:$I$251, "*"&amp;B10&amp;"*")</f>
        <v>29</v>
      </c>
      <c r="E10">
        <v>1934</v>
      </c>
      <c r="H10" t="s">
        <v>479</v>
      </c>
      <c r="I10" t="s">
        <v>478</v>
      </c>
      <c r="J10">
        <f>COUNTIF(data!$N$2:$N$251, "*"&amp;H10&amp;"*")</f>
        <v>5</v>
      </c>
      <c r="L10" t="s">
        <v>377</v>
      </c>
      <c r="M10" t="s">
        <v>376</v>
      </c>
      <c r="N10">
        <f>COUNTIF(data!$M$2:$M$251, "*"&amp;L10&amp;"*")</f>
        <v>5</v>
      </c>
      <c r="P10" t="s">
        <v>2604</v>
      </c>
      <c r="Q10" t="s">
        <v>6394</v>
      </c>
      <c r="R10">
        <f>COUNTIF(data!$K$2:$K$251, "*"&amp;P10&amp;"*")</f>
        <v>6</v>
      </c>
      <c r="U10" s="1" t="str">
        <v>Not Rated</v>
      </c>
      <c r="V10">
        <f>COUNTIF(data!$G$2:$G$251, U10)</f>
        <v>8</v>
      </c>
    </row>
    <row r="11" spans="2:22" x14ac:dyDescent="0.2">
      <c r="B11" t="s">
        <v>1879</v>
      </c>
      <c r="C11">
        <f>COUNTIF(data!$I$2:$I$251, "*"&amp;B11&amp;"*")</f>
        <v>23</v>
      </c>
      <c r="E11">
        <v>1936</v>
      </c>
      <c r="H11" t="s">
        <v>1944</v>
      </c>
      <c r="I11" t="s">
        <v>2272</v>
      </c>
      <c r="J11">
        <f>COUNTIF(data!$N$2:$N$251, "*"&amp;H11&amp;"*")</f>
        <v>5</v>
      </c>
      <c r="L11" t="s">
        <v>479</v>
      </c>
      <c r="M11" t="s">
        <v>478</v>
      </c>
      <c r="N11">
        <f>COUNTIF(data!$M$2:$M$251, "*"&amp;L11&amp;"*")</f>
        <v>5</v>
      </c>
      <c r="P11" t="s">
        <v>2856</v>
      </c>
      <c r="Q11" t="s">
        <v>6647</v>
      </c>
      <c r="R11">
        <f>COUNTIF(data!$K$2:$K$251, "*"&amp;P11&amp;"*")</f>
        <v>6</v>
      </c>
      <c r="U11" s="1" t="str">
        <v>Passed</v>
      </c>
      <c r="V11">
        <f>COUNTIF(data!$G$2:$G$251, U11)</f>
        <v>13</v>
      </c>
    </row>
    <row r="12" spans="2:22" x14ac:dyDescent="0.2">
      <c r="B12" t="s">
        <v>1882</v>
      </c>
      <c r="C12">
        <f>COUNTIF(data!$I$2:$I$251, "*"&amp;B12&amp;"*")</f>
        <v>23</v>
      </c>
      <c r="E12">
        <v>1939</v>
      </c>
      <c r="H12" t="s">
        <v>1892</v>
      </c>
      <c r="I12" t="s">
        <v>2220</v>
      </c>
      <c r="J12">
        <f>COUNTIF(data!$N$2:$N$251, "*"&amp;H12&amp;"*")</f>
        <v>4</v>
      </c>
      <c r="L12" t="s">
        <v>95</v>
      </c>
      <c r="M12" t="s">
        <v>94</v>
      </c>
      <c r="N12">
        <f>COUNTIF(data!$M$2:$M$251, "*"&amp;L12&amp;"*")</f>
        <v>4</v>
      </c>
      <c r="P12" t="s">
        <v>1047</v>
      </c>
      <c r="Q12" t="s">
        <v>1046</v>
      </c>
      <c r="R12">
        <f>COUNTIF(data!$K$2:$K$251, "*"&amp;P12&amp;"*")</f>
        <v>5</v>
      </c>
      <c r="U12" s="1">
        <v>0</v>
      </c>
      <c r="V12">
        <f>COUNTIF(data!$G$2:$G$251, U12)</f>
        <v>0</v>
      </c>
    </row>
    <row r="13" spans="2:22" x14ac:dyDescent="0.2">
      <c r="B13" t="s">
        <v>1885</v>
      </c>
      <c r="C13">
        <f>COUNTIF(data!$I$2:$I$251, "*"&amp;B13&amp;"*")</f>
        <v>23</v>
      </c>
      <c r="E13">
        <v>1940</v>
      </c>
      <c r="H13" t="s">
        <v>257</v>
      </c>
      <c r="I13" t="s">
        <v>256</v>
      </c>
      <c r="J13">
        <f>COUNTIF(data!$N$2:$N$251, "*"&amp;H13&amp;"*")</f>
        <v>4</v>
      </c>
      <c r="L13" t="s">
        <v>257</v>
      </c>
      <c r="M13" t="s">
        <v>256</v>
      </c>
      <c r="N13">
        <f>COUNTIF(data!$M$2:$M$251, "*"&amp;L13&amp;"*")</f>
        <v>4</v>
      </c>
      <c r="P13" t="s">
        <v>2603</v>
      </c>
      <c r="Q13" t="s">
        <v>6393</v>
      </c>
      <c r="R13">
        <f>COUNTIF(data!$K$2:$K$251, "*"&amp;P13&amp;"*")</f>
        <v>5</v>
      </c>
      <c r="U13" s="1" t="str">
        <v>15+</v>
      </c>
      <c r="V13">
        <f>COUNTIF(data!$G$2:$G$251, U13)</f>
        <v>1</v>
      </c>
    </row>
    <row r="14" spans="2:22" x14ac:dyDescent="0.2">
      <c r="B14" t="s">
        <v>1883</v>
      </c>
      <c r="C14">
        <f>COUNTIF(data!$I$2:$I$251, "*"&amp;B14&amp;"*")</f>
        <v>20</v>
      </c>
      <c r="E14">
        <v>1941</v>
      </c>
      <c r="H14" t="s">
        <v>462</v>
      </c>
      <c r="I14" t="s">
        <v>461</v>
      </c>
      <c r="J14">
        <f>COUNTIF(data!$N$2:$N$251, "*"&amp;H14&amp;"*")</f>
        <v>4</v>
      </c>
      <c r="L14" t="s">
        <v>649</v>
      </c>
      <c r="M14" t="s">
        <v>648</v>
      </c>
      <c r="N14">
        <f>COUNTIF(data!$M$2:$M$251, "*"&amp;L14&amp;"*")</f>
        <v>4</v>
      </c>
      <c r="P14" t="s">
        <v>377</v>
      </c>
      <c r="Q14" t="s">
        <v>376</v>
      </c>
      <c r="R14">
        <f>COUNTIF(data!$K$2:$K$251, "*"&amp;P14&amp;"*")</f>
        <v>5</v>
      </c>
      <c r="U14" s="1">
        <v>7</v>
      </c>
      <c r="V14">
        <f>COUNTIF(data!$G$2:$G$251, U14)</f>
        <v>3</v>
      </c>
    </row>
    <row r="15" spans="2:22" x14ac:dyDescent="0.2">
      <c r="B15" t="s">
        <v>1889</v>
      </c>
      <c r="C15">
        <f>COUNTIF(data!$I$2:$I$251, "*"&amp;B15&amp;"*")</f>
        <v>16</v>
      </c>
      <c r="E15">
        <v>1942</v>
      </c>
      <c r="H15" t="s">
        <v>1934</v>
      </c>
      <c r="I15" t="s">
        <v>2262</v>
      </c>
      <c r="J15">
        <f>COUNTIF(data!$N$2:$N$251, "*"&amp;H15&amp;"*")</f>
        <v>4</v>
      </c>
      <c r="L15" t="s">
        <v>649</v>
      </c>
      <c r="M15" t="s">
        <v>648</v>
      </c>
      <c r="N15">
        <f>COUNTIF(data!$M$2:$M$251, "*"&amp;L15&amp;"*")</f>
        <v>4</v>
      </c>
      <c r="P15" t="s">
        <v>2669</v>
      </c>
      <c r="Q15" t="s">
        <v>6459</v>
      </c>
      <c r="R15">
        <f>COUNTIF(data!$K$2:$K$251, "*"&amp;P15&amp;"*")</f>
        <v>5</v>
      </c>
      <c r="U15" s="1" t="str">
        <v>12+</v>
      </c>
      <c r="V15">
        <f>COUNTIF(data!$G$2:$G$251, U15)</f>
        <v>1</v>
      </c>
    </row>
    <row r="16" spans="2:22" x14ac:dyDescent="0.2">
      <c r="B16" t="s">
        <v>1884</v>
      </c>
      <c r="C16">
        <f>COUNTIF(data!$I$2:$I$251, "*"&amp;B16&amp;"*")</f>
        <v>13</v>
      </c>
      <c r="E16">
        <v>1944</v>
      </c>
      <c r="H16" t="s">
        <v>2021</v>
      </c>
      <c r="I16" t="s">
        <v>2349</v>
      </c>
      <c r="J16">
        <f>COUNTIF(data!$N$2:$N$251, "*"&amp;H16&amp;"*")</f>
        <v>4</v>
      </c>
      <c r="L16" t="s">
        <v>649</v>
      </c>
      <c r="M16" t="s">
        <v>648</v>
      </c>
      <c r="N16">
        <f>COUNTIF(data!$M$2:$M$251, "*"&amp;L16&amp;"*")</f>
        <v>4</v>
      </c>
      <c r="P16" t="s">
        <v>2733</v>
      </c>
      <c r="Q16" t="s">
        <v>6524</v>
      </c>
      <c r="R16">
        <f>COUNTIF(data!$K$2:$K$251, "*"&amp;P16&amp;"*")</f>
        <v>5</v>
      </c>
      <c r="U16" s="1">
        <v>18</v>
      </c>
      <c r="V16">
        <f>COUNTIF(data!$G$2:$G$251, U16)</f>
        <v>3</v>
      </c>
    </row>
    <row r="17" spans="2:23" x14ac:dyDescent="0.2">
      <c r="B17" t="s">
        <v>1891</v>
      </c>
      <c r="C17">
        <f>COUNTIF(data!$I$2:$I$251, "*"&amp;B17&amp;"*")</f>
        <v>10</v>
      </c>
      <c r="E17">
        <v>1946</v>
      </c>
      <c r="H17" t="s">
        <v>1896</v>
      </c>
      <c r="I17" t="s">
        <v>2224</v>
      </c>
      <c r="J17">
        <f>COUNTIF(data!$N$2:$N$251, "*"&amp;H17&amp;"*")</f>
        <v>3</v>
      </c>
      <c r="L17" t="s">
        <v>31</v>
      </c>
      <c r="M17" t="s">
        <v>30</v>
      </c>
      <c r="N17">
        <f>COUNTIF(data!$M$2:$M$251, "*"&amp;L17&amp;"*")</f>
        <v>3</v>
      </c>
      <c r="P17" t="s">
        <v>2830</v>
      </c>
      <c r="Q17" t="s">
        <v>6621</v>
      </c>
      <c r="R17">
        <f>COUNTIF(data!$K$2:$K$251, "*"&amp;P17&amp;"*")</f>
        <v>5</v>
      </c>
      <c r="U17" s="1">
        <v>16</v>
      </c>
      <c r="V17">
        <f>COUNTIF(data!$G$2:$G$251, U17)</f>
        <v>1</v>
      </c>
    </row>
    <row r="18" spans="2:23" x14ac:dyDescent="0.2">
      <c r="B18" t="s">
        <v>1689</v>
      </c>
      <c r="C18">
        <f>COUNTIF(data!$I$2:$I$251, "*"&amp;B18&amp;"*")</f>
        <v>6</v>
      </c>
      <c r="E18">
        <v>1948</v>
      </c>
      <c r="H18" t="s">
        <v>241</v>
      </c>
      <c r="I18" t="s">
        <v>240</v>
      </c>
      <c r="J18">
        <f>COUNTIF(data!$N$2:$N$251, "*"&amp;H18&amp;"*")</f>
        <v>3</v>
      </c>
      <c r="L18" t="s">
        <v>74</v>
      </c>
      <c r="M18" t="s">
        <v>73</v>
      </c>
      <c r="N18">
        <f>COUNTIF(data!$M$2:$M$251, "*"&amp;L18&amp;"*")</f>
        <v>3</v>
      </c>
      <c r="P18" t="s">
        <v>2960</v>
      </c>
      <c r="Q18" t="s">
        <v>6751</v>
      </c>
      <c r="R18">
        <f>COUNTIF(data!$K$2:$K$251, "*"&amp;P18&amp;"*")</f>
        <v>5</v>
      </c>
      <c r="U18" s="1" t="str">
        <v>Approved</v>
      </c>
      <c r="V18">
        <f>COUNTIF(data!$G$2:$G$251, U18)</f>
        <v>2</v>
      </c>
    </row>
    <row r="19" spans="2:23" x14ac:dyDescent="0.2">
      <c r="B19" t="s">
        <v>390</v>
      </c>
      <c r="C19">
        <f>COUNTIF(data!$I$2:$I$251, "*"&amp;B19&amp;"*")</f>
        <v>6</v>
      </c>
      <c r="E19">
        <v>1949</v>
      </c>
      <c r="H19" t="s">
        <v>1964</v>
      </c>
      <c r="I19" t="s">
        <v>2292</v>
      </c>
      <c r="J19">
        <f>COUNTIF(data!$N$2:$N$251, "*"&amp;H19&amp;"*")</f>
        <v>3</v>
      </c>
      <c r="L19" t="s">
        <v>112</v>
      </c>
      <c r="M19" t="s">
        <v>111</v>
      </c>
      <c r="N19">
        <f>COUNTIF(data!$M$2:$M$251, "*"&amp;L19&amp;"*")</f>
        <v>3</v>
      </c>
      <c r="P19" t="s">
        <v>2597</v>
      </c>
      <c r="Q19" t="s">
        <v>6387</v>
      </c>
      <c r="R19">
        <f>COUNTIF(data!$K$2:$K$251, "*"&amp;P19&amp;"*")</f>
        <v>4</v>
      </c>
      <c r="W19">
        <f>SUM(V3:V18)</f>
        <v>249</v>
      </c>
    </row>
    <row r="20" spans="2:23" x14ac:dyDescent="0.2">
      <c r="B20" t="s">
        <v>1886</v>
      </c>
      <c r="C20">
        <f>COUNTIF(data!$I$2:$I$251, "*"&amp;B20&amp;"*")</f>
        <v>5</v>
      </c>
      <c r="E20">
        <v>1950</v>
      </c>
      <c r="H20" t="s">
        <v>1974</v>
      </c>
      <c r="I20" t="s">
        <v>2302</v>
      </c>
      <c r="J20">
        <f>COUNTIF(data!$N$2:$N$251, "*"&amp;H20&amp;"*")</f>
        <v>3</v>
      </c>
      <c r="L20" t="s">
        <v>182</v>
      </c>
      <c r="M20" t="s">
        <v>181</v>
      </c>
      <c r="N20">
        <f>COUNTIF(data!$M$2:$M$251, "*"&amp;L20&amp;"*")</f>
        <v>3</v>
      </c>
      <c r="P20" t="s">
        <v>2600</v>
      </c>
      <c r="Q20" t="s">
        <v>6390</v>
      </c>
      <c r="R20">
        <f>COUNTIF(data!$K$2:$K$251, "*"&amp;P20&amp;"*")</f>
        <v>4</v>
      </c>
    </row>
    <row r="21" spans="2:23" x14ac:dyDescent="0.2">
      <c r="B21" t="s">
        <v>1890</v>
      </c>
      <c r="C21">
        <f>COUNTIF(data!$I$2:$I$251, "*"&amp;B21&amp;"*")</f>
        <v>5</v>
      </c>
      <c r="E21">
        <v>1952</v>
      </c>
      <c r="H21" t="s">
        <v>1383</v>
      </c>
      <c r="I21" t="s">
        <v>1382</v>
      </c>
      <c r="J21">
        <f>COUNTIF(data!$N$2:$N$251, "*"&amp;H21&amp;"*")</f>
        <v>3</v>
      </c>
      <c r="L21" t="s">
        <v>241</v>
      </c>
      <c r="M21" t="s">
        <v>240</v>
      </c>
      <c r="N21">
        <f>COUNTIF(data!$M$2:$M$251, "*"&amp;L21&amp;"*")</f>
        <v>3</v>
      </c>
      <c r="P21" t="s">
        <v>2608</v>
      </c>
      <c r="Q21" t="s">
        <v>6398</v>
      </c>
      <c r="R21">
        <f>COUNTIF(data!$K$2:$K$251, "*"&amp;P21&amp;"*")</f>
        <v>4</v>
      </c>
    </row>
    <row r="22" spans="2:23" x14ac:dyDescent="0.2">
      <c r="B22" t="s">
        <v>1881</v>
      </c>
      <c r="C22">
        <f>COUNTIF(data!$I$2:$I$251, "*"&amp;B22&amp;"*")</f>
        <v>4</v>
      </c>
      <c r="E22">
        <v>1953</v>
      </c>
      <c r="H22" t="s">
        <v>31</v>
      </c>
      <c r="I22" t="s">
        <v>30</v>
      </c>
      <c r="J22">
        <f>COUNTIF(data!$N$2:$N$251, "*"&amp;H22&amp;"*")</f>
        <v>3</v>
      </c>
      <c r="L22" t="s">
        <v>305</v>
      </c>
      <c r="M22" t="s">
        <v>304</v>
      </c>
      <c r="N22">
        <f>COUNTIF(data!$M$2:$M$251, "*"&amp;L22&amp;"*")</f>
        <v>3</v>
      </c>
      <c r="P22" t="s">
        <v>2610</v>
      </c>
      <c r="Q22" t="s">
        <v>6400</v>
      </c>
      <c r="R22">
        <f>COUNTIF(data!$K$2:$K$251, "*"&amp;P22&amp;"*")</f>
        <v>4</v>
      </c>
    </row>
    <row r="23" spans="2:23" x14ac:dyDescent="0.2">
      <c r="B23" t="s">
        <v>1888</v>
      </c>
      <c r="C23">
        <f>COUNTIF(data!$I$2:$I$251, "*"&amp;B23&amp;"*")</f>
        <v>1</v>
      </c>
      <c r="E23">
        <v>1954</v>
      </c>
      <c r="H23" t="s">
        <v>1922</v>
      </c>
      <c r="I23" t="s">
        <v>2250</v>
      </c>
      <c r="J23">
        <f>COUNTIF(data!$N$2:$N$251, "*"&amp;H23&amp;"*")</f>
        <v>3</v>
      </c>
      <c r="L23" t="s">
        <v>1944</v>
      </c>
      <c r="M23" t="s">
        <v>2272</v>
      </c>
      <c r="N23">
        <f>COUNTIF(data!$M$2:$M$251, "*"&amp;L23&amp;"*")</f>
        <v>3</v>
      </c>
      <c r="P23" t="s">
        <v>2611</v>
      </c>
      <c r="Q23" t="s">
        <v>6401</v>
      </c>
      <c r="R23">
        <f>COUNTIF(data!$K$2:$K$251, "*"&amp;P23&amp;"*")</f>
        <v>4</v>
      </c>
    </row>
    <row r="24" spans="2:23" x14ac:dyDescent="0.2">
      <c r="E24">
        <v>1955</v>
      </c>
      <c r="H24" t="s">
        <v>95</v>
      </c>
      <c r="I24" t="s">
        <v>94</v>
      </c>
      <c r="J24">
        <f>COUNTIF(data!$N$2:$N$251, "*"&amp;H24&amp;"*")</f>
        <v>3</v>
      </c>
      <c r="L24" t="s">
        <v>1047</v>
      </c>
      <c r="M24" t="s">
        <v>1046</v>
      </c>
      <c r="N24">
        <f>COUNTIF(data!$M$2:$M$251, "*"&amp;L24&amp;"*")</f>
        <v>3</v>
      </c>
      <c r="P24" t="s">
        <v>2625</v>
      </c>
      <c r="Q24" t="s">
        <v>6415</v>
      </c>
      <c r="R24">
        <f>COUNTIF(data!$K$2:$K$251, "*"&amp;P24&amp;"*")</f>
        <v>4</v>
      </c>
    </row>
    <row r="25" spans="2:23" x14ac:dyDescent="0.2">
      <c r="E25">
        <v>1957</v>
      </c>
      <c r="H25" t="s">
        <v>2015</v>
      </c>
      <c r="I25" t="s">
        <v>2343</v>
      </c>
      <c r="J25">
        <f>COUNTIF(data!$N$2:$N$251, "*"&amp;H25&amp;"*")</f>
        <v>3</v>
      </c>
      <c r="L25" t="s">
        <v>1974</v>
      </c>
      <c r="M25" t="s">
        <v>2302</v>
      </c>
      <c r="N25">
        <f>COUNTIF(data!$M$2:$M$251, "*"&amp;L25&amp;"*")</f>
        <v>3</v>
      </c>
      <c r="P25" t="s">
        <v>2630</v>
      </c>
      <c r="Q25" t="s">
        <v>6420</v>
      </c>
      <c r="R25">
        <f>COUNTIF(data!$K$2:$K$251, "*"&amp;P25&amp;"*")</f>
        <v>4</v>
      </c>
    </row>
    <row r="26" spans="2:23" x14ac:dyDescent="0.2">
      <c r="E26">
        <v>1958</v>
      </c>
      <c r="H26" t="s">
        <v>2077</v>
      </c>
      <c r="I26" t="s">
        <v>2405</v>
      </c>
      <c r="J26">
        <f>COUNTIF(data!$N$2:$N$251, "*"&amp;H26&amp;"*")</f>
        <v>3</v>
      </c>
      <c r="L26" t="s">
        <v>1964</v>
      </c>
      <c r="M26" t="s">
        <v>2292</v>
      </c>
      <c r="N26">
        <f>COUNTIF(data!$M$2:$M$251, "*"&amp;L26&amp;"*")</f>
        <v>3</v>
      </c>
      <c r="P26" t="s">
        <v>2635</v>
      </c>
      <c r="Q26" t="s">
        <v>6425</v>
      </c>
      <c r="R26">
        <f>COUNTIF(data!$K$2:$K$251, "*"&amp;P26&amp;"*")</f>
        <v>4</v>
      </c>
    </row>
    <row r="27" spans="2:23" x14ac:dyDescent="0.2">
      <c r="E27">
        <v>1959</v>
      </c>
      <c r="H27" t="s">
        <v>2144</v>
      </c>
      <c r="I27" t="s">
        <v>2472</v>
      </c>
      <c r="J27">
        <f>COUNTIF(data!$N$2:$N$251, "*"&amp;H27&amp;"*")</f>
        <v>3</v>
      </c>
      <c r="L27" t="s">
        <v>1383</v>
      </c>
      <c r="M27" t="s">
        <v>1382</v>
      </c>
      <c r="N27">
        <f>COUNTIF(data!$M$2:$M$251, "*"&amp;L27&amp;"*")</f>
        <v>3</v>
      </c>
      <c r="P27" t="s">
        <v>2686</v>
      </c>
      <c r="Q27" t="s">
        <v>6476</v>
      </c>
      <c r="R27">
        <f>COUNTIF(data!$K$2:$K$251, "*"&amp;P27&amp;"*")</f>
        <v>4</v>
      </c>
    </row>
    <row r="28" spans="2:23" x14ac:dyDescent="0.2">
      <c r="E28">
        <v>1960</v>
      </c>
      <c r="H28" t="s">
        <v>2161</v>
      </c>
      <c r="I28" t="s">
        <v>2489</v>
      </c>
      <c r="J28">
        <f>COUNTIF(data!$N$2:$N$251, "*"&amp;H28&amp;"*")</f>
        <v>3</v>
      </c>
      <c r="L28" t="s">
        <v>1964</v>
      </c>
      <c r="M28" t="s">
        <v>2292</v>
      </c>
      <c r="N28">
        <f>COUNTIF(data!$M$2:$M$251, "*"&amp;L28&amp;"*")</f>
        <v>3</v>
      </c>
      <c r="P28" t="s">
        <v>2704</v>
      </c>
      <c r="Q28" t="s">
        <v>6495</v>
      </c>
      <c r="R28">
        <f>COUNTIF(data!$K$2:$K$251, "*"&amp;P28&amp;"*")</f>
        <v>4</v>
      </c>
    </row>
    <row r="29" spans="2:23" x14ac:dyDescent="0.2">
      <c r="E29">
        <v>1961</v>
      </c>
      <c r="H29" t="s">
        <v>1893</v>
      </c>
      <c r="I29" t="s">
        <v>2221</v>
      </c>
      <c r="J29">
        <f>COUNTIF(data!$N$2:$N$251, "*"&amp;H29&amp;"*")</f>
        <v>2</v>
      </c>
      <c r="L29" t="s">
        <v>1974</v>
      </c>
      <c r="M29" t="s">
        <v>2302</v>
      </c>
      <c r="N29">
        <f>COUNTIF(data!$M$2:$M$251, "*"&amp;L29&amp;"*")</f>
        <v>3</v>
      </c>
      <c r="P29" t="s">
        <v>2720</v>
      </c>
      <c r="Q29" t="s">
        <v>6511</v>
      </c>
      <c r="R29">
        <f>COUNTIF(data!$K$2:$K$251, "*"&amp;P29&amp;"*")</f>
        <v>4</v>
      </c>
    </row>
    <row r="30" spans="2:23" x14ac:dyDescent="0.2">
      <c r="E30">
        <v>1962</v>
      </c>
      <c r="H30" t="s">
        <v>1897</v>
      </c>
      <c r="I30" t="s">
        <v>2225</v>
      </c>
      <c r="J30">
        <f>COUNTIF(data!$N$2:$N$251, "*"&amp;H30&amp;"*")</f>
        <v>2</v>
      </c>
      <c r="L30" t="s">
        <v>22</v>
      </c>
      <c r="M30" t="s">
        <v>21</v>
      </c>
      <c r="N30">
        <f>COUNTIF(data!$M$2:$M$251, "*"&amp;L30&amp;"*")</f>
        <v>2</v>
      </c>
      <c r="P30" t="s">
        <v>1930</v>
      </c>
      <c r="Q30" t="s">
        <v>2258</v>
      </c>
      <c r="R30">
        <f>COUNTIF(data!$K$2:$K$251, "*"&amp;P30&amp;"*")</f>
        <v>4</v>
      </c>
    </row>
    <row r="31" spans="2:23" x14ac:dyDescent="0.2">
      <c r="E31">
        <v>1963</v>
      </c>
      <c r="H31" t="s">
        <v>1901</v>
      </c>
      <c r="I31" t="s">
        <v>2229</v>
      </c>
      <c r="J31">
        <f>COUNTIF(data!$N$2:$N$251, "*"&amp;H31&amp;"*")</f>
        <v>2</v>
      </c>
      <c r="L31" t="s">
        <v>56</v>
      </c>
      <c r="M31" t="s">
        <v>55</v>
      </c>
      <c r="N31">
        <f>COUNTIF(data!$M$2:$M$251, "*"&amp;L31&amp;"*")</f>
        <v>2</v>
      </c>
      <c r="P31" t="s">
        <v>2779</v>
      </c>
      <c r="Q31" t="s">
        <v>6570</v>
      </c>
      <c r="R31">
        <f>COUNTIF(data!$K$2:$K$251, "*"&amp;P31&amp;"*")</f>
        <v>4</v>
      </c>
    </row>
    <row r="32" spans="2:23" x14ac:dyDescent="0.2">
      <c r="E32">
        <v>1964</v>
      </c>
      <c r="H32" t="s">
        <v>1902</v>
      </c>
      <c r="I32" t="s">
        <v>2230</v>
      </c>
      <c r="J32">
        <f>COUNTIF(data!$N$2:$N$251, "*"&amp;H32&amp;"*")</f>
        <v>2</v>
      </c>
      <c r="L32" t="s">
        <v>104</v>
      </c>
      <c r="M32" t="s">
        <v>103</v>
      </c>
      <c r="N32">
        <f>COUNTIF(data!$M$2:$M$251, "*"&amp;L32&amp;"*")</f>
        <v>2</v>
      </c>
      <c r="P32" t="s">
        <v>2873</v>
      </c>
      <c r="Q32" t="s">
        <v>6664</v>
      </c>
      <c r="R32">
        <f>COUNTIF(data!$K$2:$K$251, "*"&amp;P32&amp;"*")</f>
        <v>4</v>
      </c>
    </row>
    <row r="33" spans="5:18" x14ac:dyDescent="0.2">
      <c r="E33">
        <v>1965</v>
      </c>
      <c r="H33" t="s">
        <v>288</v>
      </c>
      <c r="I33" t="s">
        <v>287</v>
      </c>
      <c r="J33">
        <f>COUNTIF(data!$N$2:$N$251, "*"&amp;H33&amp;"*")</f>
        <v>2</v>
      </c>
      <c r="L33" t="s">
        <v>156</v>
      </c>
      <c r="M33" t="s">
        <v>155</v>
      </c>
      <c r="N33">
        <f>COUNTIF(data!$M$2:$M$251, "*"&amp;L33&amp;"*")</f>
        <v>2</v>
      </c>
      <c r="P33" t="s">
        <v>2882</v>
      </c>
      <c r="Q33" t="s">
        <v>6673</v>
      </c>
      <c r="R33">
        <f>COUNTIF(data!$K$2:$K$251, "*"&amp;P33&amp;"*")</f>
        <v>4</v>
      </c>
    </row>
    <row r="34" spans="5:18" x14ac:dyDescent="0.2">
      <c r="E34">
        <v>1966</v>
      </c>
      <c r="H34" t="s">
        <v>1925</v>
      </c>
      <c r="I34" t="s">
        <v>2253</v>
      </c>
      <c r="J34">
        <f>COUNTIF(data!$N$2:$N$251, "*"&amp;H34&amp;"*")</f>
        <v>2</v>
      </c>
      <c r="L34" t="s">
        <v>273</v>
      </c>
      <c r="M34" t="s">
        <v>272</v>
      </c>
      <c r="N34">
        <f>COUNTIF(data!$M$2:$M$251, "*"&amp;L34&amp;"*")</f>
        <v>2</v>
      </c>
      <c r="P34" t="s">
        <v>2937</v>
      </c>
      <c r="Q34" t="s">
        <v>6728</v>
      </c>
      <c r="R34">
        <f>COUNTIF(data!$K$2:$K$251, "*"&amp;P34&amp;"*")</f>
        <v>4</v>
      </c>
    </row>
    <row r="35" spans="5:18" x14ac:dyDescent="0.2">
      <c r="E35">
        <v>1967</v>
      </c>
      <c r="H35" t="s">
        <v>586</v>
      </c>
      <c r="I35" t="s">
        <v>585</v>
      </c>
      <c r="J35">
        <f>COUNTIF(data!$N$2:$N$251, "*"&amp;H35&amp;"*")</f>
        <v>2</v>
      </c>
      <c r="L35" t="s">
        <v>288</v>
      </c>
      <c r="M35" t="s">
        <v>287</v>
      </c>
      <c r="N35">
        <f>COUNTIF(data!$M$2:$M$251, "*"&amp;L35&amp;"*")</f>
        <v>2</v>
      </c>
      <c r="P35" t="s">
        <v>2962</v>
      </c>
      <c r="Q35" t="s">
        <v>6753</v>
      </c>
      <c r="R35">
        <f>COUNTIF(data!$K$2:$K$251, "*"&amp;P35&amp;"*")</f>
        <v>4</v>
      </c>
    </row>
    <row r="36" spans="5:18" x14ac:dyDescent="0.2">
      <c r="E36">
        <v>1968</v>
      </c>
      <c r="H36" t="s">
        <v>649</v>
      </c>
      <c r="I36" t="s">
        <v>648</v>
      </c>
      <c r="J36">
        <f>COUNTIF(data!$N$2:$N$251, "*"&amp;H36&amp;"*")</f>
        <v>2</v>
      </c>
      <c r="L36" t="s">
        <v>462</v>
      </c>
      <c r="M36" t="s">
        <v>461</v>
      </c>
      <c r="N36">
        <f>COUNTIF(data!$M$2:$M$251, "*"&amp;L36&amp;"*")</f>
        <v>2</v>
      </c>
      <c r="P36" t="s">
        <v>2967</v>
      </c>
      <c r="Q36" t="s">
        <v>6758</v>
      </c>
      <c r="R36">
        <f>COUNTIF(data!$K$2:$K$251, "*"&amp;P36&amp;"*")</f>
        <v>4</v>
      </c>
    </row>
    <row r="37" spans="5:18" x14ac:dyDescent="0.2">
      <c r="E37">
        <v>1971</v>
      </c>
      <c r="H37" t="s">
        <v>1938</v>
      </c>
      <c r="I37" t="s">
        <v>2266</v>
      </c>
      <c r="J37">
        <f>COUNTIF(data!$N$2:$N$251, "*"&amp;H37&amp;"*")</f>
        <v>2</v>
      </c>
      <c r="L37" t="s">
        <v>2554</v>
      </c>
      <c r="M37" t="s">
        <v>2576</v>
      </c>
      <c r="N37">
        <f>COUNTIF(data!$M$2:$M$251, "*"&amp;L37&amp;"*")</f>
        <v>2</v>
      </c>
      <c r="P37" t="s">
        <v>2990</v>
      </c>
      <c r="Q37" t="s">
        <v>6781</v>
      </c>
      <c r="R37">
        <f>COUNTIF(data!$K$2:$K$251, "*"&amp;P37&amp;"*")</f>
        <v>4</v>
      </c>
    </row>
    <row r="38" spans="5:18" x14ac:dyDescent="0.2">
      <c r="E38">
        <v>1972</v>
      </c>
      <c r="H38" t="s">
        <v>1597</v>
      </c>
      <c r="I38" t="s">
        <v>1596</v>
      </c>
      <c r="J38">
        <f>COUNTIF(data!$N$2:$N$251, "*"&amp;H38&amp;"*")</f>
        <v>2</v>
      </c>
      <c r="L38" t="s">
        <v>527</v>
      </c>
      <c r="M38" t="s">
        <v>526</v>
      </c>
      <c r="N38">
        <f>COUNTIF(data!$M$2:$M$251, "*"&amp;L38&amp;"*")</f>
        <v>2</v>
      </c>
      <c r="P38" t="s">
        <v>3090</v>
      </c>
      <c r="Q38" t="s">
        <v>6881</v>
      </c>
      <c r="R38">
        <f>COUNTIF(data!$K$2:$K$251, "*"&amp;P38&amp;"*")</f>
        <v>4</v>
      </c>
    </row>
    <row r="39" spans="5:18" x14ac:dyDescent="0.2">
      <c r="E39">
        <v>1973</v>
      </c>
      <c r="H39" t="s">
        <v>900</v>
      </c>
      <c r="I39" t="s">
        <v>899</v>
      </c>
      <c r="J39">
        <f>COUNTIF(data!$N$2:$N$251, "*"&amp;H39&amp;"*")</f>
        <v>2</v>
      </c>
      <c r="L39" t="s">
        <v>555</v>
      </c>
      <c r="M39" t="s">
        <v>554</v>
      </c>
      <c r="N39">
        <f>COUNTIF(data!$M$2:$M$251, "*"&amp;L39&amp;"*")</f>
        <v>2</v>
      </c>
      <c r="P39" t="s">
        <v>3125</v>
      </c>
      <c r="Q39" t="s">
        <v>6916</v>
      </c>
      <c r="R39">
        <f>COUNTIF(data!$K$2:$K$251, "*"&amp;P39&amp;"*")</f>
        <v>4</v>
      </c>
    </row>
    <row r="40" spans="5:18" x14ac:dyDescent="0.2">
      <c r="E40">
        <v>1974</v>
      </c>
      <c r="H40" t="s">
        <v>1048</v>
      </c>
      <c r="I40" t="s">
        <v>1049</v>
      </c>
      <c r="J40">
        <f>COUNTIF(data!$N$2:$N$251, "*"&amp;H40&amp;"*")</f>
        <v>2</v>
      </c>
      <c r="L40" t="s">
        <v>577</v>
      </c>
      <c r="M40" t="s">
        <v>576</v>
      </c>
      <c r="N40">
        <f>COUNTIF(data!$M$2:$M$251, "*"&amp;L40&amp;"*")</f>
        <v>2</v>
      </c>
      <c r="P40" t="s">
        <v>3447</v>
      </c>
      <c r="Q40" t="s">
        <v>7238</v>
      </c>
      <c r="R40">
        <f>COUNTIF(data!$K$2:$K$251, "*"&amp;P40&amp;"*")</f>
        <v>4</v>
      </c>
    </row>
    <row r="41" spans="5:18" x14ac:dyDescent="0.2">
      <c r="E41">
        <v>1975</v>
      </c>
      <c r="H41" t="s">
        <v>1959</v>
      </c>
      <c r="I41" t="s">
        <v>2287</v>
      </c>
      <c r="J41">
        <f>COUNTIF(data!$N$2:$N$251, "*"&amp;H41&amp;"*")</f>
        <v>2</v>
      </c>
      <c r="L41" t="s">
        <v>737</v>
      </c>
      <c r="M41" t="s">
        <v>736</v>
      </c>
      <c r="N41">
        <f>COUNTIF(data!$M$2:$M$251, "*"&amp;L41&amp;"*")</f>
        <v>2</v>
      </c>
      <c r="P41" t="s">
        <v>3763</v>
      </c>
      <c r="Q41" t="s">
        <v>7554</v>
      </c>
      <c r="R41">
        <f>COUNTIF(data!$K$2:$K$251, "*"&amp;P41&amp;"*")</f>
        <v>4</v>
      </c>
    </row>
    <row r="42" spans="5:18" x14ac:dyDescent="0.2">
      <c r="E42">
        <v>1976</v>
      </c>
      <c r="H42" t="s">
        <v>1395</v>
      </c>
      <c r="I42" t="s">
        <v>1394</v>
      </c>
      <c r="J42">
        <f>COUNTIF(data!$N$2:$N$251, "*"&amp;H42&amp;"*")</f>
        <v>2</v>
      </c>
      <c r="L42" t="s">
        <v>761</v>
      </c>
      <c r="M42" t="s">
        <v>760</v>
      </c>
      <c r="N42">
        <f>COUNTIF(data!$M$2:$M$251, "*"&amp;L42&amp;"*")</f>
        <v>2</v>
      </c>
      <c r="P42" t="s">
        <v>3803</v>
      </c>
      <c r="Q42" t="s">
        <v>7595</v>
      </c>
      <c r="R42">
        <f>COUNTIF(data!$K$2:$K$251, "*"&amp;P42&amp;"*")</f>
        <v>4</v>
      </c>
    </row>
    <row r="43" spans="5:18" x14ac:dyDescent="0.2">
      <c r="E43">
        <v>1977</v>
      </c>
      <c r="H43" t="s">
        <v>1708</v>
      </c>
      <c r="I43" t="s">
        <v>1707</v>
      </c>
      <c r="J43">
        <f>COUNTIF(data!$N$2:$N$251, "*"&amp;H43&amp;"*")</f>
        <v>2</v>
      </c>
      <c r="L43" t="s">
        <v>900</v>
      </c>
      <c r="M43" t="s">
        <v>899</v>
      </c>
      <c r="N43">
        <f>COUNTIF(data!$M$2:$M$251, "*"&amp;L43&amp;"*")</f>
        <v>2</v>
      </c>
      <c r="P43" t="s">
        <v>4220</v>
      </c>
      <c r="Q43" t="s">
        <v>8012</v>
      </c>
      <c r="R43">
        <f>COUNTIF(data!$K$2:$K$251, "*"&amp;P43&amp;"*")</f>
        <v>4</v>
      </c>
    </row>
    <row r="44" spans="5:18" x14ac:dyDescent="0.2">
      <c r="E44">
        <v>1978</v>
      </c>
      <c r="H44" t="s">
        <v>2001</v>
      </c>
      <c r="I44" t="s">
        <v>2329</v>
      </c>
      <c r="J44">
        <f>COUNTIF(data!$N$2:$N$251, "*"&amp;H44&amp;"*")</f>
        <v>2</v>
      </c>
      <c r="L44" t="s">
        <v>915</v>
      </c>
      <c r="M44" t="s">
        <v>914</v>
      </c>
      <c r="N44">
        <f>COUNTIF(data!$M$2:$M$251, "*"&amp;L44&amp;"*")</f>
        <v>2</v>
      </c>
      <c r="P44" t="s">
        <v>4846</v>
      </c>
      <c r="Q44" t="s">
        <v>8639</v>
      </c>
      <c r="R44">
        <f>COUNTIF(data!$K$2:$K$251, "*"&amp;P44&amp;"*")</f>
        <v>4</v>
      </c>
    </row>
    <row r="45" spans="5:18" x14ac:dyDescent="0.2">
      <c r="E45">
        <v>1979</v>
      </c>
      <c r="H45" t="s">
        <v>2008</v>
      </c>
      <c r="I45" t="s">
        <v>2336</v>
      </c>
      <c r="J45">
        <f>COUNTIF(data!$N$2:$N$251, "*"&amp;H45&amp;"*")</f>
        <v>2</v>
      </c>
      <c r="L45" t="s">
        <v>1087</v>
      </c>
      <c r="M45" t="s">
        <v>1086</v>
      </c>
      <c r="N45">
        <f>COUNTIF(data!$M$2:$M$251, "*"&amp;L45&amp;"*")</f>
        <v>2</v>
      </c>
      <c r="P45" t="s">
        <v>2595</v>
      </c>
      <c r="Q45" t="s">
        <v>6385</v>
      </c>
      <c r="R45">
        <f>COUNTIF(data!$K$2:$K$251, "*"&amp;P45&amp;"*")</f>
        <v>3</v>
      </c>
    </row>
    <row r="46" spans="5:18" x14ac:dyDescent="0.2">
      <c r="E46">
        <v>1980</v>
      </c>
      <c r="H46" t="s">
        <v>1951</v>
      </c>
      <c r="I46" t="s">
        <v>2279</v>
      </c>
      <c r="J46">
        <f>COUNTIF(data!$N$2:$N$251, "*"&amp;H46&amp;"*")</f>
        <v>2</v>
      </c>
      <c r="L46" t="s">
        <v>1104</v>
      </c>
      <c r="M46" t="s">
        <v>1103</v>
      </c>
      <c r="N46">
        <f>COUNTIF(data!$M$2:$M$251, "*"&amp;L46&amp;"*")</f>
        <v>2</v>
      </c>
      <c r="P46" t="s">
        <v>2598</v>
      </c>
      <c r="Q46" t="s">
        <v>6388</v>
      </c>
      <c r="R46">
        <f>COUNTIF(data!$K$2:$K$251, "*"&amp;P46&amp;"*")</f>
        <v>3</v>
      </c>
    </row>
    <row r="47" spans="5:18" x14ac:dyDescent="0.2">
      <c r="E47">
        <v>1981</v>
      </c>
      <c r="H47" t="s">
        <v>2013</v>
      </c>
      <c r="I47" t="s">
        <v>2341</v>
      </c>
      <c r="J47">
        <f>COUNTIF(data!$N$2:$N$251, "*"&amp;H47&amp;"*")</f>
        <v>2</v>
      </c>
      <c r="L47" t="s">
        <v>2558</v>
      </c>
      <c r="M47" t="s">
        <v>2580</v>
      </c>
      <c r="N47">
        <f>COUNTIF(data!$M$2:$M$251, "*"&amp;L47&amp;"*")</f>
        <v>2</v>
      </c>
      <c r="P47" t="s">
        <v>2605</v>
      </c>
      <c r="Q47" t="s">
        <v>6395</v>
      </c>
      <c r="R47">
        <f>COUNTIF(data!$K$2:$K$251, "*"&amp;P47&amp;"*")</f>
        <v>3</v>
      </c>
    </row>
    <row r="48" spans="5:18" x14ac:dyDescent="0.2">
      <c r="E48">
        <v>1982</v>
      </c>
      <c r="H48" t="s">
        <v>2025</v>
      </c>
      <c r="I48" t="s">
        <v>2353</v>
      </c>
      <c r="J48">
        <f>COUNTIF(data!$N$2:$N$251, "*"&amp;H48&amp;"*")</f>
        <v>2</v>
      </c>
      <c r="L48" t="s">
        <v>1359</v>
      </c>
      <c r="M48" t="s">
        <v>1358</v>
      </c>
      <c r="N48">
        <f>COUNTIF(data!$M$2:$M$251, "*"&amp;L48&amp;"*")</f>
        <v>2</v>
      </c>
      <c r="P48" t="s">
        <v>2623</v>
      </c>
      <c r="Q48" t="s">
        <v>6413</v>
      </c>
      <c r="R48">
        <f>COUNTIF(data!$K$2:$K$251, "*"&amp;P48&amp;"*")</f>
        <v>3</v>
      </c>
    </row>
    <row r="49" spans="5:18" x14ac:dyDescent="0.2">
      <c r="E49">
        <v>1983</v>
      </c>
      <c r="H49" t="s">
        <v>22</v>
      </c>
      <c r="I49" t="s">
        <v>21</v>
      </c>
      <c r="J49">
        <f>COUNTIF(data!$N$2:$N$251, "*"&amp;H49&amp;"*")</f>
        <v>2</v>
      </c>
      <c r="L49" t="s">
        <v>1395</v>
      </c>
      <c r="M49" t="s">
        <v>1394</v>
      </c>
      <c r="N49">
        <f>COUNTIF(data!$M$2:$M$251, "*"&amp;L49&amp;"*")</f>
        <v>2</v>
      </c>
      <c r="P49" t="s">
        <v>2624</v>
      </c>
      <c r="Q49" t="s">
        <v>6414</v>
      </c>
      <c r="R49">
        <f>COUNTIF(data!$K$2:$K$251, "*"&amp;P49&amp;"*")</f>
        <v>3</v>
      </c>
    </row>
    <row r="50" spans="5:18" x14ac:dyDescent="0.2">
      <c r="E50">
        <v>1984</v>
      </c>
      <c r="H50" t="s">
        <v>2016</v>
      </c>
      <c r="I50" t="s">
        <v>2344</v>
      </c>
      <c r="J50">
        <f>COUNTIF(data!$N$2:$N$251, "*"&amp;H50&amp;"*")</f>
        <v>2</v>
      </c>
      <c r="L50" t="s">
        <v>1459</v>
      </c>
      <c r="M50" t="s">
        <v>1458</v>
      </c>
      <c r="N50">
        <f>COUNTIF(data!$M$2:$M$251, "*"&amp;L50&amp;"*")</f>
        <v>2</v>
      </c>
      <c r="P50" t="s">
        <v>2632</v>
      </c>
      <c r="Q50" t="s">
        <v>6422</v>
      </c>
      <c r="R50">
        <f>COUNTIF(data!$K$2:$K$251, "*"&amp;P50&amp;"*")</f>
        <v>3</v>
      </c>
    </row>
    <row r="51" spans="5:18" x14ac:dyDescent="0.2">
      <c r="E51">
        <v>1985</v>
      </c>
      <c r="H51" t="s">
        <v>2019</v>
      </c>
      <c r="I51" t="s">
        <v>2347</v>
      </c>
      <c r="J51">
        <f>COUNTIF(data!$N$2:$N$251, "*"&amp;H51&amp;"*")</f>
        <v>2</v>
      </c>
      <c r="L51" t="s">
        <v>1603</v>
      </c>
      <c r="M51" t="s">
        <v>1602</v>
      </c>
      <c r="N51">
        <f>COUNTIF(data!$M$2:$M$251, "*"&amp;L51&amp;"*")</f>
        <v>2</v>
      </c>
      <c r="P51" t="s">
        <v>2640</v>
      </c>
      <c r="Q51" t="s">
        <v>6430</v>
      </c>
      <c r="R51">
        <f>COUNTIF(data!$K$2:$K$251, "*"&amp;P51&amp;"*")</f>
        <v>3</v>
      </c>
    </row>
    <row r="52" spans="5:18" x14ac:dyDescent="0.2">
      <c r="E52">
        <v>1986</v>
      </c>
      <c r="H52" t="s">
        <v>148</v>
      </c>
      <c r="I52" t="s">
        <v>147</v>
      </c>
      <c r="J52">
        <f>COUNTIF(data!$N$2:$N$251, "*"&amp;H52&amp;"*")</f>
        <v>2</v>
      </c>
      <c r="L52" t="s">
        <v>1708</v>
      </c>
      <c r="M52" t="s">
        <v>1707</v>
      </c>
      <c r="N52">
        <f>COUNTIF(data!$M$2:$M$251, "*"&amp;L52&amp;"*")</f>
        <v>2</v>
      </c>
      <c r="P52" t="s">
        <v>2647</v>
      </c>
      <c r="Q52" t="s">
        <v>6437</v>
      </c>
      <c r="R52">
        <f>COUNTIF(data!$K$2:$K$251, "*"&amp;P52&amp;"*")</f>
        <v>3</v>
      </c>
    </row>
    <row r="53" spans="5:18" x14ac:dyDescent="0.2">
      <c r="E53">
        <v>1987</v>
      </c>
      <c r="H53" t="s">
        <v>2041</v>
      </c>
      <c r="I53" t="s">
        <v>2369</v>
      </c>
      <c r="J53">
        <f>COUNTIF(data!$N$2:$N$251, "*"&amp;H53&amp;"*")</f>
        <v>2</v>
      </c>
      <c r="L53" t="s">
        <v>1798</v>
      </c>
      <c r="M53" t="s">
        <v>1797</v>
      </c>
      <c r="N53">
        <f>COUNTIF(data!$M$2:$M$251, "*"&amp;L53&amp;"*")</f>
        <v>2</v>
      </c>
      <c r="P53" t="s">
        <v>2648</v>
      </c>
      <c r="Q53" t="s">
        <v>6438</v>
      </c>
      <c r="R53">
        <f>COUNTIF(data!$K$2:$K$251, "*"&amp;P53&amp;"*")</f>
        <v>3</v>
      </c>
    </row>
    <row r="54" spans="5:18" x14ac:dyDescent="0.2">
      <c r="E54">
        <v>1988</v>
      </c>
      <c r="H54" t="s">
        <v>2057</v>
      </c>
      <c r="I54" t="s">
        <v>2385</v>
      </c>
      <c r="J54">
        <f>COUNTIF(data!$N$2:$N$251, "*"&amp;H54&amp;"*")</f>
        <v>2</v>
      </c>
      <c r="L54" t="s">
        <v>2562</v>
      </c>
      <c r="M54" t="s">
        <v>2584</v>
      </c>
      <c r="N54">
        <f>COUNTIF(data!$M$2:$M$251, "*"&amp;L54&amp;"*")</f>
        <v>2</v>
      </c>
      <c r="P54" t="s">
        <v>2652</v>
      </c>
      <c r="Q54" t="s">
        <v>6442</v>
      </c>
      <c r="R54">
        <f>COUNTIF(data!$K$2:$K$251, "*"&amp;P54&amp;"*")</f>
        <v>3</v>
      </c>
    </row>
    <row r="55" spans="5:18" x14ac:dyDescent="0.2">
      <c r="E55">
        <v>1989</v>
      </c>
      <c r="H55" t="s">
        <v>728</v>
      </c>
      <c r="I55" t="s">
        <v>727</v>
      </c>
      <c r="J55">
        <f>COUNTIF(data!$N$2:$N$251, "*"&amp;H55&amp;"*")</f>
        <v>2</v>
      </c>
      <c r="L55" t="s">
        <v>1798</v>
      </c>
      <c r="M55" t="s">
        <v>1797</v>
      </c>
      <c r="N55">
        <f>COUNTIF(data!$M$2:$M$251, "*"&amp;L55&amp;"*")</f>
        <v>2</v>
      </c>
      <c r="P55" t="s">
        <v>2653</v>
      </c>
      <c r="Q55" t="s">
        <v>6443</v>
      </c>
      <c r="R55">
        <f>COUNTIF(data!$K$2:$K$251, "*"&amp;P55&amp;"*")</f>
        <v>3</v>
      </c>
    </row>
    <row r="56" spans="5:18" x14ac:dyDescent="0.2">
      <c r="E56">
        <v>1990</v>
      </c>
      <c r="H56" t="s">
        <v>2059</v>
      </c>
      <c r="I56" t="s">
        <v>2387</v>
      </c>
      <c r="J56">
        <f>COUNTIF(data!$N$2:$N$251, "*"&amp;H56&amp;"*")</f>
        <v>2</v>
      </c>
      <c r="L56" t="s">
        <v>2566</v>
      </c>
      <c r="M56" t="s">
        <v>2588</v>
      </c>
      <c r="N56">
        <f>COUNTIF(data!$M$2:$M$251, "*"&amp;L56&amp;"*")</f>
        <v>2</v>
      </c>
      <c r="P56" t="s">
        <v>2654</v>
      </c>
      <c r="Q56" t="s">
        <v>6444</v>
      </c>
      <c r="R56">
        <f>COUNTIF(data!$K$2:$K$251, "*"&amp;P56&amp;"*")</f>
        <v>3</v>
      </c>
    </row>
    <row r="57" spans="5:18" x14ac:dyDescent="0.2">
      <c r="E57">
        <v>1991</v>
      </c>
      <c r="H57" t="s">
        <v>761</v>
      </c>
      <c r="I57" t="s">
        <v>760</v>
      </c>
      <c r="J57">
        <f>COUNTIF(data!$N$2:$N$251, "*"&amp;H57&amp;"*")</f>
        <v>2</v>
      </c>
      <c r="L57" t="s">
        <v>1459</v>
      </c>
      <c r="M57" t="s">
        <v>1458</v>
      </c>
      <c r="N57">
        <f>COUNTIF(data!$M$2:$M$251, "*"&amp;L57&amp;"*")</f>
        <v>2</v>
      </c>
      <c r="P57" t="s">
        <v>2557</v>
      </c>
      <c r="Q57" t="s">
        <v>2579</v>
      </c>
      <c r="R57">
        <f>COUNTIF(data!$K$2:$K$251, "*"&amp;P57&amp;"*")</f>
        <v>3</v>
      </c>
    </row>
    <row r="58" spans="5:18" x14ac:dyDescent="0.2">
      <c r="E58">
        <v>1992</v>
      </c>
      <c r="H58" t="s">
        <v>2062</v>
      </c>
      <c r="I58" t="s">
        <v>2390</v>
      </c>
      <c r="J58">
        <f>COUNTIF(data!$N$2:$N$251, "*"&amp;H58&amp;"*")</f>
        <v>2</v>
      </c>
      <c r="L58" t="s">
        <v>130</v>
      </c>
      <c r="M58" t="s">
        <v>129</v>
      </c>
      <c r="N58">
        <f>COUNTIF(data!$M$2:$M$251, "*"&amp;L58&amp;"*")</f>
        <v>1</v>
      </c>
      <c r="P58" t="s">
        <v>2676</v>
      </c>
      <c r="Q58" t="s">
        <v>6466</v>
      </c>
      <c r="R58">
        <f>COUNTIF(data!$K$2:$K$251, "*"&amp;P58&amp;"*")</f>
        <v>3</v>
      </c>
    </row>
    <row r="59" spans="5:18" x14ac:dyDescent="0.2">
      <c r="E59">
        <v>1993</v>
      </c>
      <c r="H59" t="s">
        <v>2064</v>
      </c>
      <c r="I59" t="s">
        <v>2392</v>
      </c>
      <c r="J59">
        <f>COUNTIF(data!$N$2:$N$251, "*"&amp;H59&amp;"*")</f>
        <v>2</v>
      </c>
      <c r="L59" t="s">
        <v>2019</v>
      </c>
      <c r="M59" t="s">
        <v>2347</v>
      </c>
      <c r="N59">
        <f>COUNTIF(data!$M$2:$M$251, "*"&amp;L59&amp;"*")</f>
        <v>1</v>
      </c>
      <c r="P59" t="s">
        <v>2680</v>
      </c>
      <c r="Q59" t="s">
        <v>6470</v>
      </c>
      <c r="R59">
        <f>COUNTIF(data!$K$2:$K$251, "*"&amp;P59&amp;"*")</f>
        <v>3</v>
      </c>
    </row>
    <row r="60" spans="5:18" x14ac:dyDescent="0.2">
      <c r="E60">
        <v>1994</v>
      </c>
      <c r="H60" t="s">
        <v>2068</v>
      </c>
      <c r="I60" t="s">
        <v>2396</v>
      </c>
      <c r="J60">
        <f>COUNTIF(data!$N$2:$N$251, "*"&amp;H60&amp;"*")</f>
        <v>2</v>
      </c>
      <c r="L60" t="s">
        <v>191</v>
      </c>
      <c r="M60" t="s">
        <v>190</v>
      </c>
      <c r="N60">
        <f>COUNTIF(data!$M$2:$M$251, "*"&amp;L60&amp;"*")</f>
        <v>1</v>
      </c>
      <c r="P60" t="s">
        <v>2684</v>
      </c>
      <c r="Q60" t="s">
        <v>6474</v>
      </c>
      <c r="R60">
        <f>COUNTIF(data!$K$2:$K$251, "*"&amp;P60&amp;"*")</f>
        <v>3</v>
      </c>
    </row>
    <row r="61" spans="5:18" x14ac:dyDescent="0.2">
      <c r="E61">
        <v>1995</v>
      </c>
      <c r="H61" t="s">
        <v>2086</v>
      </c>
      <c r="I61" t="s">
        <v>2414</v>
      </c>
      <c r="J61">
        <f>COUNTIF(data!$N$2:$N$251, "*"&amp;H61&amp;"*")</f>
        <v>2</v>
      </c>
      <c r="L61" t="s">
        <v>2552</v>
      </c>
      <c r="M61" t="s">
        <v>2574</v>
      </c>
      <c r="N61">
        <f>COUNTIF(data!$M$2:$M$251, "*"&amp;L61&amp;"*")</f>
        <v>1</v>
      </c>
      <c r="P61" t="s">
        <v>2695</v>
      </c>
      <c r="Q61" t="s">
        <v>6486</v>
      </c>
      <c r="R61">
        <f>COUNTIF(data!$K$2:$K$251, "*"&amp;P61&amp;"*")</f>
        <v>3</v>
      </c>
    </row>
    <row r="62" spans="5:18" x14ac:dyDescent="0.2">
      <c r="E62">
        <v>1996</v>
      </c>
      <c r="H62" t="s">
        <v>2107</v>
      </c>
      <c r="I62" t="s">
        <v>2435</v>
      </c>
      <c r="J62">
        <f>COUNTIF(data!$N$2:$N$251, "*"&amp;H62&amp;"*")</f>
        <v>2</v>
      </c>
      <c r="L62" t="s">
        <v>215</v>
      </c>
      <c r="M62" t="s">
        <v>214</v>
      </c>
      <c r="N62">
        <f>COUNTIF(data!$M$2:$M$251, "*"&amp;L62&amp;"*")</f>
        <v>1</v>
      </c>
      <c r="P62" t="s">
        <v>2707</v>
      </c>
      <c r="Q62" t="s">
        <v>6498</v>
      </c>
      <c r="R62">
        <f>COUNTIF(data!$K$2:$K$251, "*"&amp;P62&amp;"*")</f>
        <v>3</v>
      </c>
    </row>
    <row r="63" spans="5:18" x14ac:dyDescent="0.2">
      <c r="E63">
        <v>1997</v>
      </c>
      <c r="H63" t="s">
        <v>1559</v>
      </c>
      <c r="I63" t="s">
        <v>1558</v>
      </c>
      <c r="J63">
        <f>COUNTIF(data!$N$2:$N$251, "*"&amp;H63&amp;"*")</f>
        <v>2</v>
      </c>
      <c r="L63" t="s">
        <v>235</v>
      </c>
      <c r="M63" t="s">
        <v>234</v>
      </c>
      <c r="N63">
        <f>COUNTIF(data!$M$2:$M$251, "*"&amp;L63&amp;"*")</f>
        <v>1</v>
      </c>
      <c r="P63" t="s">
        <v>1459</v>
      </c>
      <c r="Q63" t="s">
        <v>1458</v>
      </c>
      <c r="R63">
        <f>COUNTIF(data!$K$2:$K$251, "*"&amp;P63&amp;"*")</f>
        <v>3</v>
      </c>
    </row>
    <row r="64" spans="5:18" x14ac:dyDescent="0.2">
      <c r="E64">
        <v>1998</v>
      </c>
      <c r="H64" t="s">
        <v>1626</v>
      </c>
      <c r="I64" t="s">
        <v>1625</v>
      </c>
      <c r="J64">
        <f>COUNTIF(data!$N$2:$N$251, "*"&amp;H64&amp;"*")</f>
        <v>2</v>
      </c>
      <c r="L64" t="s">
        <v>281</v>
      </c>
      <c r="M64" t="s">
        <v>280</v>
      </c>
      <c r="N64">
        <f>COUNTIF(data!$M$2:$M$251, "*"&amp;L64&amp;"*")</f>
        <v>1</v>
      </c>
      <c r="P64" t="s">
        <v>2213</v>
      </c>
      <c r="Q64" t="s">
        <v>2541</v>
      </c>
      <c r="R64">
        <f>COUNTIF(data!$K$2:$K$251, "*"&amp;P64&amp;"*")</f>
        <v>3</v>
      </c>
    </row>
    <row r="65" spans="5:18" x14ac:dyDescent="0.2">
      <c r="E65">
        <v>1999</v>
      </c>
      <c r="H65" t="s">
        <v>555</v>
      </c>
      <c r="I65" t="s">
        <v>554</v>
      </c>
      <c r="J65">
        <f>COUNTIF(data!$N$2:$N$251, "*"&amp;H65&amp;"*")</f>
        <v>2</v>
      </c>
      <c r="L65" t="s">
        <v>2553</v>
      </c>
      <c r="M65" t="s">
        <v>2575</v>
      </c>
      <c r="N65">
        <f>COUNTIF(data!$M$2:$M$251, "*"&amp;L65&amp;"*")</f>
        <v>1</v>
      </c>
      <c r="P65" t="s">
        <v>2714</v>
      </c>
      <c r="Q65" t="s">
        <v>6505</v>
      </c>
      <c r="R65">
        <f>COUNTIF(data!$K$2:$K$251, "*"&amp;P65&amp;"*")</f>
        <v>3</v>
      </c>
    </row>
    <row r="66" spans="5:18" x14ac:dyDescent="0.2">
      <c r="E66">
        <v>2000</v>
      </c>
      <c r="H66" t="s">
        <v>2206</v>
      </c>
      <c r="I66" t="s">
        <v>2534</v>
      </c>
      <c r="J66">
        <f>COUNTIF(data!$N$2:$N$251, "*"&amp;H66&amp;"*")</f>
        <v>2</v>
      </c>
      <c r="L66" t="s">
        <v>314</v>
      </c>
      <c r="M66" t="s">
        <v>313</v>
      </c>
      <c r="N66">
        <f>COUNTIF(data!$M$2:$M$251, "*"&amp;L66&amp;"*")</f>
        <v>1</v>
      </c>
      <c r="P66" t="s">
        <v>2728</v>
      </c>
      <c r="Q66" t="s">
        <v>6519</v>
      </c>
      <c r="R66">
        <f>COUNTIF(data!$K$2:$K$251, "*"&amp;P66&amp;"*")</f>
        <v>3</v>
      </c>
    </row>
    <row r="67" spans="5:18" x14ac:dyDescent="0.2">
      <c r="E67">
        <v>2001</v>
      </c>
      <c r="H67" t="s">
        <v>57</v>
      </c>
      <c r="I67" t="s">
        <v>58</v>
      </c>
      <c r="J67">
        <f>COUNTIF(data!$N$2:$N$251, "*"&amp;H67&amp;"*")</f>
        <v>1</v>
      </c>
      <c r="L67" t="s">
        <v>322</v>
      </c>
      <c r="M67" t="s">
        <v>321</v>
      </c>
      <c r="N67">
        <f>COUNTIF(data!$M$2:$M$251, "*"&amp;L67&amp;"*")</f>
        <v>1</v>
      </c>
      <c r="P67" t="s">
        <v>2750</v>
      </c>
      <c r="Q67" t="s">
        <v>6541</v>
      </c>
      <c r="R67">
        <f>COUNTIF(data!$K$2:$K$251, "*"&amp;P67&amp;"*")</f>
        <v>3</v>
      </c>
    </row>
    <row r="68" spans="5:18" x14ac:dyDescent="0.2">
      <c r="E68">
        <v>2002</v>
      </c>
      <c r="H68" t="s">
        <v>1895</v>
      </c>
      <c r="I68" t="s">
        <v>2223</v>
      </c>
      <c r="J68">
        <f>COUNTIF(data!$N$2:$N$251, "*"&amp;H68&amp;"*")</f>
        <v>1</v>
      </c>
      <c r="L68" t="s">
        <v>344</v>
      </c>
      <c r="M68" t="s">
        <v>343</v>
      </c>
      <c r="N68">
        <f>COUNTIF(data!$M$2:$M$251, "*"&amp;L68&amp;"*")</f>
        <v>1</v>
      </c>
      <c r="P68" t="s">
        <v>2757</v>
      </c>
      <c r="Q68" t="s">
        <v>6548</v>
      </c>
      <c r="R68">
        <f>COUNTIF(data!$K$2:$K$251, "*"&amp;P68&amp;"*")</f>
        <v>3</v>
      </c>
    </row>
    <row r="69" spans="5:18" x14ac:dyDescent="0.2">
      <c r="E69">
        <v>2003</v>
      </c>
      <c r="H69" t="s">
        <v>1898</v>
      </c>
      <c r="I69" t="s">
        <v>2226</v>
      </c>
      <c r="J69">
        <f>COUNTIF(data!$N$2:$N$251, "*"&amp;H69&amp;"*")</f>
        <v>1</v>
      </c>
      <c r="L69" t="s">
        <v>352</v>
      </c>
      <c r="M69" t="s">
        <v>351</v>
      </c>
      <c r="N69">
        <f>COUNTIF(data!$M$2:$M$251, "*"&amp;L69&amp;"*")</f>
        <v>1</v>
      </c>
      <c r="P69" t="s">
        <v>2761</v>
      </c>
      <c r="Q69" t="s">
        <v>6552</v>
      </c>
      <c r="R69">
        <f>COUNTIF(data!$K$2:$K$251, "*"&amp;P69&amp;"*")</f>
        <v>3</v>
      </c>
    </row>
    <row r="70" spans="5:18" x14ac:dyDescent="0.2">
      <c r="E70">
        <v>2004</v>
      </c>
      <c r="H70" t="s">
        <v>1899</v>
      </c>
      <c r="I70" t="s">
        <v>2227</v>
      </c>
      <c r="J70">
        <f>COUNTIF(data!$N$2:$N$251, "*"&amp;H70&amp;"*")</f>
        <v>1</v>
      </c>
      <c r="L70" t="s">
        <v>361</v>
      </c>
      <c r="M70" t="s">
        <v>360</v>
      </c>
      <c r="N70">
        <f>COUNTIF(data!$M$2:$M$251, "*"&amp;L70&amp;"*")</f>
        <v>1</v>
      </c>
      <c r="P70" t="s">
        <v>2762</v>
      </c>
      <c r="Q70" t="s">
        <v>6553</v>
      </c>
      <c r="R70">
        <f>COUNTIF(data!$K$2:$K$251, "*"&amp;P70&amp;"*")</f>
        <v>3</v>
      </c>
    </row>
    <row r="71" spans="5:18" x14ac:dyDescent="0.2">
      <c r="E71">
        <v>2005</v>
      </c>
      <c r="H71" t="s">
        <v>1900</v>
      </c>
      <c r="I71" t="s">
        <v>2228</v>
      </c>
      <c r="J71">
        <f>COUNTIF(data!$N$2:$N$251, "*"&amp;H71&amp;"*")</f>
        <v>1</v>
      </c>
      <c r="L71" t="s">
        <v>1915</v>
      </c>
      <c r="M71" t="s">
        <v>2243</v>
      </c>
      <c r="N71">
        <f>COUNTIF(data!$M$2:$M$251, "*"&amp;L71&amp;"*")</f>
        <v>1</v>
      </c>
      <c r="P71" t="s">
        <v>2785</v>
      </c>
      <c r="Q71" t="s">
        <v>6576</v>
      </c>
      <c r="R71">
        <f>COUNTIF(data!$K$2:$K$251, "*"&amp;P71&amp;"*")</f>
        <v>3</v>
      </c>
    </row>
    <row r="72" spans="5:18" x14ac:dyDescent="0.2">
      <c r="E72">
        <v>2006</v>
      </c>
      <c r="H72" t="s">
        <v>1903</v>
      </c>
      <c r="I72" t="s">
        <v>2231</v>
      </c>
      <c r="J72">
        <f>COUNTIF(data!$N$2:$N$251, "*"&amp;H72&amp;"*")</f>
        <v>1</v>
      </c>
      <c r="L72" t="s">
        <v>385</v>
      </c>
      <c r="M72" t="s">
        <v>384</v>
      </c>
      <c r="N72">
        <f>COUNTIF(data!$M$2:$M$251, "*"&amp;L72&amp;"*")</f>
        <v>1</v>
      </c>
      <c r="P72" t="s">
        <v>2805</v>
      </c>
      <c r="Q72" t="s">
        <v>6596</v>
      </c>
      <c r="R72">
        <f>COUNTIF(data!$K$2:$K$251, "*"&amp;P72&amp;"*")</f>
        <v>3</v>
      </c>
    </row>
    <row r="73" spans="5:18" x14ac:dyDescent="0.2">
      <c r="E73">
        <v>2007</v>
      </c>
      <c r="H73" t="s">
        <v>164</v>
      </c>
      <c r="I73" t="s">
        <v>165</v>
      </c>
      <c r="J73">
        <f>COUNTIF(data!$N$2:$N$251, "*"&amp;H73&amp;"*")</f>
        <v>1</v>
      </c>
      <c r="L73" t="s">
        <v>401</v>
      </c>
      <c r="M73" t="s">
        <v>400</v>
      </c>
      <c r="N73">
        <f>COUNTIF(data!$M$2:$M$251, "*"&amp;L73&amp;"*")</f>
        <v>1</v>
      </c>
      <c r="P73" t="s">
        <v>2837</v>
      </c>
      <c r="Q73" t="s">
        <v>6628</v>
      </c>
      <c r="R73">
        <f>COUNTIF(data!$K$2:$K$251, "*"&amp;P73&amp;"*")</f>
        <v>3</v>
      </c>
    </row>
    <row r="74" spans="5:18" x14ac:dyDescent="0.2">
      <c r="E74">
        <v>2008</v>
      </c>
      <c r="H74" t="s">
        <v>1904</v>
      </c>
      <c r="I74" t="s">
        <v>2232</v>
      </c>
      <c r="J74">
        <f>COUNTIF(data!$N$2:$N$251, "*"&amp;H74&amp;"*")</f>
        <v>1</v>
      </c>
      <c r="L74" t="s">
        <v>429</v>
      </c>
      <c r="M74" t="s">
        <v>428</v>
      </c>
      <c r="N74">
        <f>COUNTIF(data!$M$2:$M$251, "*"&amp;L74&amp;"*")</f>
        <v>1</v>
      </c>
      <c r="P74" t="s">
        <v>2885</v>
      </c>
      <c r="Q74" t="s">
        <v>6676</v>
      </c>
      <c r="R74">
        <f>COUNTIF(data!$K$2:$K$251, "*"&amp;P74&amp;"*")</f>
        <v>3</v>
      </c>
    </row>
    <row r="75" spans="5:18" x14ac:dyDescent="0.2">
      <c r="E75">
        <v>2009</v>
      </c>
      <c r="H75" t="s">
        <v>1905</v>
      </c>
      <c r="I75" t="s">
        <v>2233</v>
      </c>
      <c r="J75">
        <f>COUNTIF(data!$N$2:$N$251, "*"&amp;H75&amp;"*")</f>
        <v>1</v>
      </c>
      <c r="L75" t="s">
        <v>471</v>
      </c>
      <c r="M75" t="s">
        <v>470</v>
      </c>
      <c r="N75">
        <f>COUNTIF(data!$M$2:$M$251, "*"&amp;L75&amp;"*")</f>
        <v>1</v>
      </c>
      <c r="P75" t="s">
        <v>2901</v>
      </c>
      <c r="Q75" t="s">
        <v>6692</v>
      </c>
      <c r="R75">
        <f>COUNTIF(data!$K$2:$K$251, "*"&amp;P75&amp;"*")</f>
        <v>3</v>
      </c>
    </row>
    <row r="76" spans="5:18" x14ac:dyDescent="0.2">
      <c r="E76">
        <v>2010</v>
      </c>
      <c r="H76" t="s">
        <v>1906</v>
      </c>
      <c r="I76" t="s">
        <v>2234</v>
      </c>
      <c r="J76">
        <f>COUNTIF(data!$N$2:$N$251, "*"&amp;H76&amp;"*")</f>
        <v>1</v>
      </c>
      <c r="L76" t="s">
        <v>2555</v>
      </c>
      <c r="M76" t="s">
        <v>2577</v>
      </c>
      <c r="N76">
        <f>COUNTIF(data!$M$2:$M$251, "*"&amp;L76&amp;"*")</f>
        <v>1</v>
      </c>
      <c r="P76" t="s">
        <v>2907</v>
      </c>
      <c r="Q76" t="s">
        <v>6698</v>
      </c>
      <c r="R76">
        <f>COUNTIF(data!$K$2:$K$251, "*"&amp;P76&amp;"*")</f>
        <v>3</v>
      </c>
    </row>
    <row r="77" spans="5:18" x14ac:dyDescent="0.2">
      <c r="E77">
        <v>2011</v>
      </c>
      <c r="H77" t="s">
        <v>207</v>
      </c>
      <c r="I77" t="s">
        <v>208</v>
      </c>
      <c r="J77">
        <f>COUNTIF(data!$N$2:$N$251, "*"&amp;H77&amp;"*")</f>
        <v>1</v>
      </c>
      <c r="L77" t="s">
        <v>563</v>
      </c>
      <c r="M77" t="s">
        <v>562</v>
      </c>
      <c r="N77">
        <f>COUNTIF(data!$M$2:$M$251, "*"&amp;L77&amp;"*")</f>
        <v>1</v>
      </c>
      <c r="P77" t="s">
        <v>2915</v>
      </c>
      <c r="Q77" t="s">
        <v>6706</v>
      </c>
      <c r="R77">
        <f>COUNTIF(data!$K$2:$K$251, "*"&amp;P77&amp;"*")</f>
        <v>3</v>
      </c>
    </row>
    <row r="78" spans="5:18" x14ac:dyDescent="0.2">
      <c r="E78">
        <v>2012</v>
      </c>
      <c r="H78" t="s">
        <v>1907</v>
      </c>
      <c r="I78" t="s">
        <v>2235</v>
      </c>
      <c r="J78">
        <f>COUNTIF(data!$N$2:$N$251, "*"&amp;H78&amp;"*")</f>
        <v>1</v>
      </c>
      <c r="L78" t="s">
        <v>586</v>
      </c>
      <c r="M78" t="s">
        <v>585</v>
      </c>
      <c r="N78">
        <f>COUNTIF(data!$M$2:$M$251, "*"&amp;L78&amp;"*")</f>
        <v>1</v>
      </c>
      <c r="P78" t="s">
        <v>2927</v>
      </c>
      <c r="Q78" t="s">
        <v>6718</v>
      </c>
      <c r="R78">
        <f>COUNTIF(data!$K$2:$K$251, "*"&amp;P78&amp;"*")</f>
        <v>3</v>
      </c>
    </row>
    <row r="79" spans="5:18" x14ac:dyDescent="0.2">
      <c r="E79">
        <v>2013</v>
      </c>
      <c r="H79" t="s">
        <v>104</v>
      </c>
      <c r="I79" t="s">
        <v>103</v>
      </c>
      <c r="J79">
        <f>COUNTIF(data!$N$2:$N$251, "*"&amp;H79&amp;"*")</f>
        <v>1</v>
      </c>
      <c r="L79" t="s">
        <v>603</v>
      </c>
      <c r="M79" t="s">
        <v>602</v>
      </c>
      <c r="N79">
        <f>COUNTIF(data!$M$2:$M$251, "*"&amp;L79&amp;"*")</f>
        <v>1</v>
      </c>
      <c r="P79" t="s">
        <v>2951</v>
      </c>
      <c r="Q79" t="s">
        <v>6742</v>
      </c>
      <c r="R79">
        <f>COUNTIF(data!$K$2:$K$251, "*"&amp;P79&amp;"*")</f>
        <v>3</v>
      </c>
    </row>
    <row r="80" spans="5:18" x14ac:dyDescent="0.2">
      <c r="E80">
        <v>2014</v>
      </c>
      <c r="H80" t="s">
        <v>1908</v>
      </c>
      <c r="I80" t="s">
        <v>2236</v>
      </c>
      <c r="J80">
        <f>COUNTIF(data!$N$2:$N$251, "*"&amp;H80&amp;"*")</f>
        <v>1</v>
      </c>
      <c r="L80" t="s">
        <v>633</v>
      </c>
      <c r="M80" t="s">
        <v>632</v>
      </c>
      <c r="N80">
        <f>COUNTIF(data!$M$2:$M$251, "*"&amp;L80&amp;"*")</f>
        <v>1</v>
      </c>
      <c r="P80" t="s">
        <v>2961</v>
      </c>
      <c r="Q80" t="s">
        <v>6752</v>
      </c>
      <c r="R80">
        <f>COUNTIF(data!$K$2:$K$251, "*"&amp;P80&amp;"*")</f>
        <v>3</v>
      </c>
    </row>
    <row r="81" spans="5:18" x14ac:dyDescent="0.2">
      <c r="E81">
        <v>2015</v>
      </c>
      <c r="H81" t="s">
        <v>1909</v>
      </c>
      <c r="I81" t="s">
        <v>2237</v>
      </c>
      <c r="J81">
        <f>COUNTIF(data!$N$2:$N$251, "*"&amp;H81&amp;"*")</f>
        <v>1</v>
      </c>
      <c r="L81" t="s">
        <v>641</v>
      </c>
      <c r="M81" t="s">
        <v>640</v>
      </c>
      <c r="N81">
        <f>COUNTIF(data!$M$2:$M$251, "*"&amp;L81&amp;"*")</f>
        <v>1</v>
      </c>
      <c r="P81" t="s">
        <v>2966</v>
      </c>
      <c r="Q81" t="s">
        <v>6757</v>
      </c>
      <c r="R81">
        <f>COUNTIF(data!$K$2:$K$251, "*"&amp;P81&amp;"*")</f>
        <v>3</v>
      </c>
    </row>
    <row r="82" spans="5:18" x14ac:dyDescent="0.2">
      <c r="E82">
        <v>2016</v>
      </c>
      <c r="H82" t="s">
        <v>281</v>
      </c>
      <c r="I82" t="s">
        <v>280</v>
      </c>
      <c r="J82">
        <f>COUNTIF(data!$N$2:$N$251, "*"&amp;H82&amp;"*")</f>
        <v>1</v>
      </c>
      <c r="L82" t="s">
        <v>658</v>
      </c>
      <c r="M82" t="s">
        <v>657</v>
      </c>
      <c r="N82">
        <f>COUNTIF(data!$M$2:$M$251, "*"&amp;L82&amp;"*")</f>
        <v>1</v>
      </c>
      <c r="P82" t="s">
        <v>2982</v>
      </c>
      <c r="Q82" t="s">
        <v>6773</v>
      </c>
      <c r="R82">
        <f>COUNTIF(data!$K$2:$K$251, "*"&amp;P82&amp;"*")</f>
        <v>3</v>
      </c>
    </row>
    <row r="83" spans="5:18" x14ac:dyDescent="0.2">
      <c r="E83">
        <v>2017</v>
      </c>
      <c r="H83" t="s">
        <v>1910</v>
      </c>
      <c r="I83" t="s">
        <v>2238</v>
      </c>
      <c r="J83">
        <f>COUNTIF(data!$N$2:$N$251, "*"&amp;H83&amp;"*")</f>
        <v>1</v>
      </c>
      <c r="L83" t="s">
        <v>2556</v>
      </c>
      <c r="M83" t="s">
        <v>2578</v>
      </c>
      <c r="N83">
        <f>COUNTIF(data!$M$2:$M$251, "*"&amp;L83&amp;"*")</f>
        <v>1</v>
      </c>
      <c r="P83" t="s">
        <v>2986</v>
      </c>
      <c r="Q83" t="s">
        <v>6777</v>
      </c>
      <c r="R83">
        <f>COUNTIF(data!$K$2:$K$251, "*"&amp;P83&amp;"*")</f>
        <v>3</v>
      </c>
    </row>
    <row r="84" spans="5:18" x14ac:dyDescent="0.2">
      <c r="E84">
        <v>2018</v>
      </c>
      <c r="H84" t="s">
        <v>1911</v>
      </c>
      <c r="I84" t="s">
        <v>2239</v>
      </c>
      <c r="J84">
        <f>COUNTIF(data!$N$2:$N$251, "*"&amp;H84&amp;"*")</f>
        <v>1</v>
      </c>
      <c r="L84" t="s">
        <v>676</v>
      </c>
      <c r="M84" t="s">
        <v>675</v>
      </c>
      <c r="N84">
        <f>COUNTIF(data!$M$2:$M$251, "*"&amp;L84&amp;"*")</f>
        <v>1</v>
      </c>
      <c r="P84" t="s">
        <v>3014</v>
      </c>
      <c r="Q84" t="s">
        <v>6805</v>
      </c>
      <c r="R84">
        <f>COUNTIF(data!$K$2:$K$251, "*"&amp;P84&amp;"*")</f>
        <v>3</v>
      </c>
    </row>
    <row r="85" spans="5:18" x14ac:dyDescent="0.2">
      <c r="E85">
        <v>2019</v>
      </c>
      <c r="H85" t="s">
        <v>315</v>
      </c>
      <c r="I85" t="s">
        <v>316</v>
      </c>
      <c r="J85">
        <f>COUNTIF(data!$N$2:$N$251, "*"&amp;H85&amp;"*")</f>
        <v>1</v>
      </c>
      <c r="L85" t="s">
        <v>684</v>
      </c>
      <c r="M85" t="s">
        <v>683</v>
      </c>
      <c r="N85">
        <f>COUNTIF(data!$M$2:$M$251, "*"&amp;L85&amp;"*")</f>
        <v>1</v>
      </c>
      <c r="P85" t="s">
        <v>3025</v>
      </c>
      <c r="Q85" t="s">
        <v>6816</v>
      </c>
      <c r="R85">
        <f>COUNTIF(data!$K$2:$K$251, "*"&amp;P85&amp;"*")</f>
        <v>3</v>
      </c>
    </row>
    <row r="86" spans="5:18" x14ac:dyDescent="0.2">
      <c r="E86">
        <v>2020</v>
      </c>
      <c r="H86" t="s">
        <v>323</v>
      </c>
      <c r="I86" t="s">
        <v>324</v>
      </c>
      <c r="J86">
        <f>COUNTIF(data!$N$2:$N$251, "*"&amp;H86&amp;"*")</f>
        <v>1</v>
      </c>
      <c r="L86" t="s">
        <v>700</v>
      </c>
      <c r="M86" t="s">
        <v>699</v>
      </c>
      <c r="N86">
        <f>COUNTIF(data!$M$2:$M$251, "*"&amp;L86&amp;"*")</f>
        <v>1</v>
      </c>
      <c r="P86" t="s">
        <v>3054</v>
      </c>
      <c r="Q86" t="s">
        <v>6845</v>
      </c>
      <c r="R86">
        <f>COUNTIF(data!$K$2:$K$251, "*"&amp;P86&amp;"*")</f>
        <v>3</v>
      </c>
    </row>
    <row r="87" spans="5:18" x14ac:dyDescent="0.2">
      <c r="E87">
        <v>2021</v>
      </c>
      <c r="H87" t="s">
        <v>1912</v>
      </c>
      <c r="I87" t="s">
        <v>2240</v>
      </c>
      <c r="J87">
        <f>COUNTIF(data!$N$2:$N$251, "*"&amp;H87&amp;"*")</f>
        <v>1</v>
      </c>
      <c r="L87" t="s">
        <v>719</v>
      </c>
      <c r="M87" t="s">
        <v>718</v>
      </c>
      <c r="N87">
        <f>COUNTIF(data!$M$2:$M$251, "*"&amp;L87&amp;"*")</f>
        <v>1</v>
      </c>
      <c r="P87" t="s">
        <v>3078</v>
      </c>
      <c r="Q87" t="s">
        <v>6869</v>
      </c>
      <c r="R87">
        <f>COUNTIF(data!$K$2:$K$251, "*"&amp;P87&amp;"*")</f>
        <v>3</v>
      </c>
    </row>
    <row r="88" spans="5:18" x14ac:dyDescent="0.2">
      <c r="E88">
        <v>2022</v>
      </c>
      <c r="H88" t="s">
        <v>1913</v>
      </c>
      <c r="I88" t="s">
        <v>2241</v>
      </c>
      <c r="J88">
        <f>COUNTIF(data!$N$2:$N$251, "*"&amp;H88&amp;"*")</f>
        <v>1</v>
      </c>
      <c r="L88" t="s">
        <v>728</v>
      </c>
      <c r="M88" t="s">
        <v>727</v>
      </c>
      <c r="N88">
        <f>COUNTIF(data!$M$2:$M$251, "*"&amp;L88&amp;"*")</f>
        <v>1</v>
      </c>
      <c r="P88" t="s">
        <v>3080</v>
      </c>
      <c r="Q88" t="s">
        <v>6871</v>
      </c>
      <c r="R88">
        <f>COUNTIF(data!$K$2:$K$251, "*"&amp;P88&amp;"*")</f>
        <v>3</v>
      </c>
    </row>
    <row r="89" spans="5:18" x14ac:dyDescent="0.2">
      <c r="H89" t="s">
        <v>1914</v>
      </c>
      <c r="I89" t="s">
        <v>2242</v>
      </c>
      <c r="J89">
        <f>COUNTIF(data!$N$2:$N$251, "*"&amp;H89&amp;"*")</f>
        <v>1</v>
      </c>
      <c r="L89" t="s">
        <v>745</v>
      </c>
      <c r="M89" t="s">
        <v>744</v>
      </c>
      <c r="N89">
        <f>COUNTIF(data!$M$2:$M$251, "*"&amp;L89&amp;"*")</f>
        <v>1</v>
      </c>
      <c r="P89" t="s">
        <v>3103</v>
      </c>
      <c r="Q89" t="s">
        <v>6894</v>
      </c>
      <c r="R89">
        <f>COUNTIF(data!$K$2:$K$251, "*"&amp;P89&amp;"*")</f>
        <v>3</v>
      </c>
    </row>
    <row r="90" spans="5:18" x14ac:dyDescent="0.2">
      <c r="H90" t="s">
        <v>361</v>
      </c>
      <c r="I90" t="s">
        <v>360</v>
      </c>
      <c r="J90">
        <f>COUNTIF(data!$N$2:$N$251, "*"&amp;H90&amp;"*")</f>
        <v>1</v>
      </c>
      <c r="L90" t="s">
        <v>777</v>
      </c>
      <c r="M90" t="s">
        <v>776</v>
      </c>
      <c r="N90">
        <f>COUNTIF(data!$M$2:$M$251, "*"&amp;L90&amp;"*")</f>
        <v>1</v>
      </c>
      <c r="P90" t="s">
        <v>3106</v>
      </c>
      <c r="Q90" t="s">
        <v>6897</v>
      </c>
      <c r="R90">
        <f>COUNTIF(data!$K$2:$K$251, "*"&amp;P90&amp;"*")</f>
        <v>3</v>
      </c>
    </row>
    <row r="91" spans="5:18" x14ac:dyDescent="0.2">
      <c r="H91" t="s">
        <v>1915</v>
      </c>
      <c r="I91" t="s">
        <v>2243</v>
      </c>
      <c r="J91">
        <f>COUNTIF(data!$N$2:$N$251, "*"&amp;H91&amp;"*")</f>
        <v>1</v>
      </c>
      <c r="L91" t="s">
        <v>793</v>
      </c>
      <c r="M91" t="s">
        <v>792</v>
      </c>
      <c r="N91">
        <f>COUNTIF(data!$M$2:$M$251, "*"&amp;L91&amp;"*")</f>
        <v>1</v>
      </c>
      <c r="P91" t="s">
        <v>3270</v>
      </c>
      <c r="Q91" t="s">
        <v>7061</v>
      </c>
      <c r="R91">
        <f>COUNTIF(data!$K$2:$K$251, "*"&amp;P91&amp;"*")</f>
        <v>3</v>
      </c>
    </row>
    <row r="92" spans="5:18" x14ac:dyDescent="0.2">
      <c r="H92" t="s">
        <v>1916</v>
      </c>
      <c r="I92" t="s">
        <v>2244</v>
      </c>
      <c r="J92">
        <f>COUNTIF(data!$N$2:$N$251, "*"&amp;H92&amp;"*")</f>
        <v>1</v>
      </c>
      <c r="L92" t="s">
        <v>820</v>
      </c>
      <c r="M92" t="s">
        <v>819</v>
      </c>
      <c r="N92">
        <f>COUNTIF(data!$M$2:$M$251, "*"&amp;L92&amp;"*")</f>
        <v>1</v>
      </c>
      <c r="P92" t="s">
        <v>3278</v>
      </c>
      <c r="Q92" t="s">
        <v>7069</v>
      </c>
      <c r="R92">
        <f>COUNTIF(data!$K$2:$K$251, "*"&amp;P92&amp;"*")</f>
        <v>3</v>
      </c>
    </row>
    <row r="93" spans="5:18" x14ac:dyDescent="0.2">
      <c r="H93" t="s">
        <v>1917</v>
      </c>
      <c r="I93" t="s">
        <v>2245</v>
      </c>
      <c r="J93">
        <f>COUNTIF(data!$N$2:$N$251, "*"&amp;H93&amp;"*")</f>
        <v>1</v>
      </c>
      <c r="L93" t="s">
        <v>833</v>
      </c>
      <c r="M93" t="s">
        <v>832</v>
      </c>
      <c r="N93">
        <f>COUNTIF(data!$M$2:$M$251, "*"&amp;L93&amp;"*")</f>
        <v>1</v>
      </c>
      <c r="P93" t="s">
        <v>3334</v>
      </c>
      <c r="Q93" t="s">
        <v>7125</v>
      </c>
      <c r="R93">
        <f>COUNTIF(data!$K$2:$K$251, "*"&amp;P93&amp;"*")</f>
        <v>3</v>
      </c>
    </row>
    <row r="94" spans="5:18" x14ac:dyDescent="0.2">
      <c r="H94" t="s">
        <v>1918</v>
      </c>
      <c r="I94" t="s">
        <v>2246</v>
      </c>
      <c r="J94">
        <f>COUNTIF(data!$N$2:$N$251, "*"&amp;H94&amp;"*")</f>
        <v>1</v>
      </c>
      <c r="L94" t="s">
        <v>841</v>
      </c>
      <c r="M94" t="s">
        <v>840</v>
      </c>
      <c r="N94">
        <f>COUNTIF(data!$M$2:$M$251, "*"&amp;L94&amp;"*")</f>
        <v>1</v>
      </c>
      <c r="P94" t="s">
        <v>3369</v>
      </c>
      <c r="Q94" t="s">
        <v>7160</v>
      </c>
      <c r="R94">
        <f>COUNTIF(data!$K$2:$K$251, "*"&amp;P94&amp;"*")</f>
        <v>3</v>
      </c>
    </row>
    <row r="95" spans="5:18" x14ac:dyDescent="0.2">
      <c r="H95" t="s">
        <v>1919</v>
      </c>
      <c r="I95" t="s">
        <v>2247</v>
      </c>
      <c r="J95">
        <f>COUNTIF(data!$N$2:$N$251, "*"&amp;H95&amp;"*")</f>
        <v>1</v>
      </c>
      <c r="L95" t="s">
        <v>855</v>
      </c>
      <c r="M95" t="s">
        <v>854</v>
      </c>
      <c r="N95">
        <f>COUNTIF(data!$M$2:$M$251, "*"&amp;L95&amp;"*")</f>
        <v>1</v>
      </c>
      <c r="P95" t="s">
        <v>3374</v>
      </c>
      <c r="Q95" t="s">
        <v>7165</v>
      </c>
      <c r="R95">
        <f>COUNTIF(data!$K$2:$K$251, "*"&amp;P95&amp;"*")</f>
        <v>3</v>
      </c>
    </row>
    <row r="96" spans="5:18" x14ac:dyDescent="0.2">
      <c r="H96" t="s">
        <v>1920</v>
      </c>
      <c r="I96" t="s">
        <v>2248</v>
      </c>
      <c r="J96">
        <f>COUNTIF(data!$N$2:$N$251, "*"&amp;H96&amp;"*")</f>
        <v>1</v>
      </c>
      <c r="L96" t="s">
        <v>871</v>
      </c>
      <c r="M96" t="s">
        <v>870</v>
      </c>
      <c r="N96">
        <f>COUNTIF(data!$M$2:$M$251, "*"&amp;L96&amp;"*")</f>
        <v>1</v>
      </c>
      <c r="P96" t="s">
        <v>3401</v>
      </c>
      <c r="Q96" t="s">
        <v>7192</v>
      </c>
      <c r="R96">
        <f>COUNTIF(data!$K$2:$K$251, "*"&amp;P96&amp;"*")</f>
        <v>3</v>
      </c>
    </row>
    <row r="97" spans="8:18" x14ac:dyDescent="0.2">
      <c r="H97" t="s">
        <v>429</v>
      </c>
      <c r="I97" t="s">
        <v>428</v>
      </c>
      <c r="J97">
        <f>COUNTIF(data!$N$2:$N$251, "*"&amp;H97&amp;"*")</f>
        <v>1</v>
      </c>
      <c r="L97" t="s">
        <v>878</v>
      </c>
      <c r="M97" t="s">
        <v>877</v>
      </c>
      <c r="N97">
        <f>COUNTIF(data!$M$2:$M$251, "*"&amp;L97&amp;"*")</f>
        <v>1</v>
      </c>
      <c r="P97" t="s">
        <v>3421</v>
      </c>
      <c r="Q97" t="s">
        <v>7212</v>
      </c>
      <c r="R97">
        <f>COUNTIF(data!$K$2:$K$251, "*"&amp;P97&amp;"*")</f>
        <v>3</v>
      </c>
    </row>
    <row r="98" spans="8:18" x14ac:dyDescent="0.2">
      <c r="H98" t="s">
        <v>1921</v>
      </c>
      <c r="I98" t="s">
        <v>2249</v>
      </c>
      <c r="J98">
        <f>COUNTIF(data!$N$2:$N$251, "*"&amp;H98&amp;"*")</f>
        <v>1</v>
      </c>
      <c r="L98" t="s">
        <v>893</v>
      </c>
      <c r="M98" t="s">
        <v>892</v>
      </c>
      <c r="N98">
        <f>COUNTIF(data!$M$2:$M$251, "*"&amp;L98&amp;"*")</f>
        <v>1</v>
      </c>
      <c r="P98" t="s">
        <v>2068</v>
      </c>
      <c r="Q98" t="s">
        <v>2396</v>
      </c>
      <c r="R98">
        <f>COUNTIF(data!$K$2:$K$251, "*"&amp;P98&amp;"*")</f>
        <v>3</v>
      </c>
    </row>
    <row r="99" spans="8:18" x14ac:dyDescent="0.2">
      <c r="H99" t="s">
        <v>471</v>
      </c>
      <c r="I99" t="s">
        <v>470</v>
      </c>
      <c r="J99">
        <f>COUNTIF(data!$N$2:$N$251, "*"&amp;H99&amp;"*")</f>
        <v>1</v>
      </c>
      <c r="L99" t="s">
        <v>907</v>
      </c>
      <c r="M99" t="s">
        <v>906</v>
      </c>
      <c r="N99">
        <f>COUNTIF(data!$M$2:$M$251, "*"&amp;L99&amp;"*")</f>
        <v>1</v>
      </c>
      <c r="P99" t="s">
        <v>3463</v>
      </c>
      <c r="Q99" t="s">
        <v>7254</v>
      </c>
      <c r="R99">
        <f>COUNTIF(data!$K$2:$K$251, "*"&amp;P99&amp;"*")</f>
        <v>3</v>
      </c>
    </row>
    <row r="100" spans="8:18" x14ac:dyDescent="0.2">
      <c r="H100" t="s">
        <v>1923</v>
      </c>
      <c r="I100" t="s">
        <v>2251</v>
      </c>
      <c r="J100">
        <f>COUNTIF(data!$N$2:$N$251, "*"&amp;H100&amp;"*")</f>
        <v>1</v>
      </c>
      <c r="L100" t="s">
        <v>929</v>
      </c>
      <c r="M100" t="s">
        <v>928</v>
      </c>
      <c r="N100">
        <f>COUNTIF(data!$M$2:$M$251, "*"&amp;L100&amp;"*")</f>
        <v>1</v>
      </c>
      <c r="P100" t="s">
        <v>3483</v>
      </c>
      <c r="Q100" t="s">
        <v>7274</v>
      </c>
      <c r="R100">
        <f>COUNTIF(data!$K$2:$K$251, "*"&amp;P100&amp;"*")</f>
        <v>3</v>
      </c>
    </row>
    <row r="101" spans="8:18" x14ac:dyDescent="0.2">
      <c r="H101" t="s">
        <v>1924</v>
      </c>
      <c r="I101" t="s">
        <v>2252</v>
      </c>
      <c r="J101">
        <f>COUNTIF(data!$N$2:$N$251, "*"&amp;H101&amp;"*")</f>
        <v>1</v>
      </c>
      <c r="L101" t="s">
        <v>943</v>
      </c>
      <c r="M101" t="s">
        <v>942</v>
      </c>
      <c r="N101">
        <f>COUNTIF(data!$M$2:$M$251, "*"&amp;L101&amp;"*")</f>
        <v>1</v>
      </c>
      <c r="P101" t="s">
        <v>3560</v>
      </c>
      <c r="Q101" t="s">
        <v>7351</v>
      </c>
      <c r="R101">
        <f>COUNTIF(data!$K$2:$K$251, "*"&amp;P101&amp;"*")</f>
        <v>3</v>
      </c>
    </row>
    <row r="102" spans="8:18" x14ac:dyDescent="0.2">
      <c r="H102" t="s">
        <v>528</v>
      </c>
      <c r="I102" t="s">
        <v>529</v>
      </c>
      <c r="J102">
        <f>COUNTIF(data!$N$2:$N$251, "*"&amp;H102&amp;"*")</f>
        <v>1</v>
      </c>
      <c r="L102" t="s">
        <v>2557</v>
      </c>
      <c r="M102" t="s">
        <v>2579</v>
      </c>
      <c r="N102">
        <f>COUNTIF(data!$M$2:$M$251, "*"&amp;L102&amp;"*")</f>
        <v>1</v>
      </c>
      <c r="P102" t="s">
        <v>3581</v>
      </c>
      <c r="Q102" t="s">
        <v>7372</v>
      </c>
      <c r="R102">
        <f>COUNTIF(data!$K$2:$K$251, "*"&amp;P102&amp;"*")</f>
        <v>3</v>
      </c>
    </row>
    <row r="103" spans="8:18" x14ac:dyDescent="0.2">
      <c r="H103" t="s">
        <v>1926</v>
      </c>
      <c r="I103" t="s">
        <v>2254</v>
      </c>
      <c r="J103">
        <f>COUNTIF(data!$N$2:$N$251, "*"&amp;H103&amp;"*")</f>
        <v>1</v>
      </c>
      <c r="L103" t="s">
        <v>960</v>
      </c>
      <c r="M103" t="s">
        <v>959</v>
      </c>
      <c r="N103">
        <f>COUNTIF(data!$M$2:$M$251, "*"&amp;L103&amp;"*")</f>
        <v>1</v>
      </c>
      <c r="P103" t="s">
        <v>3582</v>
      </c>
      <c r="Q103" t="s">
        <v>7373</v>
      </c>
      <c r="R103">
        <f>COUNTIF(data!$K$2:$K$251, "*"&amp;P103&amp;"*")</f>
        <v>3</v>
      </c>
    </row>
    <row r="104" spans="8:18" x14ac:dyDescent="0.2">
      <c r="H104" t="s">
        <v>1927</v>
      </c>
      <c r="I104" t="s">
        <v>2255</v>
      </c>
      <c r="J104">
        <f>COUNTIF(data!$N$2:$N$251, "*"&amp;H104&amp;"*")</f>
        <v>1</v>
      </c>
      <c r="L104" t="s">
        <v>981</v>
      </c>
      <c r="M104" t="s">
        <v>980</v>
      </c>
      <c r="N104">
        <f>COUNTIF(data!$M$2:$M$251, "*"&amp;L104&amp;"*")</f>
        <v>1</v>
      </c>
      <c r="P104" t="s">
        <v>3586</v>
      </c>
      <c r="Q104" t="s">
        <v>7377</v>
      </c>
      <c r="R104">
        <f>COUNTIF(data!$K$2:$K$251, "*"&amp;P104&amp;"*")</f>
        <v>3</v>
      </c>
    </row>
    <row r="105" spans="8:18" x14ac:dyDescent="0.2">
      <c r="H105" t="s">
        <v>563</v>
      </c>
      <c r="I105" t="s">
        <v>562</v>
      </c>
      <c r="J105">
        <f>COUNTIF(data!$N$2:$N$251, "*"&amp;H105&amp;"*")</f>
        <v>1</v>
      </c>
      <c r="L105" t="s">
        <v>1001</v>
      </c>
      <c r="M105" t="s">
        <v>1000</v>
      </c>
      <c r="N105">
        <f>COUNTIF(data!$M$2:$M$251, "*"&amp;L105&amp;"*")</f>
        <v>1</v>
      </c>
      <c r="P105" t="s">
        <v>3611</v>
      </c>
      <c r="Q105" t="s">
        <v>7402</v>
      </c>
      <c r="R105">
        <f>COUNTIF(data!$K$2:$K$251, "*"&amp;P105&amp;"*")</f>
        <v>3</v>
      </c>
    </row>
    <row r="106" spans="8:18" x14ac:dyDescent="0.2">
      <c r="H106" t="s">
        <v>1928</v>
      </c>
      <c r="I106" t="s">
        <v>2256</v>
      </c>
      <c r="J106">
        <f>COUNTIF(data!$N$2:$N$251, "*"&amp;H106&amp;"*")</f>
        <v>1</v>
      </c>
      <c r="L106" t="s">
        <v>1009</v>
      </c>
      <c r="M106" t="s">
        <v>1008</v>
      </c>
      <c r="N106">
        <f>COUNTIF(data!$M$2:$M$251, "*"&amp;L106&amp;"*")</f>
        <v>1</v>
      </c>
      <c r="P106" t="s">
        <v>3642</v>
      </c>
      <c r="Q106" t="s">
        <v>7433</v>
      </c>
      <c r="R106">
        <f>COUNTIF(data!$K$2:$K$251, "*"&amp;P106&amp;"*")</f>
        <v>3</v>
      </c>
    </row>
    <row r="107" spans="8:18" x14ac:dyDescent="0.2">
      <c r="H107" t="s">
        <v>578</v>
      </c>
      <c r="I107" t="s">
        <v>579</v>
      </c>
      <c r="J107">
        <f>COUNTIF(data!$N$2:$N$251, "*"&amp;H107&amp;"*")</f>
        <v>1</v>
      </c>
      <c r="L107" t="s">
        <v>1017</v>
      </c>
      <c r="M107" t="s">
        <v>1016</v>
      </c>
      <c r="N107">
        <f>COUNTIF(data!$M$2:$M$251, "*"&amp;L107&amp;"*")</f>
        <v>1</v>
      </c>
      <c r="P107" t="s">
        <v>3646</v>
      </c>
      <c r="Q107" t="s">
        <v>7437</v>
      </c>
      <c r="R107">
        <f>COUNTIF(data!$K$2:$K$251, "*"&amp;P107&amp;"*")</f>
        <v>3</v>
      </c>
    </row>
    <row r="108" spans="8:18" x14ac:dyDescent="0.2">
      <c r="H108" t="s">
        <v>603</v>
      </c>
      <c r="I108" t="s">
        <v>602</v>
      </c>
      <c r="J108">
        <f>COUNTIF(data!$N$2:$N$251, "*"&amp;H108&amp;"*")</f>
        <v>1</v>
      </c>
      <c r="L108" t="s">
        <v>1956</v>
      </c>
      <c r="M108" t="s">
        <v>2284</v>
      </c>
      <c r="N108">
        <f>COUNTIF(data!$M$2:$M$251, "*"&amp;L108&amp;"*")</f>
        <v>1</v>
      </c>
      <c r="P108" t="s">
        <v>3700</v>
      </c>
      <c r="Q108" t="s">
        <v>7491</v>
      </c>
      <c r="R108">
        <f>COUNTIF(data!$K$2:$K$251, "*"&amp;P108&amp;"*")</f>
        <v>3</v>
      </c>
    </row>
    <row r="109" spans="8:18" x14ac:dyDescent="0.2">
      <c r="H109" t="s">
        <v>1929</v>
      </c>
      <c r="I109" t="s">
        <v>2257</v>
      </c>
      <c r="J109">
        <f>COUNTIF(data!$N$2:$N$251, "*"&amp;H109&amp;"*")</f>
        <v>1</v>
      </c>
      <c r="L109" t="s">
        <v>1039</v>
      </c>
      <c r="M109" t="s">
        <v>1038</v>
      </c>
      <c r="N109">
        <f>COUNTIF(data!$M$2:$M$251, "*"&amp;L109&amp;"*")</f>
        <v>1</v>
      </c>
      <c r="P109" t="s">
        <v>3784</v>
      </c>
      <c r="Q109" t="s">
        <v>7575</v>
      </c>
      <c r="R109">
        <f>COUNTIF(data!$K$2:$K$251, "*"&amp;P109&amp;"*")</f>
        <v>3</v>
      </c>
    </row>
    <row r="110" spans="8:18" x14ac:dyDescent="0.2">
      <c r="H110" t="s">
        <v>1930</v>
      </c>
      <c r="I110" t="s">
        <v>2258</v>
      </c>
      <c r="J110">
        <f>COUNTIF(data!$N$2:$N$251, "*"&amp;H110&amp;"*")</f>
        <v>1</v>
      </c>
      <c r="L110" t="s">
        <v>1066</v>
      </c>
      <c r="M110" t="s">
        <v>1065</v>
      </c>
      <c r="N110">
        <f>COUNTIF(data!$M$2:$M$251, "*"&amp;L110&amp;"*")</f>
        <v>1</v>
      </c>
      <c r="P110" t="s">
        <v>3786</v>
      </c>
      <c r="Q110" t="s">
        <v>7577</v>
      </c>
      <c r="R110">
        <f>COUNTIF(data!$K$2:$K$251, "*"&amp;P110&amp;"*")</f>
        <v>3</v>
      </c>
    </row>
    <row r="111" spans="8:18" x14ac:dyDescent="0.2">
      <c r="H111" t="s">
        <v>1931</v>
      </c>
      <c r="I111" t="s">
        <v>2259</v>
      </c>
      <c r="J111">
        <f>COUNTIF(data!$N$2:$N$251, "*"&amp;H111&amp;"*")</f>
        <v>1</v>
      </c>
      <c r="L111" t="s">
        <v>1072</v>
      </c>
      <c r="M111" t="s">
        <v>1071</v>
      </c>
      <c r="N111">
        <f>COUNTIF(data!$M$2:$M$251, "*"&amp;L111&amp;"*")</f>
        <v>1</v>
      </c>
      <c r="P111" t="s">
        <v>3792</v>
      </c>
      <c r="Q111" t="s">
        <v>7583</v>
      </c>
      <c r="R111">
        <f>COUNTIF(data!$K$2:$K$251, "*"&amp;P111&amp;"*")</f>
        <v>3</v>
      </c>
    </row>
    <row r="112" spans="8:18" x14ac:dyDescent="0.2">
      <c r="H112" t="s">
        <v>658</v>
      </c>
      <c r="I112" t="s">
        <v>657</v>
      </c>
      <c r="J112">
        <f>COUNTIF(data!$N$2:$N$251, "*"&amp;H112&amp;"*")</f>
        <v>1</v>
      </c>
      <c r="L112" t="s">
        <v>1080</v>
      </c>
      <c r="M112" t="s">
        <v>1079</v>
      </c>
      <c r="N112">
        <f>COUNTIF(data!$M$2:$M$251, "*"&amp;L112&amp;"*")</f>
        <v>1</v>
      </c>
      <c r="P112" t="s">
        <v>3833</v>
      </c>
      <c r="Q112" t="s">
        <v>7625</v>
      </c>
      <c r="R112">
        <f>COUNTIF(data!$K$2:$K$251, "*"&amp;P112&amp;"*")</f>
        <v>3</v>
      </c>
    </row>
    <row r="113" spans="8:18" x14ac:dyDescent="0.2">
      <c r="H113" t="s">
        <v>1932</v>
      </c>
      <c r="I113" t="s">
        <v>2260</v>
      </c>
      <c r="J113">
        <f>COUNTIF(data!$N$2:$N$251, "*"&amp;H113&amp;"*")</f>
        <v>1</v>
      </c>
      <c r="L113" t="s">
        <v>2217</v>
      </c>
      <c r="M113" t="s">
        <v>2545</v>
      </c>
      <c r="N113">
        <f>COUNTIF(data!$M$2:$M$251, "*"&amp;L113&amp;"*")</f>
        <v>1</v>
      </c>
      <c r="P113" t="s">
        <v>3917</v>
      </c>
      <c r="Q113" t="s">
        <v>7709</v>
      </c>
      <c r="R113">
        <f>COUNTIF(data!$K$2:$K$251, "*"&amp;P113&amp;"*")</f>
        <v>3</v>
      </c>
    </row>
    <row r="114" spans="8:18" x14ac:dyDescent="0.2">
      <c r="H114" t="s">
        <v>676</v>
      </c>
      <c r="I114" t="s">
        <v>675</v>
      </c>
      <c r="J114">
        <f>COUNTIF(data!$N$2:$N$251, "*"&amp;H114&amp;"*")</f>
        <v>1</v>
      </c>
      <c r="L114" t="s">
        <v>1120</v>
      </c>
      <c r="M114" t="s">
        <v>1119</v>
      </c>
      <c r="N114">
        <f>COUNTIF(data!$M$2:$M$251, "*"&amp;L114&amp;"*")</f>
        <v>1</v>
      </c>
      <c r="P114" t="s">
        <v>4071</v>
      </c>
      <c r="Q114" t="s">
        <v>7863</v>
      </c>
      <c r="R114">
        <f>COUNTIF(data!$K$2:$K$251, "*"&amp;P114&amp;"*")</f>
        <v>3</v>
      </c>
    </row>
    <row r="115" spans="8:18" x14ac:dyDescent="0.2">
      <c r="H115" t="s">
        <v>1933</v>
      </c>
      <c r="I115" t="s">
        <v>2261</v>
      </c>
      <c r="J115">
        <f>COUNTIF(data!$N$2:$N$251, "*"&amp;H115&amp;"*")</f>
        <v>1</v>
      </c>
      <c r="L115" t="s">
        <v>1141</v>
      </c>
      <c r="M115" t="s">
        <v>1140</v>
      </c>
      <c r="N115">
        <f>COUNTIF(data!$M$2:$M$251, "*"&amp;L115&amp;"*")</f>
        <v>1</v>
      </c>
      <c r="P115" t="s">
        <v>4215</v>
      </c>
      <c r="Q115" t="s">
        <v>8007</v>
      </c>
      <c r="R115">
        <f>COUNTIF(data!$K$2:$K$251, "*"&amp;P115&amp;"*")</f>
        <v>3</v>
      </c>
    </row>
    <row r="116" spans="8:18" x14ac:dyDescent="0.2">
      <c r="H116" t="s">
        <v>719</v>
      </c>
      <c r="I116" t="s">
        <v>718</v>
      </c>
      <c r="J116">
        <f>COUNTIF(data!$N$2:$N$251, "*"&amp;H116&amp;"*")</f>
        <v>1</v>
      </c>
      <c r="L116" t="s">
        <v>1177</v>
      </c>
      <c r="M116" t="s">
        <v>1176</v>
      </c>
      <c r="N116">
        <f>COUNTIF(data!$M$2:$M$251, "*"&amp;L116&amp;"*")</f>
        <v>1</v>
      </c>
      <c r="P116" t="s">
        <v>4219</v>
      </c>
      <c r="Q116" t="s">
        <v>8011</v>
      </c>
      <c r="R116">
        <f>COUNTIF(data!$K$2:$K$251, "*"&amp;P116&amp;"*")</f>
        <v>3</v>
      </c>
    </row>
    <row r="117" spans="8:18" x14ac:dyDescent="0.2">
      <c r="H117" t="s">
        <v>1935</v>
      </c>
      <c r="I117" t="s">
        <v>2263</v>
      </c>
      <c r="J117">
        <f>COUNTIF(data!$N$2:$N$251, "*"&amp;H117&amp;"*")</f>
        <v>1</v>
      </c>
      <c r="L117" t="s">
        <v>1207</v>
      </c>
      <c r="M117" t="s">
        <v>1206</v>
      </c>
      <c r="N117">
        <f>COUNTIF(data!$M$2:$M$251, "*"&amp;L117&amp;"*")</f>
        <v>1</v>
      </c>
      <c r="P117" t="s">
        <v>4337</v>
      </c>
      <c r="Q117" t="s">
        <v>8129</v>
      </c>
      <c r="R117">
        <f>COUNTIF(data!$K$2:$K$251, "*"&amp;P117&amp;"*")</f>
        <v>3</v>
      </c>
    </row>
    <row r="118" spans="8:18" x14ac:dyDescent="0.2">
      <c r="H118" t="s">
        <v>1936</v>
      </c>
      <c r="I118" t="s">
        <v>2264</v>
      </c>
      <c r="J118">
        <f>COUNTIF(data!$N$2:$N$251, "*"&amp;H118&amp;"*")</f>
        <v>1</v>
      </c>
      <c r="L118" t="s">
        <v>1216</v>
      </c>
      <c r="M118" t="s">
        <v>1215</v>
      </c>
      <c r="N118">
        <f>COUNTIF(data!$M$2:$M$251, "*"&amp;L118&amp;"*")</f>
        <v>1</v>
      </c>
      <c r="P118" t="s">
        <v>4374</v>
      </c>
      <c r="Q118" t="s">
        <v>8166</v>
      </c>
      <c r="R118">
        <f>COUNTIF(data!$K$2:$K$251, "*"&amp;P118&amp;"*")</f>
        <v>3</v>
      </c>
    </row>
    <row r="119" spans="8:18" x14ac:dyDescent="0.2">
      <c r="H119" t="s">
        <v>1937</v>
      </c>
      <c r="I119" t="s">
        <v>2265</v>
      </c>
      <c r="J119">
        <f>COUNTIF(data!$N$2:$N$251, "*"&amp;H119&amp;"*")</f>
        <v>1</v>
      </c>
      <c r="L119" t="s">
        <v>1245</v>
      </c>
      <c r="M119" t="s">
        <v>1244</v>
      </c>
      <c r="N119">
        <f>COUNTIF(data!$M$2:$M$251, "*"&amp;L119&amp;"*")</f>
        <v>1</v>
      </c>
      <c r="P119" t="s">
        <v>4391</v>
      </c>
      <c r="Q119" t="s">
        <v>8183</v>
      </c>
      <c r="R119">
        <f>COUNTIF(data!$K$2:$K$251, "*"&amp;P119&amp;"*")</f>
        <v>3</v>
      </c>
    </row>
    <row r="120" spans="8:18" x14ac:dyDescent="0.2">
      <c r="H120" t="s">
        <v>753</v>
      </c>
      <c r="I120" t="s">
        <v>754</v>
      </c>
      <c r="J120">
        <f>COUNTIF(data!$N$2:$N$251, "*"&amp;H120&amp;"*")</f>
        <v>1</v>
      </c>
      <c r="L120" t="s">
        <v>1265</v>
      </c>
      <c r="M120" t="s">
        <v>1264</v>
      </c>
      <c r="N120">
        <f>COUNTIF(data!$M$2:$M$251, "*"&amp;L120&amp;"*")</f>
        <v>1</v>
      </c>
      <c r="P120" t="s">
        <v>4419</v>
      </c>
      <c r="Q120" t="s">
        <v>8212</v>
      </c>
      <c r="R120">
        <f>COUNTIF(data!$K$2:$K$251, "*"&amp;P120&amp;"*")</f>
        <v>3</v>
      </c>
    </row>
    <row r="121" spans="8:18" x14ac:dyDescent="0.2">
      <c r="H121" t="s">
        <v>1939</v>
      </c>
      <c r="I121" t="s">
        <v>2267</v>
      </c>
      <c r="J121">
        <f>COUNTIF(data!$N$2:$N$251, "*"&amp;H121&amp;"*")</f>
        <v>1</v>
      </c>
      <c r="L121" t="s">
        <v>1271</v>
      </c>
      <c r="M121" t="s">
        <v>1270</v>
      </c>
      <c r="N121">
        <f>COUNTIF(data!$M$2:$M$251, "*"&amp;L121&amp;"*")</f>
        <v>1</v>
      </c>
      <c r="P121" t="s">
        <v>4426</v>
      </c>
      <c r="Q121" t="s">
        <v>8219</v>
      </c>
      <c r="R121">
        <f>COUNTIF(data!$K$2:$K$251, "*"&amp;P121&amp;"*")</f>
        <v>3</v>
      </c>
    </row>
    <row r="122" spans="8:18" x14ac:dyDescent="0.2">
      <c r="H122" t="s">
        <v>1940</v>
      </c>
      <c r="I122" t="s">
        <v>2268</v>
      </c>
      <c r="J122">
        <f>COUNTIF(data!$N$2:$N$251, "*"&amp;H122&amp;"*")</f>
        <v>1</v>
      </c>
      <c r="L122" t="s">
        <v>1286</v>
      </c>
      <c r="M122" t="s">
        <v>1285</v>
      </c>
      <c r="N122">
        <f>COUNTIF(data!$M$2:$M$251, "*"&amp;L122&amp;"*")</f>
        <v>1</v>
      </c>
      <c r="P122" t="s">
        <v>4476</v>
      </c>
      <c r="Q122" t="s">
        <v>8269</v>
      </c>
      <c r="R122">
        <f>COUNTIF(data!$K$2:$K$251, "*"&amp;P122&amp;"*")</f>
        <v>3</v>
      </c>
    </row>
    <row r="123" spans="8:18" x14ac:dyDescent="0.2">
      <c r="H123" t="s">
        <v>1941</v>
      </c>
      <c r="I123" t="s">
        <v>2269</v>
      </c>
      <c r="J123">
        <f>COUNTIF(data!$N$2:$N$251, "*"&amp;H123&amp;"*")</f>
        <v>1</v>
      </c>
      <c r="L123" t="s">
        <v>1335</v>
      </c>
      <c r="M123" t="s">
        <v>1334</v>
      </c>
      <c r="N123">
        <f>COUNTIF(data!$M$2:$M$251, "*"&amp;L123&amp;"*")</f>
        <v>1</v>
      </c>
      <c r="P123" t="s">
        <v>4483</v>
      </c>
      <c r="Q123" t="s">
        <v>8276</v>
      </c>
      <c r="R123">
        <f>COUNTIF(data!$K$2:$K$251, "*"&amp;P123&amp;"*")</f>
        <v>3</v>
      </c>
    </row>
    <row r="124" spans="8:18" x14ac:dyDescent="0.2">
      <c r="H124" t="s">
        <v>834</v>
      </c>
      <c r="I124" t="s">
        <v>835</v>
      </c>
      <c r="J124">
        <f>COUNTIF(data!$N$2:$N$251, "*"&amp;H124&amp;"*")</f>
        <v>1</v>
      </c>
      <c r="L124" t="s">
        <v>1344</v>
      </c>
      <c r="M124" t="s">
        <v>1343</v>
      </c>
      <c r="N124">
        <f>COUNTIF(data!$M$2:$M$251, "*"&amp;L124&amp;"*")</f>
        <v>1</v>
      </c>
      <c r="P124" t="s">
        <v>4962</v>
      </c>
      <c r="Q124" t="s">
        <v>8755</v>
      </c>
      <c r="R124">
        <f>COUNTIF(data!$K$2:$K$251, "*"&amp;P124&amp;"*")</f>
        <v>3</v>
      </c>
    </row>
    <row r="125" spans="8:18" x14ac:dyDescent="0.2">
      <c r="H125" t="s">
        <v>1942</v>
      </c>
      <c r="I125" t="s">
        <v>2270</v>
      </c>
      <c r="J125">
        <f>COUNTIF(data!$N$2:$N$251, "*"&amp;H125&amp;"*")</f>
        <v>1</v>
      </c>
      <c r="L125" t="s">
        <v>1353</v>
      </c>
      <c r="M125" t="s">
        <v>1352</v>
      </c>
      <c r="N125">
        <f>COUNTIF(data!$M$2:$M$251, "*"&amp;L125&amp;"*")</f>
        <v>1</v>
      </c>
      <c r="P125" t="s">
        <v>5025</v>
      </c>
      <c r="Q125" t="s">
        <v>8818</v>
      </c>
      <c r="R125">
        <f>COUNTIF(data!$K$2:$K$251, "*"&amp;P125&amp;"*")</f>
        <v>3</v>
      </c>
    </row>
    <row r="126" spans="8:18" x14ac:dyDescent="0.2">
      <c r="H126" t="s">
        <v>848</v>
      </c>
      <c r="I126" t="s">
        <v>849</v>
      </c>
      <c r="J126">
        <f>COUNTIF(data!$N$2:$N$251, "*"&amp;H126&amp;"*")</f>
        <v>1</v>
      </c>
      <c r="L126" t="s">
        <v>1367</v>
      </c>
      <c r="M126" t="s">
        <v>1366</v>
      </c>
      <c r="N126">
        <f>COUNTIF(data!$M$2:$M$251, "*"&amp;L126&amp;"*")</f>
        <v>1</v>
      </c>
      <c r="P126" t="s">
        <v>5178</v>
      </c>
      <c r="Q126" t="s">
        <v>8971</v>
      </c>
      <c r="R126">
        <f>COUNTIF(data!$K$2:$K$251, "*"&amp;P126&amp;"*")</f>
        <v>3</v>
      </c>
    </row>
    <row r="127" spans="8:18" x14ac:dyDescent="0.2">
      <c r="H127" t="s">
        <v>1943</v>
      </c>
      <c r="I127" t="s">
        <v>2271</v>
      </c>
      <c r="J127">
        <f>COUNTIF(data!$N$2:$N$251, "*"&amp;H127&amp;"*")</f>
        <v>1</v>
      </c>
      <c r="L127" t="s">
        <v>2107</v>
      </c>
      <c r="M127" t="s">
        <v>2435</v>
      </c>
      <c r="N127">
        <f>COUNTIF(data!$M$2:$M$251, "*"&amp;L127&amp;"*")</f>
        <v>1</v>
      </c>
      <c r="P127" t="s">
        <v>2599</v>
      </c>
      <c r="Q127" t="s">
        <v>6389</v>
      </c>
      <c r="R127">
        <f>COUNTIF(data!$K$2:$K$251, "*"&amp;P127&amp;"*")</f>
        <v>2</v>
      </c>
    </row>
    <row r="128" spans="8:18" x14ac:dyDescent="0.2">
      <c r="H128" t="s">
        <v>871</v>
      </c>
      <c r="I128" t="s">
        <v>870</v>
      </c>
      <c r="J128">
        <f>COUNTIF(data!$N$2:$N$251, "*"&amp;H128&amp;"*")</f>
        <v>1</v>
      </c>
      <c r="L128" t="s">
        <v>1404</v>
      </c>
      <c r="M128" t="s">
        <v>1403</v>
      </c>
      <c r="N128">
        <f>COUNTIF(data!$M$2:$M$251, "*"&amp;L128&amp;"*")</f>
        <v>1</v>
      </c>
      <c r="P128" t="s">
        <v>2612</v>
      </c>
      <c r="Q128" t="s">
        <v>6402</v>
      </c>
      <c r="R128">
        <f>COUNTIF(data!$K$2:$K$251, "*"&amp;P128&amp;"*")</f>
        <v>2</v>
      </c>
    </row>
    <row r="129" spans="8:18" x14ac:dyDescent="0.2">
      <c r="H129" t="s">
        <v>1945</v>
      </c>
      <c r="I129" t="s">
        <v>2273</v>
      </c>
      <c r="J129">
        <f>COUNTIF(data!$N$2:$N$251, "*"&amp;H129&amp;"*")</f>
        <v>1</v>
      </c>
      <c r="L129" t="s">
        <v>1412</v>
      </c>
      <c r="M129" t="s">
        <v>1411</v>
      </c>
      <c r="N129">
        <f>COUNTIF(data!$M$2:$M$251, "*"&amp;L129&amp;"*")</f>
        <v>1</v>
      </c>
      <c r="P129" t="s">
        <v>2614</v>
      </c>
      <c r="Q129" t="s">
        <v>6404</v>
      </c>
      <c r="R129">
        <f>COUNTIF(data!$K$2:$K$251, "*"&amp;P129&amp;"*")</f>
        <v>2</v>
      </c>
    </row>
    <row r="130" spans="8:18" x14ac:dyDescent="0.2">
      <c r="H130" t="s">
        <v>893</v>
      </c>
      <c r="I130" t="s">
        <v>892</v>
      </c>
      <c r="J130">
        <f>COUNTIF(data!$N$2:$N$251, "*"&amp;H130&amp;"*")</f>
        <v>1</v>
      </c>
      <c r="L130" t="s">
        <v>1420</v>
      </c>
      <c r="M130" t="s">
        <v>1419</v>
      </c>
      <c r="N130">
        <f>COUNTIF(data!$M$2:$M$251, "*"&amp;L130&amp;"*")</f>
        <v>1</v>
      </c>
      <c r="P130" t="s">
        <v>2615</v>
      </c>
      <c r="Q130" t="s">
        <v>6405</v>
      </c>
      <c r="R130">
        <f>COUNTIF(data!$K$2:$K$251, "*"&amp;P130&amp;"*")</f>
        <v>2</v>
      </c>
    </row>
    <row r="131" spans="8:18" x14ac:dyDescent="0.2">
      <c r="H131" t="s">
        <v>1946</v>
      </c>
      <c r="I131" t="s">
        <v>2274</v>
      </c>
      <c r="J131">
        <f>COUNTIF(data!$N$2:$N$251, "*"&amp;H131&amp;"*")</f>
        <v>1</v>
      </c>
      <c r="L131" t="s">
        <v>1429</v>
      </c>
      <c r="M131" t="s">
        <v>1428</v>
      </c>
      <c r="N131">
        <f>COUNTIF(data!$M$2:$M$251, "*"&amp;L131&amp;"*")</f>
        <v>1</v>
      </c>
      <c r="P131" t="s">
        <v>2619</v>
      </c>
      <c r="Q131" t="s">
        <v>6409</v>
      </c>
      <c r="R131">
        <f>COUNTIF(data!$K$2:$K$251, "*"&amp;P131&amp;"*")</f>
        <v>2</v>
      </c>
    </row>
    <row r="132" spans="8:18" x14ac:dyDescent="0.2">
      <c r="H132" t="s">
        <v>915</v>
      </c>
      <c r="I132" t="s">
        <v>914</v>
      </c>
      <c r="J132">
        <f>COUNTIF(data!$N$2:$N$251, "*"&amp;H132&amp;"*")</f>
        <v>1</v>
      </c>
      <c r="L132" t="s">
        <v>1444</v>
      </c>
      <c r="M132" t="s">
        <v>1443</v>
      </c>
      <c r="N132">
        <f>COUNTIF(data!$M$2:$M$251, "*"&amp;L132&amp;"*")</f>
        <v>1</v>
      </c>
      <c r="P132" t="s">
        <v>2621</v>
      </c>
      <c r="Q132" t="s">
        <v>6411</v>
      </c>
      <c r="R132">
        <f>COUNTIF(data!$K$2:$K$251, "*"&amp;P132&amp;"*")</f>
        <v>2</v>
      </c>
    </row>
    <row r="133" spans="8:18" x14ac:dyDescent="0.2">
      <c r="H133" t="s">
        <v>1947</v>
      </c>
      <c r="I133" t="s">
        <v>2275</v>
      </c>
      <c r="J133">
        <f>COUNTIF(data!$N$2:$N$251, "*"&amp;H133&amp;"*")</f>
        <v>1</v>
      </c>
      <c r="L133" t="s">
        <v>1474</v>
      </c>
      <c r="M133" t="s">
        <v>1473</v>
      </c>
      <c r="N133">
        <f>COUNTIF(data!$M$2:$M$251, "*"&amp;L133&amp;"*")</f>
        <v>1</v>
      </c>
      <c r="P133" t="s">
        <v>2626</v>
      </c>
      <c r="Q133" t="s">
        <v>6416</v>
      </c>
      <c r="R133">
        <f>COUNTIF(data!$K$2:$K$251, "*"&amp;P133&amp;"*")</f>
        <v>2</v>
      </c>
    </row>
    <row r="134" spans="8:18" x14ac:dyDescent="0.2">
      <c r="H134" t="s">
        <v>1948</v>
      </c>
      <c r="I134" t="s">
        <v>2276</v>
      </c>
      <c r="J134">
        <f>COUNTIF(data!$N$2:$N$251, "*"&amp;H134&amp;"*")</f>
        <v>1</v>
      </c>
      <c r="L134" t="s">
        <v>1988</v>
      </c>
      <c r="M134" t="s">
        <v>2316</v>
      </c>
      <c r="N134">
        <f>COUNTIF(data!$M$2:$M$251, "*"&amp;L134&amp;"*")</f>
        <v>1</v>
      </c>
      <c r="P134" t="s">
        <v>2628</v>
      </c>
      <c r="Q134" t="s">
        <v>6418</v>
      </c>
      <c r="R134">
        <f>COUNTIF(data!$K$2:$K$251, "*"&amp;P134&amp;"*")</f>
        <v>2</v>
      </c>
    </row>
    <row r="135" spans="8:18" x14ac:dyDescent="0.2">
      <c r="H135" t="s">
        <v>527</v>
      </c>
      <c r="I135" t="s">
        <v>526</v>
      </c>
      <c r="J135">
        <f>COUNTIF(data!$N$2:$N$251, "*"&amp;H135&amp;"*")</f>
        <v>1</v>
      </c>
      <c r="L135" t="s">
        <v>1501</v>
      </c>
      <c r="M135" t="s">
        <v>1500</v>
      </c>
      <c r="N135">
        <f>COUNTIF(data!$M$2:$M$251, "*"&amp;L135&amp;"*")</f>
        <v>1</v>
      </c>
      <c r="P135" t="s">
        <v>2634</v>
      </c>
      <c r="Q135" t="s">
        <v>6424</v>
      </c>
      <c r="R135">
        <f>COUNTIF(data!$K$2:$K$251, "*"&amp;P135&amp;"*")</f>
        <v>2</v>
      </c>
    </row>
    <row r="136" spans="8:18" x14ac:dyDescent="0.2">
      <c r="H136" t="s">
        <v>1949</v>
      </c>
      <c r="I136" t="s">
        <v>2277</v>
      </c>
      <c r="J136">
        <f>COUNTIF(data!$N$2:$N$251, "*"&amp;H136&amp;"*")</f>
        <v>1</v>
      </c>
      <c r="L136" t="s">
        <v>1513</v>
      </c>
      <c r="M136" t="s">
        <v>1512</v>
      </c>
      <c r="N136">
        <f>COUNTIF(data!$M$2:$M$251, "*"&amp;L136&amp;"*")</f>
        <v>1</v>
      </c>
      <c r="P136" t="s">
        <v>2637</v>
      </c>
      <c r="Q136" t="s">
        <v>6427</v>
      </c>
      <c r="R136">
        <f>COUNTIF(data!$K$2:$K$251, "*"&amp;P136&amp;"*")</f>
        <v>2</v>
      </c>
    </row>
    <row r="137" spans="8:18" x14ac:dyDescent="0.2">
      <c r="H137" t="s">
        <v>953</v>
      </c>
      <c r="I137" t="s">
        <v>954</v>
      </c>
      <c r="J137">
        <f>COUNTIF(data!$N$2:$N$251, "*"&amp;H137&amp;"*")</f>
        <v>1</v>
      </c>
      <c r="L137" t="s">
        <v>2118</v>
      </c>
      <c r="M137" t="s">
        <v>2446</v>
      </c>
      <c r="N137">
        <f>COUNTIF(data!$M$2:$M$251, "*"&amp;L137&amp;"*")</f>
        <v>1</v>
      </c>
      <c r="P137" t="s">
        <v>2643</v>
      </c>
      <c r="Q137" t="s">
        <v>6433</v>
      </c>
      <c r="R137">
        <f>COUNTIF(data!$K$2:$K$251, "*"&amp;P137&amp;"*")</f>
        <v>2</v>
      </c>
    </row>
    <row r="138" spans="8:18" x14ac:dyDescent="0.2">
      <c r="H138" t="s">
        <v>1950</v>
      </c>
      <c r="I138" t="s">
        <v>2278</v>
      </c>
      <c r="J138">
        <f>COUNTIF(data!$N$2:$N$251, "*"&amp;H138&amp;"*")</f>
        <v>1</v>
      </c>
      <c r="L138" t="s">
        <v>1530</v>
      </c>
      <c r="M138" t="s">
        <v>1529</v>
      </c>
      <c r="N138">
        <f>COUNTIF(data!$M$2:$M$251, "*"&amp;L138&amp;"*")</f>
        <v>1</v>
      </c>
      <c r="P138" t="s">
        <v>2656</v>
      </c>
      <c r="Q138" t="s">
        <v>6446</v>
      </c>
      <c r="R138">
        <f>COUNTIF(data!$K$2:$K$251, "*"&amp;P138&amp;"*")</f>
        <v>2</v>
      </c>
    </row>
    <row r="139" spans="8:18" x14ac:dyDescent="0.2">
      <c r="H139" t="s">
        <v>1952</v>
      </c>
      <c r="I139" t="s">
        <v>2280</v>
      </c>
      <c r="J139">
        <f>COUNTIF(data!$N$2:$N$251, "*"&amp;H139&amp;"*")</f>
        <v>1</v>
      </c>
      <c r="L139" t="s">
        <v>1551</v>
      </c>
      <c r="M139" t="s">
        <v>1550</v>
      </c>
      <c r="N139">
        <f>COUNTIF(data!$M$2:$M$251, "*"&amp;L139&amp;"*")</f>
        <v>1</v>
      </c>
      <c r="P139" t="s">
        <v>2657</v>
      </c>
      <c r="Q139" t="s">
        <v>6447</v>
      </c>
      <c r="R139">
        <f>COUNTIF(data!$K$2:$K$251, "*"&amp;P139&amp;"*")</f>
        <v>2</v>
      </c>
    </row>
    <row r="140" spans="8:18" x14ac:dyDescent="0.2">
      <c r="H140" t="s">
        <v>1953</v>
      </c>
      <c r="I140" t="s">
        <v>2281</v>
      </c>
      <c r="J140">
        <f>COUNTIF(data!$N$2:$N$251, "*"&amp;H140&amp;"*")</f>
        <v>1</v>
      </c>
      <c r="L140" t="s">
        <v>1559</v>
      </c>
      <c r="M140" t="s">
        <v>1558</v>
      </c>
      <c r="N140">
        <f>COUNTIF(data!$M$2:$M$251, "*"&amp;L140&amp;"*")</f>
        <v>1</v>
      </c>
      <c r="P140" t="s">
        <v>728</v>
      </c>
      <c r="Q140" t="s">
        <v>727</v>
      </c>
      <c r="R140">
        <f>COUNTIF(data!$K$2:$K$251, "*"&amp;P140&amp;"*")</f>
        <v>2</v>
      </c>
    </row>
    <row r="141" spans="8:18" x14ac:dyDescent="0.2">
      <c r="H141" t="s">
        <v>1009</v>
      </c>
      <c r="I141" t="s">
        <v>1008</v>
      </c>
      <c r="J141">
        <f>COUNTIF(data!$N$2:$N$251, "*"&amp;H141&amp;"*")</f>
        <v>1</v>
      </c>
      <c r="L141" t="s">
        <v>1573</v>
      </c>
      <c r="M141" t="s">
        <v>1572</v>
      </c>
      <c r="N141">
        <f>COUNTIF(data!$M$2:$M$251, "*"&amp;L141&amp;"*")</f>
        <v>1</v>
      </c>
      <c r="P141" t="s">
        <v>2659</v>
      </c>
      <c r="Q141" t="s">
        <v>6449</v>
      </c>
      <c r="R141">
        <f>COUNTIF(data!$K$2:$K$251, "*"&amp;P141&amp;"*")</f>
        <v>2</v>
      </c>
    </row>
    <row r="142" spans="8:18" x14ac:dyDescent="0.2">
      <c r="H142" t="s">
        <v>1954</v>
      </c>
      <c r="I142" t="s">
        <v>2282</v>
      </c>
      <c r="J142">
        <f>COUNTIF(data!$N$2:$N$251, "*"&amp;H142&amp;"*")</f>
        <v>1</v>
      </c>
      <c r="L142" t="s">
        <v>1581</v>
      </c>
      <c r="M142" t="s">
        <v>1580</v>
      </c>
      <c r="N142">
        <f>COUNTIF(data!$M$2:$M$251, "*"&amp;L142&amp;"*")</f>
        <v>1</v>
      </c>
      <c r="P142" t="s">
        <v>2662</v>
      </c>
      <c r="Q142" t="s">
        <v>6452</v>
      </c>
      <c r="R142">
        <f>COUNTIF(data!$K$2:$K$251, "*"&amp;P142&amp;"*")</f>
        <v>2</v>
      </c>
    </row>
    <row r="143" spans="8:18" x14ac:dyDescent="0.2">
      <c r="H143" t="s">
        <v>1955</v>
      </c>
      <c r="I143" t="s">
        <v>2283</v>
      </c>
      <c r="J143">
        <f>COUNTIF(data!$N$2:$N$251, "*"&amp;H143&amp;"*")</f>
        <v>1</v>
      </c>
      <c r="L143" t="s">
        <v>1589</v>
      </c>
      <c r="M143" t="s">
        <v>1588</v>
      </c>
      <c r="N143">
        <f>COUNTIF(data!$M$2:$M$251, "*"&amp;L143&amp;"*")</f>
        <v>1</v>
      </c>
      <c r="P143" t="s">
        <v>2666</v>
      </c>
      <c r="Q143" t="s">
        <v>6456</v>
      </c>
      <c r="R143">
        <f>COUNTIF(data!$K$2:$K$251, "*"&amp;P143&amp;"*")</f>
        <v>2</v>
      </c>
    </row>
    <row r="144" spans="8:18" x14ac:dyDescent="0.2">
      <c r="H144" t="s">
        <v>1956</v>
      </c>
      <c r="I144" t="s">
        <v>2284</v>
      </c>
      <c r="J144">
        <f>COUNTIF(data!$N$2:$N$251, "*"&amp;H144&amp;"*")</f>
        <v>1</v>
      </c>
      <c r="L144" t="s">
        <v>1597</v>
      </c>
      <c r="M144" t="s">
        <v>1596</v>
      </c>
      <c r="N144">
        <f>COUNTIF(data!$M$2:$M$251, "*"&amp;L144&amp;"*")</f>
        <v>1</v>
      </c>
      <c r="P144" t="s">
        <v>2667</v>
      </c>
      <c r="Q144" t="s">
        <v>6457</v>
      </c>
      <c r="R144">
        <f>COUNTIF(data!$K$2:$K$251, "*"&amp;P144&amp;"*")</f>
        <v>2</v>
      </c>
    </row>
    <row r="145" spans="8:18" x14ac:dyDescent="0.2">
      <c r="H145" t="s">
        <v>1957</v>
      </c>
      <c r="I145" t="s">
        <v>2285</v>
      </c>
      <c r="J145">
        <f>COUNTIF(data!$N$2:$N$251, "*"&amp;H145&amp;"*")</f>
        <v>1</v>
      </c>
      <c r="L145" t="s">
        <v>1612</v>
      </c>
      <c r="M145" t="s">
        <v>1611</v>
      </c>
      <c r="N145">
        <f>COUNTIF(data!$M$2:$M$251, "*"&amp;L145&amp;"*")</f>
        <v>1</v>
      </c>
      <c r="P145" t="s">
        <v>2668</v>
      </c>
      <c r="Q145" t="s">
        <v>6458</v>
      </c>
      <c r="R145">
        <f>COUNTIF(data!$K$2:$K$251, "*"&amp;P145&amp;"*")</f>
        <v>2</v>
      </c>
    </row>
    <row r="146" spans="8:18" x14ac:dyDescent="0.2">
      <c r="H146" t="s">
        <v>1066</v>
      </c>
      <c r="I146" t="s">
        <v>1065</v>
      </c>
      <c r="J146">
        <f>COUNTIF(data!$N$2:$N$251, "*"&amp;H146&amp;"*")</f>
        <v>1</v>
      </c>
      <c r="L146" t="s">
        <v>1626</v>
      </c>
      <c r="M146" t="s">
        <v>1625</v>
      </c>
      <c r="N146">
        <f>COUNTIF(data!$M$2:$M$251, "*"&amp;L146&amp;"*")</f>
        <v>1</v>
      </c>
      <c r="P146" t="s">
        <v>2670</v>
      </c>
      <c r="Q146" t="s">
        <v>6460</v>
      </c>
      <c r="R146">
        <f>COUNTIF(data!$K$2:$K$251, "*"&amp;P146&amp;"*")</f>
        <v>2</v>
      </c>
    </row>
    <row r="147" spans="8:18" x14ac:dyDescent="0.2">
      <c r="H147" t="s">
        <v>1072</v>
      </c>
      <c r="I147" t="s">
        <v>1071</v>
      </c>
      <c r="J147">
        <f>COUNTIF(data!$N$2:$N$251, "*"&amp;H147&amp;"*")</f>
        <v>1</v>
      </c>
      <c r="L147" t="s">
        <v>1640</v>
      </c>
      <c r="M147" t="s">
        <v>1639</v>
      </c>
      <c r="N147">
        <f>COUNTIF(data!$M$2:$M$251, "*"&amp;L147&amp;"*")</f>
        <v>1</v>
      </c>
      <c r="P147" t="s">
        <v>2675</v>
      </c>
      <c r="Q147" t="s">
        <v>6465</v>
      </c>
      <c r="R147">
        <f>COUNTIF(data!$K$2:$K$251, "*"&amp;P147&amp;"*")</f>
        <v>2</v>
      </c>
    </row>
    <row r="148" spans="8:18" x14ac:dyDescent="0.2">
      <c r="H148" t="s">
        <v>1080</v>
      </c>
      <c r="I148" t="s">
        <v>1079</v>
      </c>
      <c r="J148">
        <f>COUNTIF(data!$N$2:$N$251, "*"&amp;H148&amp;"*")</f>
        <v>1</v>
      </c>
      <c r="L148" t="s">
        <v>1670</v>
      </c>
      <c r="M148" t="s">
        <v>1669</v>
      </c>
      <c r="N148">
        <f>COUNTIF(data!$M$2:$M$251, "*"&amp;L148&amp;"*")</f>
        <v>1</v>
      </c>
      <c r="P148" t="s">
        <v>2683</v>
      </c>
      <c r="Q148" t="s">
        <v>6473</v>
      </c>
      <c r="R148">
        <f>COUNTIF(data!$K$2:$K$251, "*"&amp;P148&amp;"*")</f>
        <v>2</v>
      </c>
    </row>
    <row r="149" spans="8:18" x14ac:dyDescent="0.2">
      <c r="H149" t="s">
        <v>1958</v>
      </c>
      <c r="I149" t="s">
        <v>2286</v>
      </c>
      <c r="J149">
        <f>COUNTIF(data!$N$2:$N$251, "*"&amp;H149&amp;"*")</f>
        <v>1</v>
      </c>
      <c r="L149" t="s">
        <v>1693</v>
      </c>
      <c r="M149" t="s">
        <v>1692</v>
      </c>
      <c r="N149">
        <f>COUNTIF(data!$M$2:$M$251, "*"&amp;L149&amp;"*")</f>
        <v>1</v>
      </c>
      <c r="P149" t="s">
        <v>2690</v>
      </c>
      <c r="Q149" t="s">
        <v>6480</v>
      </c>
      <c r="R149">
        <f>COUNTIF(data!$K$2:$K$251, "*"&amp;P149&amp;"*")</f>
        <v>2</v>
      </c>
    </row>
    <row r="150" spans="8:18" x14ac:dyDescent="0.2">
      <c r="H150" t="s">
        <v>1105</v>
      </c>
      <c r="I150" t="s">
        <v>1106</v>
      </c>
      <c r="J150">
        <f>COUNTIF(data!$N$2:$N$251, "*"&amp;H150&amp;"*")</f>
        <v>1</v>
      </c>
      <c r="L150" t="s">
        <v>1715</v>
      </c>
      <c r="M150" t="s">
        <v>1714</v>
      </c>
      <c r="N150">
        <f>COUNTIF(data!$M$2:$M$251, "*"&amp;L150&amp;"*")</f>
        <v>1</v>
      </c>
      <c r="P150" t="s">
        <v>1959</v>
      </c>
      <c r="Q150" t="s">
        <v>2287</v>
      </c>
      <c r="R150">
        <f>COUNTIF(data!$K$2:$K$251, "*"&amp;P150&amp;"*")</f>
        <v>2</v>
      </c>
    </row>
    <row r="151" spans="8:18" x14ac:dyDescent="0.2">
      <c r="H151" t="s">
        <v>1120</v>
      </c>
      <c r="I151" t="s">
        <v>1119</v>
      </c>
      <c r="J151">
        <f>COUNTIF(data!$N$2:$N$251, "*"&amp;H151&amp;"*")</f>
        <v>1</v>
      </c>
      <c r="L151" t="s">
        <v>1723</v>
      </c>
      <c r="M151" t="s">
        <v>1722</v>
      </c>
      <c r="N151">
        <f>COUNTIF(data!$M$2:$M$251, "*"&amp;L151&amp;"*")</f>
        <v>1</v>
      </c>
      <c r="P151" t="s">
        <v>2091</v>
      </c>
      <c r="Q151" t="s">
        <v>2419</v>
      </c>
      <c r="R151">
        <f>COUNTIF(data!$K$2:$K$251, "*"&amp;P151&amp;"*")</f>
        <v>2</v>
      </c>
    </row>
    <row r="152" spans="8:18" x14ac:dyDescent="0.2">
      <c r="H152" t="s">
        <v>1960</v>
      </c>
      <c r="I152" t="s">
        <v>2288</v>
      </c>
      <c r="J152">
        <f>COUNTIF(data!$N$2:$N$251, "*"&amp;H152&amp;"*")</f>
        <v>1</v>
      </c>
      <c r="L152" t="s">
        <v>1738</v>
      </c>
      <c r="M152" t="s">
        <v>1737</v>
      </c>
      <c r="N152">
        <f>COUNTIF(data!$M$2:$M$251, "*"&amp;L152&amp;"*")</f>
        <v>1</v>
      </c>
      <c r="P152" t="s">
        <v>2693</v>
      </c>
      <c r="Q152" t="s">
        <v>6484</v>
      </c>
      <c r="R152">
        <f>COUNTIF(data!$K$2:$K$251, "*"&amp;P152&amp;"*")</f>
        <v>2</v>
      </c>
    </row>
    <row r="153" spans="8:18" x14ac:dyDescent="0.2">
      <c r="H153" t="s">
        <v>1961</v>
      </c>
      <c r="I153" t="s">
        <v>2289</v>
      </c>
      <c r="J153">
        <f>COUNTIF(data!$N$2:$N$251, "*"&amp;H153&amp;"*")</f>
        <v>1</v>
      </c>
      <c r="L153" t="s">
        <v>1747</v>
      </c>
      <c r="M153" t="s">
        <v>1746</v>
      </c>
      <c r="N153">
        <f>COUNTIF(data!$M$2:$M$251, "*"&amp;L153&amp;"*")</f>
        <v>1</v>
      </c>
      <c r="P153" t="s">
        <v>2694</v>
      </c>
      <c r="Q153" t="s">
        <v>6485</v>
      </c>
      <c r="R153">
        <f>COUNTIF(data!$K$2:$K$251, "*"&amp;P153&amp;"*")</f>
        <v>2</v>
      </c>
    </row>
    <row r="154" spans="8:18" x14ac:dyDescent="0.2">
      <c r="H154" t="s">
        <v>1962</v>
      </c>
      <c r="I154" t="s">
        <v>2290</v>
      </c>
      <c r="J154">
        <f>COUNTIF(data!$N$2:$N$251, "*"&amp;H154&amp;"*")</f>
        <v>1</v>
      </c>
      <c r="L154" t="s">
        <v>1755</v>
      </c>
      <c r="M154" t="s">
        <v>1754</v>
      </c>
      <c r="N154">
        <f>COUNTIF(data!$M$2:$M$251, "*"&amp;L154&amp;"*")</f>
        <v>1</v>
      </c>
      <c r="P154" t="s">
        <v>2702</v>
      </c>
      <c r="Q154" t="s">
        <v>6493</v>
      </c>
      <c r="R154">
        <f>COUNTIF(data!$K$2:$K$251, "*"&amp;P154&amp;"*")</f>
        <v>2</v>
      </c>
    </row>
    <row r="155" spans="8:18" x14ac:dyDescent="0.2">
      <c r="H155" t="s">
        <v>1963</v>
      </c>
      <c r="I155" t="s">
        <v>2291</v>
      </c>
      <c r="J155">
        <f>COUNTIF(data!$N$2:$N$251, "*"&amp;H155&amp;"*")</f>
        <v>1</v>
      </c>
      <c r="L155" t="s">
        <v>1763</v>
      </c>
      <c r="M155" t="s">
        <v>1762</v>
      </c>
      <c r="N155">
        <f>COUNTIF(data!$M$2:$M$251, "*"&amp;L155&amp;"*")</f>
        <v>1</v>
      </c>
      <c r="P155" t="s">
        <v>2705</v>
      </c>
      <c r="Q155" t="s">
        <v>6496</v>
      </c>
      <c r="R155">
        <f>COUNTIF(data!$K$2:$K$251, "*"&amp;P155&amp;"*")</f>
        <v>2</v>
      </c>
    </row>
    <row r="156" spans="8:18" x14ac:dyDescent="0.2">
      <c r="H156" t="s">
        <v>1965</v>
      </c>
      <c r="I156" t="s">
        <v>2293</v>
      </c>
      <c r="J156">
        <f>COUNTIF(data!$N$2:$N$251, "*"&amp;H156&amp;"*")</f>
        <v>1</v>
      </c>
      <c r="L156" t="s">
        <v>1771</v>
      </c>
      <c r="M156" t="s">
        <v>1770</v>
      </c>
      <c r="N156">
        <f>COUNTIF(data!$M$2:$M$251, "*"&amp;L156&amp;"*")</f>
        <v>1</v>
      </c>
      <c r="P156" t="s">
        <v>2052</v>
      </c>
      <c r="Q156" t="s">
        <v>2380</v>
      </c>
      <c r="R156">
        <f>COUNTIF(data!$K$2:$K$251, "*"&amp;P156&amp;"*")</f>
        <v>2</v>
      </c>
    </row>
    <row r="157" spans="8:18" x14ac:dyDescent="0.2">
      <c r="H157" t="s">
        <v>1966</v>
      </c>
      <c r="I157" t="s">
        <v>2294</v>
      </c>
      <c r="J157">
        <f>COUNTIF(data!$N$2:$N$251, "*"&amp;H157&amp;"*")</f>
        <v>1</v>
      </c>
      <c r="L157" t="s">
        <v>1779</v>
      </c>
      <c r="M157" t="s">
        <v>1778</v>
      </c>
      <c r="N157">
        <f>COUNTIF(data!$M$2:$M$251, "*"&amp;L157&amp;"*")</f>
        <v>1</v>
      </c>
      <c r="P157" t="s">
        <v>2717</v>
      </c>
      <c r="Q157" t="s">
        <v>6508</v>
      </c>
      <c r="R157">
        <f>COUNTIF(data!$K$2:$K$251, "*"&amp;P157&amp;"*")</f>
        <v>2</v>
      </c>
    </row>
    <row r="158" spans="8:18" x14ac:dyDescent="0.2">
      <c r="H158" t="s">
        <v>1967</v>
      </c>
      <c r="I158" t="s">
        <v>2295</v>
      </c>
      <c r="J158">
        <f>COUNTIF(data!$N$2:$N$251, "*"&amp;H158&amp;"*")</f>
        <v>1</v>
      </c>
      <c r="L158" t="s">
        <v>1785</v>
      </c>
      <c r="M158" t="s">
        <v>1784</v>
      </c>
      <c r="N158">
        <f>COUNTIF(data!$M$2:$M$251, "*"&amp;L158&amp;"*")</f>
        <v>1</v>
      </c>
      <c r="P158" t="s">
        <v>2718</v>
      </c>
      <c r="Q158" t="s">
        <v>6509</v>
      </c>
      <c r="R158">
        <f>COUNTIF(data!$K$2:$K$251, "*"&amp;P158&amp;"*")</f>
        <v>2</v>
      </c>
    </row>
    <row r="159" spans="8:18" x14ac:dyDescent="0.2">
      <c r="H159" t="s">
        <v>1968</v>
      </c>
      <c r="I159" t="s">
        <v>2296</v>
      </c>
      <c r="J159">
        <f>COUNTIF(data!$N$2:$N$251, "*"&amp;H159&amp;"*")</f>
        <v>1</v>
      </c>
      <c r="L159" t="s">
        <v>1806</v>
      </c>
      <c r="M159" t="s">
        <v>1805</v>
      </c>
      <c r="N159">
        <f>COUNTIF(data!$M$2:$M$251, "*"&amp;L159&amp;"*")</f>
        <v>1</v>
      </c>
      <c r="P159" t="s">
        <v>2719</v>
      </c>
      <c r="Q159" t="s">
        <v>6510</v>
      </c>
      <c r="R159">
        <f>COUNTIF(data!$K$2:$K$251, "*"&amp;P159&amp;"*")</f>
        <v>2</v>
      </c>
    </row>
    <row r="160" spans="8:18" x14ac:dyDescent="0.2">
      <c r="H160" t="s">
        <v>1969</v>
      </c>
      <c r="I160" t="s">
        <v>2297</v>
      </c>
      <c r="J160">
        <f>COUNTIF(data!$N$2:$N$251, "*"&amp;H160&amp;"*")</f>
        <v>1</v>
      </c>
      <c r="L160" t="s">
        <v>1824</v>
      </c>
      <c r="M160" t="s">
        <v>1823</v>
      </c>
      <c r="N160">
        <f>COUNTIF(data!$M$2:$M$251, "*"&amp;L160&amp;"*")</f>
        <v>1</v>
      </c>
      <c r="P160" t="s">
        <v>2723</v>
      </c>
      <c r="Q160" t="s">
        <v>6514</v>
      </c>
      <c r="R160">
        <f>COUNTIF(data!$K$2:$K$251, "*"&amp;P160&amp;"*")</f>
        <v>2</v>
      </c>
    </row>
    <row r="161" spans="8:18" x14ac:dyDescent="0.2">
      <c r="H161" t="s">
        <v>1237</v>
      </c>
      <c r="I161" t="s">
        <v>1238</v>
      </c>
      <c r="J161">
        <f>COUNTIF(data!$N$2:$N$251, "*"&amp;H161&amp;"*")</f>
        <v>1</v>
      </c>
      <c r="L161" t="s">
        <v>1839</v>
      </c>
      <c r="M161" t="s">
        <v>1838</v>
      </c>
      <c r="N161">
        <f>COUNTIF(data!$M$2:$M$251, "*"&amp;L161&amp;"*")</f>
        <v>1</v>
      </c>
      <c r="P161" t="s">
        <v>2724</v>
      </c>
      <c r="Q161" t="s">
        <v>6515</v>
      </c>
      <c r="R161">
        <f>COUNTIF(data!$K$2:$K$251, "*"&amp;P161&amp;"*")</f>
        <v>2</v>
      </c>
    </row>
    <row r="162" spans="8:18" x14ac:dyDescent="0.2">
      <c r="H162" t="s">
        <v>1970</v>
      </c>
      <c r="I162" t="s">
        <v>2298</v>
      </c>
      <c r="J162">
        <f>COUNTIF(data!$N$2:$N$251, "*"&amp;H162&amp;"*")</f>
        <v>1</v>
      </c>
      <c r="L162" t="s">
        <v>2012</v>
      </c>
      <c r="M162" t="s">
        <v>2340</v>
      </c>
      <c r="N162">
        <f>COUNTIF(data!$M$2:$M$251, "*"&amp;L162&amp;"*")</f>
        <v>1</v>
      </c>
      <c r="P162" t="s">
        <v>2725</v>
      </c>
      <c r="Q162" t="s">
        <v>6516</v>
      </c>
      <c r="R162">
        <f>COUNTIF(data!$K$2:$K$251, "*"&amp;P162&amp;"*")</f>
        <v>2</v>
      </c>
    </row>
    <row r="163" spans="8:18" x14ac:dyDescent="0.2">
      <c r="H163" t="s">
        <v>1971</v>
      </c>
      <c r="I163" t="s">
        <v>2299</v>
      </c>
      <c r="J163">
        <f>COUNTIF(data!$N$2:$N$251, "*"&amp;H163&amp;"*")</f>
        <v>1</v>
      </c>
      <c r="L163" t="s">
        <v>1855</v>
      </c>
      <c r="M163" t="s">
        <v>1854</v>
      </c>
      <c r="N163">
        <f>COUNTIF(data!$M$2:$M$251, "*"&amp;L163&amp;"*")</f>
        <v>1</v>
      </c>
      <c r="P163" t="s">
        <v>2734</v>
      </c>
      <c r="Q163" t="s">
        <v>6525</v>
      </c>
      <c r="R163">
        <f>COUNTIF(data!$K$2:$K$251, "*"&amp;P163&amp;"*")</f>
        <v>2</v>
      </c>
    </row>
    <row r="164" spans="8:18" x14ac:dyDescent="0.2">
      <c r="H164" t="s">
        <v>1265</v>
      </c>
      <c r="I164" t="s">
        <v>1264</v>
      </c>
      <c r="J164">
        <f>COUNTIF(data!$N$2:$N$251, "*"&amp;H164&amp;"*")</f>
        <v>1</v>
      </c>
      <c r="L164" t="s">
        <v>1863</v>
      </c>
      <c r="M164" t="s">
        <v>1862</v>
      </c>
      <c r="N164">
        <f>COUNTIF(data!$M$2:$M$251, "*"&amp;L164&amp;"*")</f>
        <v>1</v>
      </c>
      <c r="P164" t="s">
        <v>2736</v>
      </c>
      <c r="Q164" t="s">
        <v>6527</v>
      </c>
      <c r="R164">
        <f>COUNTIF(data!$K$2:$K$251, "*"&amp;P164&amp;"*")</f>
        <v>2</v>
      </c>
    </row>
    <row r="165" spans="8:18" x14ac:dyDescent="0.2">
      <c r="H165" t="s">
        <v>1972</v>
      </c>
      <c r="I165" t="s">
        <v>2300</v>
      </c>
      <c r="J165">
        <f>COUNTIF(data!$N$2:$N$251, "*"&amp;H165&amp;"*")</f>
        <v>1</v>
      </c>
      <c r="L165" t="s">
        <v>2559</v>
      </c>
      <c r="M165" t="s">
        <v>2581</v>
      </c>
      <c r="N165">
        <f>COUNTIF(data!$M$2:$M$251, "*"&amp;L165&amp;"*")</f>
        <v>1</v>
      </c>
      <c r="P165" t="s">
        <v>2737</v>
      </c>
      <c r="Q165" t="s">
        <v>6528</v>
      </c>
      <c r="R165">
        <f>COUNTIF(data!$K$2:$K$251, "*"&amp;P165&amp;"*")</f>
        <v>2</v>
      </c>
    </row>
    <row r="166" spans="8:18" x14ac:dyDescent="0.2">
      <c r="H166" t="s">
        <v>1973</v>
      </c>
      <c r="I166" t="s">
        <v>2301</v>
      </c>
      <c r="J166">
        <f>COUNTIF(data!$N$2:$N$251, "*"&amp;H166&amp;"*")</f>
        <v>1</v>
      </c>
      <c r="L166" t="s">
        <v>1901</v>
      </c>
      <c r="M166" t="s">
        <v>2229</v>
      </c>
      <c r="N166">
        <f>COUNTIF(data!$M$2:$M$251, "*"&amp;L166&amp;"*")</f>
        <v>1</v>
      </c>
      <c r="P166" t="s">
        <v>2738</v>
      </c>
      <c r="Q166" t="s">
        <v>6529</v>
      </c>
      <c r="R166">
        <f>COUNTIF(data!$K$2:$K$251, "*"&amp;P166&amp;"*")</f>
        <v>2</v>
      </c>
    </row>
    <row r="167" spans="8:18" x14ac:dyDescent="0.2">
      <c r="H167" t="s">
        <v>1286</v>
      </c>
      <c r="I167" t="s">
        <v>1285</v>
      </c>
      <c r="J167">
        <f>COUNTIF(data!$N$2:$N$251, "*"&amp;H167&amp;"*")</f>
        <v>1</v>
      </c>
      <c r="L167" t="s">
        <v>2560</v>
      </c>
      <c r="M167" t="s">
        <v>2582</v>
      </c>
      <c r="N167">
        <f>COUNTIF(data!$M$2:$M$251, "*"&amp;L167&amp;"*")</f>
        <v>1</v>
      </c>
      <c r="P167" t="s">
        <v>2739</v>
      </c>
      <c r="Q167" t="s">
        <v>6530</v>
      </c>
      <c r="R167">
        <f>COUNTIF(data!$K$2:$K$251, "*"&amp;P167&amp;"*")</f>
        <v>2</v>
      </c>
    </row>
    <row r="168" spans="8:18" x14ac:dyDescent="0.2">
      <c r="H168" t="s">
        <v>1304</v>
      </c>
      <c r="I168" t="s">
        <v>1305</v>
      </c>
      <c r="J168">
        <f>COUNTIF(data!$N$2:$N$251, "*"&amp;H168&amp;"*")</f>
        <v>1</v>
      </c>
      <c r="L168" t="s">
        <v>2561</v>
      </c>
      <c r="M168" t="s">
        <v>2583</v>
      </c>
      <c r="N168">
        <f>COUNTIF(data!$M$2:$M$251, "*"&amp;L168&amp;"*")</f>
        <v>1</v>
      </c>
      <c r="P168" t="s">
        <v>2747</v>
      </c>
      <c r="Q168" t="s">
        <v>6538</v>
      </c>
      <c r="R168">
        <f>COUNTIF(data!$K$2:$K$251, "*"&amp;P168&amp;"*")</f>
        <v>2</v>
      </c>
    </row>
    <row r="169" spans="8:18" x14ac:dyDescent="0.2">
      <c r="H169" t="s">
        <v>1975</v>
      </c>
      <c r="I169" t="s">
        <v>2303</v>
      </c>
      <c r="J169">
        <f>COUNTIF(data!$N$2:$N$251, "*"&amp;H169&amp;"*")</f>
        <v>1</v>
      </c>
      <c r="L169" t="s">
        <v>2152</v>
      </c>
      <c r="M169" t="s">
        <v>2480</v>
      </c>
      <c r="N169">
        <f>COUNTIF(data!$M$2:$M$251, "*"&amp;L169&amp;"*")</f>
        <v>1</v>
      </c>
      <c r="P169" t="s">
        <v>2765</v>
      </c>
      <c r="Q169" t="s">
        <v>6556</v>
      </c>
      <c r="R169">
        <f>COUNTIF(data!$K$2:$K$251, "*"&amp;P169&amp;"*")</f>
        <v>2</v>
      </c>
    </row>
    <row r="170" spans="8:18" x14ac:dyDescent="0.2">
      <c r="H170" t="s">
        <v>1976</v>
      </c>
      <c r="I170" t="s">
        <v>2304</v>
      </c>
      <c r="J170">
        <f>COUNTIF(data!$N$2:$N$251, "*"&amp;H170&amp;"*")</f>
        <v>1</v>
      </c>
      <c r="L170" t="s">
        <v>2563</v>
      </c>
      <c r="M170" t="s">
        <v>2585</v>
      </c>
      <c r="N170">
        <f>COUNTIF(data!$M$2:$M$251, "*"&amp;L170&amp;"*")</f>
        <v>1</v>
      </c>
      <c r="P170" t="s">
        <v>2766</v>
      </c>
      <c r="Q170" t="s">
        <v>6557</v>
      </c>
      <c r="R170">
        <f>COUNTIF(data!$K$2:$K$251, "*"&amp;P170&amp;"*")</f>
        <v>2</v>
      </c>
    </row>
    <row r="171" spans="8:18" x14ac:dyDescent="0.2">
      <c r="H171" t="s">
        <v>1977</v>
      </c>
      <c r="I171" t="s">
        <v>2305</v>
      </c>
      <c r="J171">
        <f>COUNTIF(data!$N$2:$N$251, "*"&amp;H171&amp;"*")</f>
        <v>1</v>
      </c>
      <c r="L171" t="s">
        <v>2564</v>
      </c>
      <c r="M171" t="s">
        <v>2586</v>
      </c>
      <c r="N171">
        <f>COUNTIF(data!$M$2:$M$251, "*"&amp;L171&amp;"*")</f>
        <v>1</v>
      </c>
      <c r="P171" t="s">
        <v>2773</v>
      </c>
      <c r="Q171" t="s">
        <v>6564</v>
      </c>
      <c r="R171">
        <f>COUNTIF(data!$K$2:$K$251, "*"&amp;P171&amp;"*")</f>
        <v>2</v>
      </c>
    </row>
    <row r="172" spans="8:18" x14ac:dyDescent="0.2">
      <c r="H172" t="s">
        <v>1978</v>
      </c>
      <c r="I172" t="s">
        <v>2306</v>
      </c>
      <c r="J172">
        <f>COUNTIF(data!$N$2:$N$251, "*"&amp;H172&amp;"*")</f>
        <v>1</v>
      </c>
      <c r="L172" t="s">
        <v>2565</v>
      </c>
      <c r="M172" t="s">
        <v>2587</v>
      </c>
      <c r="N172">
        <f>COUNTIF(data!$M$2:$M$251, "*"&amp;L172&amp;"*")</f>
        <v>1</v>
      </c>
      <c r="P172" t="s">
        <v>2774</v>
      </c>
      <c r="Q172" t="s">
        <v>6565</v>
      </c>
      <c r="R172">
        <f>COUNTIF(data!$K$2:$K$251, "*"&amp;P172&amp;"*")</f>
        <v>2</v>
      </c>
    </row>
    <row r="173" spans="8:18" x14ac:dyDescent="0.2">
      <c r="H173" t="s">
        <v>1979</v>
      </c>
      <c r="I173" t="s">
        <v>2307</v>
      </c>
      <c r="J173">
        <f>COUNTIF(data!$N$2:$N$251, "*"&amp;H173&amp;"*")</f>
        <v>1</v>
      </c>
      <c r="L173" t="s">
        <v>2068</v>
      </c>
      <c r="M173" t="s">
        <v>2396</v>
      </c>
      <c r="N173">
        <f>COUNTIF(data!$M$2:$M$251, "*"&amp;L173&amp;"*")</f>
        <v>1</v>
      </c>
      <c r="P173" t="s">
        <v>2775</v>
      </c>
      <c r="Q173" t="s">
        <v>6566</v>
      </c>
      <c r="R173">
        <f>COUNTIF(data!$K$2:$K$251, "*"&amp;P173&amp;"*")</f>
        <v>2</v>
      </c>
    </row>
    <row r="174" spans="8:18" x14ac:dyDescent="0.2">
      <c r="H174" t="s">
        <v>1353</v>
      </c>
      <c r="I174" t="s">
        <v>1352</v>
      </c>
      <c r="J174">
        <f>COUNTIF(data!$N$2:$N$251, "*"&amp;H174&amp;"*")</f>
        <v>1</v>
      </c>
      <c r="L174" t="s">
        <v>953</v>
      </c>
      <c r="M174" t="s">
        <v>954</v>
      </c>
      <c r="N174">
        <f>COUNTIF(data!$M$2:$M$251, "*"&amp;L174&amp;"*")</f>
        <v>1</v>
      </c>
      <c r="P174" t="s">
        <v>2778</v>
      </c>
      <c r="Q174" t="s">
        <v>6569</v>
      </c>
      <c r="R174">
        <f>COUNTIF(data!$K$2:$K$251, "*"&amp;P174&amp;"*")</f>
        <v>2</v>
      </c>
    </row>
    <row r="175" spans="8:18" x14ac:dyDescent="0.2">
      <c r="H175" t="s">
        <v>1980</v>
      </c>
      <c r="I175" t="s">
        <v>2308</v>
      </c>
      <c r="J175">
        <f>COUNTIF(data!$N$2:$N$251, "*"&amp;H175&amp;"*")</f>
        <v>1</v>
      </c>
      <c r="L175" t="s">
        <v>2082</v>
      </c>
      <c r="M175" t="s">
        <v>2410</v>
      </c>
      <c r="N175">
        <f>COUNTIF(data!$M$2:$M$251, "*"&amp;L175&amp;"*")</f>
        <v>1</v>
      </c>
      <c r="P175" t="s">
        <v>2782</v>
      </c>
      <c r="Q175" t="s">
        <v>6573</v>
      </c>
      <c r="R175">
        <f>COUNTIF(data!$K$2:$K$251, "*"&amp;P175&amp;"*")</f>
        <v>2</v>
      </c>
    </row>
    <row r="176" spans="8:18" x14ac:dyDescent="0.2">
      <c r="H176" t="s">
        <v>1981</v>
      </c>
      <c r="I176" t="s">
        <v>2309</v>
      </c>
      <c r="J176">
        <f>COUNTIF(data!$N$2:$N$251, "*"&amp;H176&amp;"*")</f>
        <v>1</v>
      </c>
      <c r="L176" t="s">
        <v>2096</v>
      </c>
      <c r="M176" t="s">
        <v>2424</v>
      </c>
      <c r="N176">
        <f>COUNTIF(data!$M$2:$M$251, "*"&amp;L176&amp;"*")</f>
        <v>1</v>
      </c>
      <c r="P176" t="s">
        <v>2786</v>
      </c>
      <c r="Q176" t="s">
        <v>6577</v>
      </c>
      <c r="R176">
        <f>COUNTIF(data!$K$2:$K$251, "*"&amp;P176&amp;"*")</f>
        <v>2</v>
      </c>
    </row>
    <row r="177" spans="8:18" x14ac:dyDescent="0.2">
      <c r="H177" t="s">
        <v>1459</v>
      </c>
      <c r="I177" t="s">
        <v>1458</v>
      </c>
      <c r="J177">
        <f>COUNTIF(data!$N$2:$N$251, "*"&amp;H177&amp;"*")</f>
        <v>1</v>
      </c>
      <c r="L177" t="s">
        <v>2567</v>
      </c>
      <c r="M177" t="s">
        <v>2589</v>
      </c>
      <c r="N177">
        <f>COUNTIF(data!$M$2:$M$251, "*"&amp;L177&amp;"*")</f>
        <v>1</v>
      </c>
      <c r="P177" t="s">
        <v>2788</v>
      </c>
      <c r="Q177" t="s">
        <v>6579</v>
      </c>
      <c r="R177">
        <f>COUNTIF(data!$K$2:$K$251, "*"&amp;P177&amp;"*")</f>
        <v>2</v>
      </c>
    </row>
    <row r="178" spans="8:18" x14ac:dyDescent="0.2">
      <c r="H178" t="s">
        <v>1388</v>
      </c>
      <c r="I178" t="s">
        <v>1389</v>
      </c>
      <c r="J178">
        <f>COUNTIF(data!$N$2:$N$251, "*"&amp;H178&amp;"*")</f>
        <v>1</v>
      </c>
      <c r="L178" t="s">
        <v>2206</v>
      </c>
      <c r="M178" t="s">
        <v>2534</v>
      </c>
      <c r="N178">
        <f>COUNTIF(data!$M$2:$M$251, "*"&amp;L178&amp;"*")</f>
        <v>1</v>
      </c>
      <c r="P178" t="s">
        <v>2790</v>
      </c>
      <c r="Q178" t="s">
        <v>6581</v>
      </c>
      <c r="R178">
        <f>COUNTIF(data!$K$2:$K$251, "*"&amp;P178&amp;"*")</f>
        <v>2</v>
      </c>
    </row>
    <row r="179" spans="8:18" x14ac:dyDescent="0.2">
      <c r="H179" t="s">
        <v>1982</v>
      </c>
      <c r="I179" t="s">
        <v>2310</v>
      </c>
      <c r="J179">
        <f>COUNTIF(data!$N$2:$N$251, "*"&amp;H179&amp;"*")</f>
        <v>1</v>
      </c>
      <c r="L179" t="s">
        <v>2568</v>
      </c>
      <c r="M179" t="s">
        <v>2590</v>
      </c>
      <c r="N179">
        <f>COUNTIF(data!$M$2:$M$251, "*"&amp;L179&amp;"*")</f>
        <v>1</v>
      </c>
      <c r="P179" t="s">
        <v>2792</v>
      </c>
      <c r="Q179" t="s">
        <v>6583</v>
      </c>
      <c r="R179">
        <f>COUNTIF(data!$K$2:$K$251, "*"&amp;P179&amp;"*")</f>
        <v>2</v>
      </c>
    </row>
    <row r="180" spans="8:18" x14ac:dyDescent="0.2">
      <c r="H180" t="s">
        <v>1412</v>
      </c>
      <c r="I180" t="s">
        <v>1411</v>
      </c>
      <c r="J180">
        <f>COUNTIF(data!$N$2:$N$251, "*"&amp;H180&amp;"*")</f>
        <v>1</v>
      </c>
      <c r="L180" t="s">
        <v>2127</v>
      </c>
      <c r="M180" t="s">
        <v>2455</v>
      </c>
      <c r="N180">
        <f>COUNTIF(data!$M$2:$M$251, "*"&amp;L180&amp;"*")</f>
        <v>1</v>
      </c>
      <c r="P180" t="s">
        <v>2796</v>
      </c>
      <c r="Q180" t="s">
        <v>6587</v>
      </c>
      <c r="R180">
        <f>COUNTIF(data!$K$2:$K$251, "*"&amp;P180&amp;"*")</f>
        <v>2</v>
      </c>
    </row>
    <row r="181" spans="8:18" x14ac:dyDescent="0.2">
      <c r="H181" t="s">
        <v>1983</v>
      </c>
      <c r="I181" t="s">
        <v>2311</v>
      </c>
      <c r="J181">
        <f>COUNTIF(data!$N$2:$N$251, "*"&amp;H181&amp;"*")</f>
        <v>1</v>
      </c>
      <c r="L181" t="s">
        <v>2141</v>
      </c>
      <c r="M181" t="s">
        <v>2469</v>
      </c>
      <c r="N181">
        <f>COUNTIF(data!$M$2:$M$251, "*"&amp;L181&amp;"*")</f>
        <v>1</v>
      </c>
      <c r="P181" t="s">
        <v>2798</v>
      </c>
      <c r="Q181" t="s">
        <v>6589</v>
      </c>
      <c r="R181">
        <f>COUNTIF(data!$K$2:$K$251, "*"&amp;P181&amp;"*")</f>
        <v>2</v>
      </c>
    </row>
    <row r="182" spans="8:18" x14ac:dyDescent="0.2">
      <c r="H182" t="s">
        <v>1984</v>
      </c>
      <c r="I182" t="s">
        <v>2312</v>
      </c>
      <c r="J182">
        <f>COUNTIF(data!$N$2:$N$251, "*"&amp;H182&amp;"*")</f>
        <v>1</v>
      </c>
      <c r="L182" t="s">
        <v>2569</v>
      </c>
      <c r="M182" t="s">
        <v>2591</v>
      </c>
      <c r="N182">
        <f>COUNTIF(data!$M$2:$M$251, "*"&amp;L182&amp;"*")</f>
        <v>1</v>
      </c>
      <c r="P182" t="s">
        <v>2804</v>
      </c>
      <c r="Q182" t="s">
        <v>6595</v>
      </c>
      <c r="R182">
        <f>COUNTIF(data!$K$2:$K$251, "*"&amp;P182&amp;"*")</f>
        <v>2</v>
      </c>
    </row>
    <row r="183" spans="8:18" x14ac:dyDescent="0.2">
      <c r="H183" t="s">
        <v>1985</v>
      </c>
      <c r="I183" t="s">
        <v>2313</v>
      </c>
      <c r="J183">
        <f>COUNTIF(data!$N$2:$N$251, "*"&amp;H183&amp;"*")</f>
        <v>1</v>
      </c>
      <c r="L183" t="s">
        <v>2044</v>
      </c>
      <c r="M183" t="s">
        <v>2372</v>
      </c>
      <c r="N183">
        <f>COUNTIF(data!$M$2:$M$251, "*"&amp;L183&amp;"*")</f>
        <v>1</v>
      </c>
      <c r="P183" t="s">
        <v>2806</v>
      </c>
      <c r="Q183" t="s">
        <v>6597</v>
      </c>
      <c r="R183">
        <f>COUNTIF(data!$K$2:$K$251, "*"&amp;P183&amp;"*")</f>
        <v>2</v>
      </c>
    </row>
    <row r="184" spans="8:18" x14ac:dyDescent="0.2">
      <c r="H184" t="s">
        <v>1986</v>
      </c>
      <c r="I184" t="s">
        <v>2314</v>
      </c>
      <c r="J184">
        <f>COUNTIF(data!$N$2:$N$251, "*"&amp;H184&amp;"*")</f>
        <v>1</v>
      </c>
      <c r="L184" t="s">
        <v>2570</v>
      </c>
      <c r="M184" t="s">
        <v>2592</v>
      </c>
      <c r="N184">
        <f>COUNTIF(data!$M$2:$M$251, "*"&amp;L184&amp;"*")</f>
        <v>1</v>
      </c>
      <c r="P184" t="s">
        <v>2813</v>
      </c>
      <c r="Q184" t="s">
        <v>6604</v>
      </c>
      <c r="R184">
        <f>COUNTIF(data!$K$2:$K$251, "*"&amp;P184&amp;"*")</f>
        <v>2</v>
      </c>
    </row>
    <row r="185" spans="8:18" x14ac:dyDescent="0.2">
      <c r="H185" t="s">
        <v>1987</v>
      </c>
      <c r="I185" t="s">
        <v>2315</v>
      </c>
      <c r="J185">
        <f>COUNTIF(data!$N$2:$N$251, "*"&amp;H185&amp;"*")</f>
        <v>1</v>
      </c>
      <c r="L185" t="s">
        <v>2571</v>
      </c>
      <c r="M185" t="s">
        <v>2593</v>
      </c>
      <c r="N185">
        <f>COUNTIF(data!$M$2:$M$251, "*"&amp;L185&amp;"*")</f>
        <v>1</v>
      </c>
      <c r="P185" t="s">
        <v>2814</v>
      </c>
      <c r="Q185" t="s">
        <v>6605</v>
      </c>
      <c r="R185">
        <f>COUNTIF(data!$K$2:$K$251, "*"&amp;P185&amp;"*")</f>
        <v>2</v>
      </c>
    </row>
    <row r="186" spans="8:18" x14ac:dyDescent="0.2">
      <c r="H186" t="s">
        <v>1475</v>
      </c>
      <c r="I186" t="s">
        <v>1476</v>
      </c>
      <c r="J186">
        <f>COUNTIF(data!$N$2:$N$251, "*"&amp;H186&amp;"*")</f>
        <v>1</v>
      </c>
      <c r="P186" t="s">
        <v>2818</v>
      </c>
      <c r="Q186" t="s">
        <v>6609</v>
      </c>
      <c r="R186">
        <f>COUNTIF(data!$K$2:$K$251, "*"&amp;P186&amp;"*")</f>
        <v>2</v>
      </c>
    </row>
    <row r="187" spans="8:18" x14ac:dyDescent="0.2">
      <c r="H187" t="s">
        <v>1988</v>
      </c>
      <c r="I187" t="s">
        <v>2316</v>
      </c>
      <c r="J187">
        <f>COUNTIF(data!$N$2:$N$251, "*"&amp;H187&amp;"*")</f>
        <v>1</v>
      </c>
      <c r="P187" t="s">
        <v>2819</v>
      </c>
      <c r="Q187" t="s">
        <v>6610</v>
      </c>
      <c r="R187">
        <f>COUNTIF(data!$K$2:$K$251, "*"&amp;P187&amp;"*")</f>
        <v>2</v>
      </c>
    </row>
    <row r="188" spans="8:18" x14ac:dyDescent="0.2">
      <c r="H188" t="s">
        <v>1989</v>
      </c>
      <c r="I188" t="s">
        <v>2317</v>
      </c>
      <c r="J188">
        <f>COUNTIF(data!$N$2:$N$251, "*"&amp;H188&amp;"*")</f>
        <v>1</v>
      </c>
      <c r="P188" t="s">
        <v>2826</v>
      </c>
      <c r="Q188" t="s">
        <v>6617</v>
      </c>
      <c r="R188">
        <f>COUNTIF(data!$K$2:$K$251, "*"&amp;P188&amp;"*")</f>
        <v>2</v>
      </c>
    </row>
    <row r="189" spans="8:18" x14ac:dyDescent="0.2">
      <c r="H189" t="s">
        <v>1990</v>
      </c>
      <c r="I189" t="s">
        <v>2318</v>
      </c>
      <c r="J189">
        <f>COUNTIF(data!$N$2:$N$251, "*"&amp;H189&amp;"*")</f>
        <v>1</v>
      </c>
      <c r="P189" t="s">
        <v>2829</v>
      </c>
      <c r="Q189" t="s">
        <v>6620</v>
      </c>
      <c r="R189">
        <f>COUNTIF(data!$K$2:$K$251, "*"&amp;P189&amp;"*")</f>
        <v>2</v>
      </c>
    </row>
    <row r="190" spans="8:18" x14ac:dyDescent="0.2">
      <c r="H190" t="s">
        <v>1513</v>
      </c>
      <c r="I190" t="s">
        <v>1512</v>
      </c>
      <c r="J190">
        <f>COUNTIF(data!$N$2:$N$251, "*"&amp;H190&amp;"*")</f>
        <v>1</v>
      </c>
      <c r="P190" t="s">
        <v>2832</v>
      </c>
      <c r="Q190" t="s">
        <v>6623</v>
      </c>
      <c r="R190">
        <f>COUNTIF(data!$K$2:$K$251, "*"&amp;P190&amp;"*")</f>
        <v>2</v>
      </c>
    </row>
    <row r="191" spans="8:18" x14ac:dyDescent="0.2">
      <c r="H191" t="s">
        <v>1991</v>
      </c>
      <c r="I191" t="s">
        <v>2319</v>
      </c>
      <c r="J191">
        <f>COUNTIF(data!$N$2:$N$251, "*"&amp;H191&amp;"*")</f>
        <v>1</v>
      </c>
      <c r="P191" t="s">
        <v>2835</v>
      </c>
      <c r="Q191" t="s">
        <v>6626</v>
      </c>
      <c r="R191">
        <f>COUNTIF(data!$K$2:$K$251, "*"&amp;P191&amp;"*")</f>
        <v>2</v>
      </c>
    </row>
    <row r="192" spans="8:18" x14ac:dyDescent="0.2">
      <c r="H192" t="s">
        <v>1530</v>
      </c>
      <c r="I192" t="s">
        <v>1529</v>
      </c>
      <c r="J192">
        <f>COUNTIF(data!$N$2:$N$251, "*"&amp;H192&amp;"*")</f>
        <v>1</v>
      </c>
      <c r="P192" t="s">
        <v>2848</v>
      </c>
      <c r="Q192" t="s">
        <v>6639</v>
      </c>
      <c r="R192">
        <f>COUNTIF(data!$K$2:$K$251, "*"&amp;P192&amp;"*")</f>
        <v>2</v>
      </c>
    </row>
    <row r="193" spans="8:18" x14ac:dyDescent="0.2">
      <c r="H193" t="s">
        <v>1992</v>
      </c>
      <c r="I193" t="s">
        <v>2320</v>
      </c>
      <c r="J193">
        <f>COUNTIF(data!$N$2:$N$251, "*"&amp;H193&amp;"*")</f>
        <v>1</v>
      </c>
      <c r="P193" t="s">
        <v>2854</v>
      </c>
      <c r="Q193" t="s">
        <v>6645</v>
      </c>
      <c r="R193">
        <f>COUNTIF(data!$K$2:$K$251, "*"&amp;P193&amp;"*")</f>
        <v>2</v>
      </c>
    </row>
    <row r="194" spans="8:18" x14ac:dyDescent="0.2">
      <c r="H194" t="s">
        <v>1993</v>
      </c>
      <c r="I194" t="s">
        <v>2321</v>
      </c>
      <c r="J194">
        <f>COUNTIF(data!$N$2:$N$251, "*"&amp;H194&amp;"*")</f>
        <v>1</v>
      </c>
      <c r="P194" t="s">
        <v>2855</v>
      </c>
      <c r="Q194" t="s">
        <v>6646</v>
      </c>
      <c r="R194">
        <f>COUNTIF(data!$K$2:$K$251, "*"&amp;P194&amp;"*")</f>
        <v>2</v>
      </c>
    </row>
    <row r="195" spans="8:18" x14ac:dyDescent="0.2">
      <c r="H195" t="s">
        <v>1994</v>
      </c>
      <c r="I195" t="s">
        <v>2322</v>
      </c>
      <c r="J195">
        <f>COUNTIF(data!$N$2:$N$251, "*"&amp;H195&amp;"*")</f>
        <v>1</v>
      </c>
      <c r="P195" t="s">
        <v>2862</v>
      </c>
      <c r="Q195" t="s">
        <v>6653</v>
      </c>
      <c r="R195">
        <f>COUNTIF(data!$K$2:$K$251, "*"&amp;P195&amp;"*")</f>
        <v>2</v>
      </c>
    </row>
    <row r="196" spans="8:18" x14ac:dyDescent="0.2">
      <c r="H196" t="s">
        <v>1566</v>
      </c>
      <c r="I196" t="s">
        <v>1567</v>
      </c>
      <c r="J196">
        <f>COUNTIF(data!$N$2:$N$251, "*"&amp;H196&amp;"*")</f>
        <v>1</v>
      </c>
      <c r="P196" t="s">
        <v>2863</v>
      </c>
      <c r="Q196" t="s">
        <v>6654</v>
      </c>
      <c r="R196">
        <f>COUNTIF(data!$K$2:$K$251, "*"&amp;P196&amp;"*")</f>
        <v>2</v>
      </c>
    </row>
    <row r="197" spans="8:18" x14ac:dyDescent="0.2">
      <c r="H197" t="s">
        <v>1995</v>
      </c>
      <c r="I197" t="s">
        <v>2323</v>
      </c>
      <c r="J197">
        <f>COUNTIF(data!$N$2:$N$251, "*"&amp;H197&amp;"*")</f>
        <v>1</v>
      </c>
      <c r="P197" t="s">
        <v>2870</v>
      </c>
      <c r="Q197" t="s">
        <v>6661</v>
      </c>
      <c r="R197">
        <f>COUNTIF(data!$K$2:$K$251, "*"&amp;P197&amp;"*")</f>
        <v>2</v>
      </c>
    </row>
    <row r="198" spans="8:18" x14ac:dyDescent="0.2">
      <c r="H198" t="s">
        <v>1996</v>
      </c>
      <c r="I198" t="s">
        <v>2324</v>
      </c>
      <c r="J198">
        <f>COUNTIF(data!$N$2:$N$251, "*"&amp;H198&amp;"*")</f>
        <v>1</v>
      </c>
      <c r="P198" t="s">
        <v>2872</v>
      </c>
      <c r="Q198" t="s">
        <v>6663</v>
      </c>
      <c r="R198">
        <f>COUNTIF(data!$K$2:$K$251, "*"&amp;P198&amp;"*")</f>
        <v>2</v>
      </c>
    </row>
    <row r="199" spans="8:18" x14ac:dyDescent="0.2">
      <c r="H199" t="s">
        <v>1590</v>
      </c>
      <c r="I199" t="s">
        <v>1591</v>
      </c>
      <c r="J199">
        <f>COUNTIF(data!$N$2:$N$251, "*"&amp;H199&amp;"*")</f>
        <v>1</v>
      </c>
      <c r="P199" t="s">
        <v>2086</v>
      </c>
      <c r="Q199" t="s">
        <v>2414</v>
      </c>
      <c r="R199">
        <f>COUNTIF(data!$K$2:$K$251, "*"&amp;P199&amp;"*")</f>
        <v>2</v>
      </c>
    </row>
    <row r="200" spans="8:18" x14ac:dyDescent="0.2">
      <c r="H200" t="s">
        <v>1997</v>
      </c>
      <c r="I200" t="s">
        <v>2325</v>
      </c>
      <c r="J200">
        <f>COUNTIF(data!$N$2:$N$251, "*"&amp;H200&amp;"*")</f>
        <v>1</v>
      </c>
      <c r="P200" t="s">
        <v>2876</v>
      </c>
      <c r="Q200" t="s">
        <v>6667</v>
      </c>
      <c r="R200">
        <f>COUNTIF(data!$K$2:$K$251, "*"&amp;P200&amp;"*")</f>
        <v>2</v>
      </c>
    </row>
    <row r="201" spans="8:18" x14ac:dyDescent="0.2">
      <c r="H201" t="s">
        <v>1998</v>
      </c>
      <c r="I201" t="s">
        <v>2326</v>
      </c>
      <c r="J201">
        <f>COUNTIF(data!$N$2:$N$251, "*"&amp;H201&amp;"*")</f>
        <v>1</v>
      </c>
      <c r="P201" t="s">
        <v>2888</v>
      </c>
      <c r="Q201" t="s">
        <v>6679</v>
      </c>
      <c r="R201">
        <f>COUNTIF(data!$K$2:$K$251, "*"&amp;P201&amp;"*")</f>
        <v>2</v>
      </c>
    </row>
    <row r="202" spans="8:18" x14ac:dyDescent="0.2">
      <c r="H202" t="s">
        <v>1633</v>
      </c>
      <c r="I202" t="s">
        <v>1634</v>
      </c>
      <c r="J202">
        <f>COUNTIF(data!$N$2:$N$251, "*"&amp;H202&amp;"*")</f>
        <v>1</v>
      </c>
      <c r="P202" t="s">
        <v>2891</v>
      </c>
      <c r="Q202" t="s">
        <v>6682</v>
      </c>
      <c r="R202">
        <f>COUNTIF(data!$K$2:$K$251, "*"&amp;P202&amp;"*")</f>
        <v>2</v>
      </c>
    </row>
    <row r="203" spans="8:18" x14ac:dyDescent="0.2">
      <c r="H203" t="s">
        <v>1640</v>
      </c>
      <c r="I203" t="s">
        <v>1639</v>
      </c>
      <c r="J203">
        <f>COUNTIF(data!$N$2:$N$251, "*"&amp;H203&amp;"*")</f>
        <v>1</v>
      </c>
      <c r="P203" t="s">
        <v>2892</v>
      </c>
      <c r="Q203" t="s">
        <v>6683</v>
      </c>
      <c r="R203">
        <f>COUNTIF(data!$K$2:$K$251, "*"&amp;P203&amp;"*")</f>
        <v>2</v>
      </c>
    </row>
    <row r="204" spans="8:18" x14ac:dyDescent="0.2">
      <c r="H204" t="s">
        <v>1647</v>
      </c>
      <c r="I204" t="s">
        <v>1648</v>
      </c>
      <c r="J204">
        <f>COUNTIF(data!$N$2:$N$251, "*"&amp;H204&amp;"*")</f>
        <v>1</v>
      </c>
      <c r="P204" t="s">
        <v>2894</v>
      </c>
      <c r="Q204" t="s">
        <v>6685</v>
      </c>
      <c r="R204">
        <f>COUNTIF(data!$K$2:$K$251, "*"&amp;P204&amp;"*")</f>
        <v>2</v>
      </c>
    </row>
    <row r="205" spans="8:18" x14ac:dyDescent="0.2">
      <c r="H205" t="s">
        <v>1999</v>
      </c>
      <c r="I205" t="s">
        <v>2327</v>
      </c>
      <c r="J205">
        <f>COUNTIF(data!$N$2:$N$251, "*"&amp;H205&amp;"*")</f>
        <v>1</v>
      </c>
      <c r="P205" t="s">
        <v>2898</v>
      </c>
      <c r="Q205" t="s">
        <v>6689</v>
      </c>
      <c r="R205">
        <f>COUNTIF(data!$K$2:$K$251, "*"&amp;P205&amp;"*")</f>
        <v>2</v>
      </c>
    </row>
    <row r="206" spans="8:18" x14ac:dyDescent="0.2">
      <c r="H206" t="s">
        <v>1603</v>
      </c>
      <c r="I206" t="s">
        <v>1602</v>
      </c>
      <c r="J206">
        <f>COUNTIF(data!$N$2:$N$251, "*"&amp;H206&amp;"*")</f>
        <v>1</v>
      </c>
      <c r="P206" t="s">
        <v>2128</v>
      </c>
      <c r="Q206" t="s">
        <v>2456</v>
      </c>
      <c r="R206">
        <f>COUNTIF(data!$K$2:$K$251, "*"&amp;P206&amp;"*")</f>
        <v>2</v>
      </c>
    </row>
    <row r="207" spans="8:18" x14ac:dyDescent="0.2">
      <c r="H207" t="s">
        <v>2000</v>
      </c>
      <c r="I207" t="s">
        <v>2328</v>
      </c>
      <c r="J207">
        <f>COUNTIF(data!$N$2:$N$251, "*"&amp;H207&amp;"*")</f>
        <v>1</v>
      </c>
      <c r="P207" t="s">
        <v>2906</v>
      </c>
      <c r="Q207" t="s">
        <v>6697</v>
      </c>
      <c r="R207">
        <f>COUNTIF(data!$K$2:$K$251, "*"&amp;P207&amp;"*")</f>
        <v>2</v>
      </c>
    </row>
    <row r="208" spans="8:18" x14ac:dyDescent="0.2">
      <c r="H208" t="s">
        <v>1694</v>
      </c>
      <c r="I208" t="s">
        <v>1695</v>
      </c>
      <c r="J208">
        <f>COUNTIF(data!$N$2:$N$251, "*"&amp;H208&amp;"*")</f>
        <v>1</v>
      </c>
      <c r="P208" t="s">
        <v>2917</v>
      </c>
      <c r="Q208" t="s">
        <v>6708</v>
      </c>
      <c r="R208">
        <f>COUNTIF(data!$K$2:$K$251, "*"&amp;P208&amp;"*")</f>
        <v>2</v>
      </c>
    </row>
    <row r="209" spans="8:18" x14ac:dyDescent="0.2">
      <c r="H209" t="s">
        <v>2002</v>
      </c>
      <c r="I209" t="s">
        <v>2330</v>
      </c>
      <c r="J209">
        <f>COUNTIF(data!$N$2:$N$251, "*"&amp;H209&amp;"*")</f>
        <v>1</v>
      </c>
      <c r="P209" t="s">
        <v>2920</v>
      </c>
      <c r="Q209" t="s">
        <v>6711</v>
      </c>
      <c r="R209">
        <f>COUNTIF(data!$K$2:$K$251, "*"&amp;P209&amp;"*")</f>
        <v>2</v>
      </c>
    </row>
    <row r="210" spans="8:18" x14ac:dyDescent="0.2">
      <c r="H210" t="s">
        <v>2003</v>
      </c>
      <c r="I210" t="s">
        <v>2331</v>
      </c>
      <c r="J210">
        <f>COUNTIF(data!$N$2:$N$251, "*"&amp;H210&amp;"*")</f>
        <v>1</v>
      </c>
      <c r="P210" t="s">
        <v>2921</v>
      </c>
      <c r="Q210" t="s">
        <v>6712</v>
      </c>
      <c r="R210">
        <f>COUNTIF(data!$K$2:$K$251, "*"&amp;P210&amp;"*")</f>
        <v>2</v>
      </c>
    </row>
    <row r="211" spans="8:18" x14ac:dyDescent="0.2">
      <c r="H211" t="s">
        <v>2004</v>
      </c>
      <c r="I211" t="s">
        <v>2332</v>
      </c>
      <c r="J211">
        <f>COUNTIF(data!$N$2:$N$251, "*"&amp;H211&amp;"*")</f>
        <v>1</v>
      </c>
      <c r="P211" t="s">
        <v>2928</v>
      </c>
      <c r="Q211" t="s">
        <v>6719</v>
      </c>
      <c r="R211">
        <f>COUNTIF(data!$K$2:$K$251, "*"&amp;P211&amp;"*")</f>
        <v>2</v>
      </c>
    </row>
    <row r="212" spans="8:18" x14ac:dyDescent="0.2">
      <c r="H212" t="s">
        <v>2005</v>
      </c>
      <c r="I212" t="s">
        <v>2333</v>
      </c>
      <c r="J212">
        <f>COUNTIF(data!$N$2:$N$251, "*"&amp;H212&amp;"*")</f>
        <v>1</v>
      </c>
      <c r="P212" t="s">
        <v>2929</v>
      </c>
      <c r="Q212" t="s">
        <v>6720</v>
      </c>
      <c r="R212">
        <f>COUNTIF(data!$K$2:$K$251, "*"&amp;P212&amp;"*")</f>
        <v>2</v>
      </c>
    </row>
    <row r="213" spans="8:18" x14ac:dyDescent="0.2">
      <c r="H213" t="s">
        <v>2006</v>
      </c>
      <c r="I213" t="s">
        <v>2334</v>
      </c>
      <c r="J213">
        <f>COUNTIF(data!$N$2:$N$251, "*"&amp;H213&amp;"*")</f>
        <v>1</v>
      </c>
      <c r="P213" t="s">
        <v>2930</v>
      </c>
      <c r="Q213" t="s">
        <v>6721</v>
      </c>
      <c r="R213">
        <f>COUNTIF(data!$K$2:$K$251, "*"&amp;P213&amp;"*")</f>
        <v>2</v>
      </c>
    </row>
    <row r="214" spans="8:18" x14ac:dyDescent="0.2">
      <c r="H214" t="s">
        <v>2007</v>
      </c>
      <c r="I214" t="s">
        <v>2335</v>
      </c>
      <c r="J214">
        <f>COUNTIF(data!$N$2:$N$251, "*"&amp;H214&amp;"*")</f>
        <v>1</v>
      </c>
      <c r="P214" t="s">
        <v>2935</v>
      </c>
      <c r="Q214" t="s">
        <v>6726</v>
      </c>
      <c r="R214">
        <f>COUNTIF(data!$K$2:$K$251, "*"&amp;P214&amp;"*")</f>
        <v>2</v>
      </c>
    </row>
    <row r="215" spans="8:18" x14ac:dyDescent="0.2">
      <c r="H215" t="s">
        <v>1764</v>
      </c>
      <c r="I215" t="s">
        <v>1765</v>
      </c>
      <c r="J215">
        <f>COUNTIF(data!$N$2:$N$251, "*"&amp;H215&amp;"*")</f>
        <v>1</v>
      </c>
      <c r="P215" t="s">
        <v>2942</v>
      </c>
      <c r="Q215" t="s">
        <v>6733</v>
      </c>
      <c r="R215">
        <f>COUNTIF(data!$K$2:$K$251, "*"&amp;P215&amp;"*")</f>
        <v>2</v>
      </c>
    </row>
    <row r="216" spans="8:18" x14ac:dyDescent="0.2">
      <c r="H216" t="s">
        <v>1779</v>
      </c>
      <c r="I216" t="s">
        <v>1778</v>
      </c>
      <c r="J216">
        <f>COUNTIF(data!$N$2:$N$251, "*"&amp;H216&amp;"*")</f>
        <v>1</v>
      </c>
      <c r="P216" t="s">
        <v>2944</v>
      </c>
      <c r="Q216" t="s">
        <v>6735</v>
      </c>
      <c r="R216">
        <f>COUNTIF(data!$K$2:$K$251, "*"&amp;P216&amp;"*")</f>
        <v>2</v>
      </c>
    </row>
    <row r="217" spans="8:18" x14ac:dyDescent="0.2">
      <c r="H217" t="s">
        <v>1785</v>
      </c>
      <c r="I217" t="s">
        <v>1784</v>
      </c>
      <c r="J217">
        <f>COUNTIF(data!$N$2:$N$251, "*"&amp;H217&amp;"*")</f>
        <v>1</v>
      </c>
      <c r="P217" t="s">
        <v>2954</v>
      </c>
      <c r="Q217" t="s">
        <v>6745</v>
      </c>
      <c r="R217">
        <f>COUNTIF(data!$K$2:$K$251, "*"&amp;P217&amp;"*")</f>
        <v>2</v>
      </c>
    </row>
    <row r="218" spans="8:18" x14ac:dyDescent="0.2">
      <c r="H218" t="s">
        <v>1806</v>
      </c>
      <c r="I218" t="s">
        <v>1805</v>
      </c>
      <c r="J218">
        <f>COUNTIF(data!$N$2:$N$251, "*"&amp;H218&amp;"*")</f>
        <v>1</v>
      </c>
      <c r="P218" t="s">
        <v>2955</v>
      </c>
      <c r="Q218" t="s">
        <v>6746</v>
      </c>
      <c r="R218">
        <f>COUNTIF(data!$K$2:$K$251, "*"&amp;P218&amp;"*")</f>
        <v>2</v>
      </c>
    </row>
    <row r="219" spans="8:18" x14ac:dyDescent="0.2">
      <c r="H219" t="s">
        <v>2009</v>
      </c>
      <c r="I219" t="s">
        <v>2337</v>
      </c>
      <c r="J219">
        <f>COUNTIF(data!$N$2:$N$251, "*"&amp;H219&amp;"*")</f>
        <v>1</v>
      </c>
      <c r="P219" t="s">
        <v>2973</v>
      </c>
      <c r="Q219" t="s">
        <v>6764</v>
      </c>
      <c r="R219">
        <f>COUNTIF(data!$K$2:$K$251, "*"&amp;P219&amp;"*")</f>
        <v>2</v>
      </c>
    </row>
    <row r="220" spans="8:18" x14ac:dyDescent="0.2">
      <c r="H220" t="s">
        <v>2010</v>
      </c>
      <c r="I220" t="s">
        <v>2338</v>
      </c>
      <c r="J220">
        <f>COUNTIF(data!$N$2:$N$251, "*"&amp;H220&amp;"*")</f>
        <v>1</v>
      </c>
      <c r="P220" t="s">
        <v>2976</v>
      </c>
      <c r="Q220" t="s">
        <v>6767</v>
      </c>
      <c r="R220">
        <f>COUNTIF(data!$K$2:$K$251, "*"&amp;P220&amp;"*")</f>
        <v>2</v>
      </c>
    </row>
    <row r="221" spans="8:18" x14ac:dyDescent="0.2">
      <c r="H221" t="s">
        <v>2011</v>
      </c>
      <c r="I221" t="s">
        <v>2339</v>
      </c>
      <c r="J221">
        <f>COUNTIF(data!$N$2:$N$251, "*"&amp;H221&amp;"*")</f>
        <v>1</v>
      </c>
      <c r="P221" t="s">
        <v>2997</v>
      </c>
      <c r="Q221" t="s">
        <v>6788</v>
      </c>
      <c r="R221">
        <f>COUNTIF(data!$K$2:$K$251, "*"&amp;P221&amp;"*")</f>
        <v>2</v>
      </c>
    </row>
    <row r="222" spans="8:18" x14ac:dyDescent="0.2">
      <c r="H222" t="s">
        <v>1839</v>
      </c>
      <c r="I222" t="s">
        <v>1838</v>
      </c>
      <c r="J222">
        <f>COUNTIF(data!$N$2:$N$251, "*"&amp;H222&amp;"*")</f>
        <v>1</v>
      </c>
      <c r="P222" t="s">
        <v>3008</v>
      </c>
      <c r="Q222" t="s">
        <v>6799</v>
      </c>
      <c r="R222">
        <f>COUNTIF(data!$K$2:$K$251, "*"&amp;P222&amp;"*")</f>
        <v>2</v>
      </c>
    </row>
    <row r="223" spans="8:18" x14ac:dyDescent="0.2">
      <c r="H223" t="s">
        <v>2012</v>
      </c>
      <c r="I223" t="s">
        <v>2340</v>
      </c>
      <c r="J223">
        <f>COUNTIF(data!$N$2:$N$251, "*"&amp;H223&amp;"*")</f>
        <v>1</v>
      </c>
      <c r="P223" t="s">
        <v>3020</v>
      </c>
      <c r="Q223" t="s">
        <v>6811</v>
      </c>
      <c r="R223">
        <f>COUNTIF(data!$K$2:$K$251, "*"&amp;P223&amp;"*")</f>
        <v>2</v>
      </c>
    </row>
    <row r="224" spans="8:18" x14ac:dyDescent="0.2">
      <c r="H224" t="s">
        <v>1856</v>
      </c>
      <c r="I224" t="s">
        <v>1857</v>
      </c>
      <c r="J224">
        <f>COUNTIF(data!$N$2:$N$251, "*"&amp;H224&amp;"*")</f>
        <v>1</v>
      </c>
      <c r="P224" t="s">
        <v>3026</v>
      </c>
      <c r="Q224" t="s">
        <v>6817</v>
      </c>
      <c r="R224">
        <f>COUNTIF(data!$K$2:$K$251, "*"&amp;P224&amp;"*")</f>
        <v>2</v>
      </c>
    </row>
    <row r="225" spans="8:18" x14ac:dyDescent="0.2">
      <c r="H225" t="s">
        <v>1863</v>
      </c>
      <c r="I225" t="s">
        <v>1862</v>
      </c>
      <c r="J225">
        <f>COUNTIF(data!$N$2:$N$251, "*"&amp;H225&amp;"*")</f>
        <v>1</v>
      </c>
      <c r="P225" t="s">
        <v>3034</v>
      </c>
      <c r="Q225" t="s">
        <v>6825</v>
      </c>
      <c r="R225">
        <f>COUNTIF(data!$K$2:$K$251, "*"&amp;P225&amp;"*")</f>
        <v>2</v>
      </c>
    </row>
    <row r="226" spans="8:18" x14ac:dyDescent="0.2">
      <c r="H226" t="s">
        <v>2014</v>
      </c>
      <c r="I226" t="s">
        <v>2342</v>
      </c>
      <c r="J226">
        <f>COUNTIF(data!$N$2:$N$251, "*"&amp;H226&amp;"*")</f>
        <v>1</v>
      </c>
      <c r="P226" t="s">
        <v>3038</v>
      </c>
      <c r="Q226" t="s">
        <v>6829</v>
      </c>
      <c r="R226">
        <f>COUNTIF(data!$K$2:$K$251, "*"&amp;P226&amp;"*")</f>
        <v>2</v>
      </c>
    </row>
    <row r="227" spans="8:18" x14ac:dyDescent="0.2">
      <c r="H227" t="s">
        <v>2017</v>
      </c>
      <c r="I227" t="s">
        <v>2345</v>
      </c>
      <c r="J227">
        <f>COUNTIF(data!$N$2:$N$251, "*"&amp;H227&amp;"*")</f>
        <v>1</v>
      </c>
      <c r="P227" t="s">
        <v>3044</v>
      </c>
      <c r="Q227" t="s">
        <v>6835</v>
      </c>
      <c r="R227">
        <f>COUNTIF(data!$K$2:$K$251, "*"&amp;P227&amp;"*")</f>
        <v>2</v>
      </c>
    </row>
    <row r="228" spans="8:18" x14ac:dyDescent="0.2">
      <c r="H228" t="s">
        <v>2018</v>
      </c>
      <c r="I228" t="s">
        <v>2346</v>
      </c>
      <c r="J228">
        <f>COUNTIF(data!$N$2:$N$251, "*"&amp;H228&amp;"*")</f>
        <v>1</v>
      </c>
      <c r="P228" t="s">
        <v>3058</v>
      </c>
      <c r="Q228" t="s">
        <v>6849</v>
      </c>
      <c r="R228">
        <f>COUNTIF(data!$K$2:$K$251, "*"&amp;P228&amp;"*")</f>
        <v>2</v>
      </c>
    </row>
    <row r="229" spans="8:18" x14ac:dyDescent="0.2">
      <c r="H229" t="s">
        <v>2020</v>
      </c>
      <c r="I229" t="s">
        <v>2348</v>
      </c>
      <c r="J229">
        <f>COUNTIF(data!$N$2:$N$251, "*"&amp;H229&amp;"*")</f>
        <v>1</v>
      </c>
      <c r="P229" t="s">
        <v>3062</v>
      </c>
      <c r="Q229" t="s">
        <v>6853</v>
      </c>
      <c r="R229">
        <f>COUNTIF(data!$K$2:$K$251, "*"&amp;P229&amp;"*")</f>
        <v>2</v>
      </c>
    </row>
    <row r="230" spans="8:18" x14ac:dyDescent="0.2">
      <c r="H230" t="s">
        <v>2022</v>
      </c>
      <c r="I230" t="s">
        <v>2350</v>
      </c>
      <c r="J230">
        <f>COUNTIF(data!$N$2:$N$251, "*"&amp;H230&amp;"*")</f>
        <v>1</v>
      </c>
      <c r="P230" t="s">
        <v>2184</v>
      </c>
      <c r="Q230" t="s">
        <v>2512</v>
      </c>
      <c r="R230">
        <f>COUNTIF(data!$K$2:$K$251, "*"&amp;P230&amp;"*")</f>
        <v>2</v>
      </c>
    </row>
    <row r="231" spans="8:18" x14ac:dyDescent="0.2">
      <c r="H231" t="s">
        <v>2023</v>
      </c>
      <c r="I231" t="s">
        <v>2351</v>
      </c>
      <c r="J231">
        <f>COUNTIF(data!$N$2:$N$251, "*"&amp;H231&amp;"*")</f>
        <v>1</v>
      </c>
      <c r="P231" t="s">
        <v>1855</v>
      </c>
      <c r="Q231" t="s">
        <v>1854</v>
      </c>
      <c r="R231">
        <f>COUNTIF(data!$K$2:$K$251, "*"&amp;P231&amp;"*")</f>
        <v>2</v>
      </c>
    </row>
    <row r="232" spans="8:18" x14ac:dyDescent="0.2">
      <c r="H232" t="s">
        <v>2024</v>
      </c>
      <c r="I232" t="s">
        <v>2352</v>
      </c>
      <c r="J232">
        <f>COUNTIF(data!$N$2:$N$251, "*"&amp;H232&amp;"*")</f>
        <v>1</v>
      </c>
      <c r="P232" t="s">
        <v>3073</v>
      </c>
      <c r="Q232" t="s">
        <v>6864</v>
      </c>
      <c r="R232">
        <f>COUNTIF(data!$K$2:$K$251, "*"&amp;P232&amp;"*")</f>
        <v>2</v>
      </c>
    </row>
    <row r="233" spans="8:18" x14ac:dyDescent="0.2">
      <c r="H233" t="s">
        <v>215</v>
      </c>
      <c r="I233" t="s">
        <v>214</v>
      </c>
      <c r="J233">
        <f>COUNTIF(data!$N$2:$N$251, "*"&amp;H233&amp;"*")</f>
        <v>1</v>
      </c>
      <c r="P233" t="s">
        <v>3074</v>
      </c>
      <c r="Q233" t="s">
        <v>6865</v>
      </c>
      <c r="R233">
        <f>COUNTIF(data!$K$2:$K$251, "*"&amp;P233&amp;"*")</f>
        <v>2</v>
      </c>
    </row>
    <row r="234" spans="8:18" x14ac:dyDescent="0.2">
      <c r="H234" t="s">
        <v>2026</v>
      </c>
      <c r="I234" t="s">
        <v>2354</v>
      </c>
      <c r="J234">
        <f>COUNTIF(data!$N$2:$N$251, "*"&amp;H234&amp;"*")</f>
        <v>1</v>
      </c>
      <c r="P234" t="s">
        <v>3085</v>
      </c>
      <c r="Q234" t="s">
        <v>6876</v>
      </c>
      <c r="R234">
        <f>COUNTIF(data!$K$2:$K$251, "*"&amp;P234&amp;"*")</f>
        <v>2</v>
      </c>
    </row>
    <row r="235" spans="8:18" x14ac:dyDescent="0.2">
      <c r="H235" t="s">
        <v>2027</v>
      </c>
      <c r="I235" t="s">
        <v>2355</v>
      </c>
      <c r="J235">
        <f>COUNTIF(data!$N$2:$N$251, "*"&amp;H235&amp;"*")</f>
        <v>1</v>
      </c>
      <c r="P235" t="s">
        <v>3086</v>
      </c>
      <c r="Q235" t="s">
        <v>6877</v>
      </c>
      <c r="R235">
        <f>COUNTIF(data!$K$2:$K$251, "*"&amp;P235&amp;"*")</f>
        <v>2</v>
      </c>
    </row>
    <row r="236" spans="8:18" x14ac:dyDescent="0.2">
      <c r="H236" t="s">
        <v>2028</v>
      </c>
      <c r="I236" t="s">
        <v>2356</v>
      </c>
      <c r="J236">
        <f>COUNTIF(data!$N$2:$N$251, "*"&amp;H236&amp;"*")</f>
        <v>1</v>
      </c>
      <c r="P236" t="s">
        <v>3097</v>
      </c>
      <c r="Q236" t="s">
        <v>6888</v>
      </c>
      <c r="R236">
        <f>COUNTIF(data!$K$2:$K$251, "*"&amp;P236&amp;"*")</f>
        <v>2</v>
      </c>
    </row>
    <row r="237" spans="8:18" x14ac:dyDescent="0.2">
      <c r="H237" t="s">
        <v>2029</v>
      </c>
      <c r="I237" t="s">
        <v>2357</v>
      </c>
      <c r="J237">
        <f>COUNTIF(data!$N$2:$N$251, "*"&amp;H237&amp;"*")</f>
        <v>1</v>
      </c>
      <c r="P237" t="s">
        <v>3108</v>
      </c>
      <c r="Q237" t="s">
        <v>6899</v>
      </c>
      <c r="R237">
        <f>COUNTIF(data!$K$2:$K$251, "*"&amp;P237&amp;"*")</f>
        <v>2</v>
      </c>
    </row>
    <row r="238" spans="8:18" x14ac:dyDescent="0.2">
      <c r="H238" t="s">
        <v>2030</v>
      </c>
      <c r="I238" t="s">
        <v>2358</v>
      </c>
      <c r="J238">
        <f>COUNTIF(data!$N$2:$N$251, "*"&amp;H238&amp;"*")</f>
        <v>1</v>
      </c>
      <c r="P238" t="s">
        <v>3118</v>
      </c>
      <c r="Q238" t="s">
        <v>6909</v>
      </c>
      <c r="R238">
        <f>COUNTIF(data!$K$2:$K$251, "*"&amp;P238&amp;"*")</f>
        <v>2</v>
      </c>
    </row>
    <row r="239" spans="8:18" x14ac:dyDescent="0.2">
      <c r="H239" t="s">
        <v>2031</v>
      </c>
      <c r="I239" t="s">
        <v>2359</v>
      </c>
      <c r="J239">
        <f>COUNTIF(data!$N$2:$N$251, "*"&amp;H239&amp;"*")</f>
        <v>1</v>
      </c>
      <c r="P239" t="s">
        <v>3120</v>
      </c>
      <c r="Q239" t="s">
        <v>6911</v>
      </c>
      <c r="R239">
        <f>COUNTIF(data!$K$2:$K$251, "*"&amp;P239&amp;"*")</f>
        <v>2</v>
      </c>
    </row>
    <row r="240" spans="8:18" x14ac:dyDescent="0.2">
      <c r="H240" t="s">
        <v>2032</v>
      </c>
      <c r="I240" t="s">
        <v>2360</v>
      </c>
      <c r="J240">
        <f>COUNTIF(data!$N$2:$N$251, "*"&amp;H240&amp;"*")</f>
        <v>1</v>
      </c>
      <c r="P240" t="s">
        <v>3124</v>
      </c>
      <c r="Q240" t="s">
        <v>6915</v>
      </c>
      <c r="R240">
        <f>COUNTIF(data!$K$2:$K$251, "*"&amp;P240&amp;"*")</f>
        <v>2</v>
      </c>
    </row>
    <row r="241" spans="8:18" x14ac:dyDescent="0.2">
      <c r="H241" t="s">
        <v>2033</v>
      </c>
      <c r="I241" t="s">
        <v>2361</v>
      </c>
      <c r="J241">
        <f>COUNTIF(data!$N$2:$N$251, "*"&amp;H241&amp;"*")</f>
        <v>1</v>
      </c>
      <c r="P241" t="s">
        <v>3126</v>
      </c>
      <c r="Q241" t="s">
        <v>6917</v>
      </c>
      <c r="R241">
        <f>COUNTIF(data!$K$2:$K$251, "*"&amp;P241&amp;"*")</f>
        <v>2</v>
      </c>
    </row>
    <row r="242" spans="8:18" x14ac:dyDescent="0.2">
      <c r="H242" t="s">
        <v>2034</v>
      </c>
      <c r="I242" t="s">
        <v>2362</v>
      </c>
      <c r="J242">
        <f>COUNTIF(data!$N$2:$N$251, "*"&amp;H242&amp;"*")</f>
        <v>1</v>
      </c>
      <c r="P242" t="s">
        <v>3136</v>
      </c>
      <c r="Q242" t="s">
        <v>6927</v>
      </c>
      <c r="R242">
        <f>COUNTIF(data!$K$2:$K$251, "*"&amp;P242&amp;"*")</f>
        <v>2</v>
      </c>
    </row>
    <row r="243" spans="8:18" x14ac:dyDescent="0.2">
      <c r="H243" t="s">
        <v>2035</v>
      </c>
      <c r="I243" t="s">
        <v>2363</v>
      </c>
      <c r="J243">
        <f>COUNTIF(data!$N$2:$N$251, "*"&amp;H243&amp;"*")</f>
        <v>1</v>
      </c>
      <c r="P243" t="s">
        <v>3147</v>
      </c>
      <c r="Q243" t="s">
        <v>6938</v>
      </c>
      <c r="R243">
        <f>COUNTIF(data!$K$2:$K$251, "*"&amp;P243&amp;"*")</f>
        <v>2</v>
      </c>
    </row>
    <row r="244" spans="8:18" x14ac:dyDescent="0.2">
      <c r="H244" t="s">
        <v>401</v>
      </c>
      <c r="I244" t="s">
        <v>400</v>
      </c>
      <c r="J244">
        <f>COUNTIF(data!$N$2:$N$251, "*"&amp;H244&amp;"*")</f>
        <v>1</v>
      </c>
      <c r="P244" t="s">
        <v>3149</v>
      </c>
      <c r="Q244" t="s">
        <v>6940</v>
      </c>
      <c r="R244">
        <f>COUNTIF(data!$K$2:$K$251, "*"&amp;P244&amp;"*")</f>
        <v>2</v>
      </c>
    </row>
    <row r="245" spans="8:18" x14ac:dyDescent="0.2">
      <c r="H245" t="s">
        <v>2036</v>
      </c>
      <c r="I245" t="s">
        <v>2364</v>
      </c>
      <c r="J245">
        <f>COUNTIF(data!$N$2:$N$251, "*"&amp;H245&amp;"*")</f>
        <v>1</v>
      </c>
      <c r="P245" t="s">
        <v>3160</v>
      </c>
      <c r="Q245" t="s">
        <v>6951</v>
      </c>
      <c r="R245">
        <f>COUNTIF(data!$K$2:$K$251, "*"&amp;P245&amp;"*")</f>
        <v>2</v>
      </c>
    </row>
    <row r="246" spans="8:18" x14ac:dyDescent="0.2">
      <c r="H246" t="s">
        <v>2037</v>
      </c>
      <c r="I246" t="s">
        <v>2365</v>
      </c>
      <c r="J246">
        <f>COUNTIF(data!$N$2:$N$251, "*"&amp;H246&amp;"*")</f>
        <v>1</v>
      </c>
      <c r="P246" t="s">
        <v>3161</v>
      </c>
      <c r="Q246" t="s">
        <v>6952</v>
      </c>
      <c r="R246">
        <f>COUNTIF(data!$K$2:$K$251, "*"&amp;P246&amp;"*")</f>
        <v>2</v>
      </c>
    </row>
    <row r="247" spans="8:18" x14ac:dyDescent="0.2">
      <c r="H247" t="s">
        <v>2038</v>
      </c>
      <c r="I247" t="s">
        <v>2366</v>
      </c>
      <c r="J247">
        <f>COUNTIF(data!$N$2:$N$251, "*"&amp;H247&amp;"*")</f>
        <v>1</v>
      </c>
      <c r="P247" t="s">
        <v>3164</v>
      </c>
      <c r="Q247" t="s">
        <v>6955</v>
      </c>
      <c r="R247">
        <f>COUNTIF(data!$K$2:$K$251, "*"&amp;P247&amp;"*")</f>
        <v>2</v>
      </c>
    </row>
    <row r="248" spans="8:18" x14ac:dyDescent="0.2">
      <c r="H248" t="s">
        <v>2039</v>
      </c>
      <c r="I248" t="s">
        <v>2367</v>
      </c>
      <c r="J248">
        <f>COUNTIF(data!$N$2:$N$251, "*"&amp;H248&amp;"*")</f>
        <v>1</v>
      </c>
      <c r="P248" t="s">
        <v>3168</v>
      </c>
      <c r="Q248" t="s">
        <v>6959</v>
      </c>
      <c r="R248">
        <f>COUNTIF(data!$K$2:$K$251, "*"&amp;P248&amp;"*")</f>
        <v>2</v>
      </c>
    </row>
    <row r="249" spans="8:18" x14ac:dyDescent="0.2">
      <c r="H249" t="s">
        <v>2040</v>
      </c>
      <c r="I249" t="s">
        <v>2368</v>
      </c>
      <c r="J249">
        <f>COUNTIF(data!$N$2:$N$251, "*"&amp;H249&amp;"*")</f>
        <v>1</v>
      </c>
      <c r="P249" t="s">
        <v>3176</v>
      </c>
      <c r="Q249" t="s">
        <v>6967</v>
      </c>
      <c r="R249">
        <f>COUNTIF(data!$K$2:$K$251, "*"&amp;P249&amp;"*")</f>
        <v>2</v>
      </c>
    </row>
    <row r="250" spans="8:18" x14ac:dyDescent="0.2">
      <c r="H250" t="s">
        <v>2042</v>
      </c>
      <c r="I250" t="s">
        <v>2370</v>
      </c>
      <c r="J250">
        <f>COUNTIF(data!$N$2:$N$251, "*"&amp;H250&amp;"*")</f>
        <v>1</v>
      </c>
      <c r="P250" t="s">
        <v>3183</v>
      </c>
      <c r="Q250" t="s">
        <v>6974</v>
      </c>
      <c r="R250">
        <f>COUNTIF(data!$K$2:$K$251, "*"&amp;P250&amp;"*")</f>
        <v>2</v>
      </c>
    </row>
    <row r="251" spans="8:18" x14ac:dyDescent="0.2">
      <c r="H251" t="s">
        <v>2043</v>
      </c>
      <c r="I251" t="s">
        <v>2371</v>
      </c>
      <c r="J251">
        <f>COUNTIF(data!$N$2:$N$251, "*"&amp;H251&amp;"*")</f>
        <v>1</v>
      </c>
      <c r="P251" t="s">
        <v>3190</v>
      </c>
      <c r="Q251" t="s">
        <v>6981</v>
      </c>
      <c r="R251">
        <f>COUNTIF(data!$K$2:$K$251, "*"&amp;P251&amp;"*")</f>
        <v>2</v>
      </c>
    </row>
    <row r="252" spans="8:18" x14ac:dyDescent="0.2">
      <c r="H252" t="s">
        <v>2044</v>
      </c>
      <c r="I252" t="s">
        <v>2372</v>
      </c>
      <c r="J252">
        <f>COUNTIF(data!$N$2:$N$251, "*"&amp;H252&amp;"*")</f>
        <v>1</v>
      </c>
      <c r="P252" t="s">
        <v>3196</v>
      </c>
      <c r="Q252" t="s">
        <v>6987</v>
      </c>
      <c r="R252">
        <f>COUNTIF(data!$K$2:$K$251, "*"&amp;P252&amp;"*")</f>
        <v>2</v>
      </c>
    </row>
    <row r="253" spans="8:18" x14ac:dyDescent="0.2">
      <c r="H253" t="s">
        <v>2045</v>
      </c>
      <c r="I253" t="s">
        <v>2373</v>
      </c>
      <c r="J253">
        <f>COUNTIF(data!$N$2:$N$251, "*"&amp;H253&amp;"*")</f>
        <v>1</v>
      </c>
      <c r="P253" t="s">
        <v>3200</v>
      </c>
      <c r="Q253" t="s">
        <v>6991</v>
      </c>
      <c r="R253">
        <f>COUNTIF(data!$K$2:$K$251, "*"&amp;P253&amp;"*")</f>
        <v>2</v>
      </c>
    </row>
    <row r="254" spans="8:18" x14ac:dyDescent="0.2">
      <c r="H254" t="s">
        <v>2046</v>
      </c>
      <c r="I254" t="s">
        <v>2374</v>
      </c>
      <c r="J254">
        <f>COUNTIF(data!$N$2:$N$251, "*"&amp;H254&amp;"*")</f>
        <v>1</v>
      </c>
      <c r="P254" t="s">
        <v>3202</v>
      </c>
      <c r="Q254" t="s">
        <v>6993</v>
      </c>
      <c r="R254">
        <f>COUNTIF(data!$K$2:$K$251, "*"&amp;P254&amp;"*")</f>
        <v>2</v>
      </c>
    </row>
    <row r="255" spans="8:18" x14ac:dyDescent="0.2">
      <c r="H255" t="s">
        <v>2047</v>
      </c>
      <c r="I255" t="s">
        <v>2375</v>
      </c>
      <c r="J255">
        <f>COUNTIF(data!$N$2:$N$251, "*"&amp;H255&amp;"*")</f>
        <v>1</v>
      </c>
      <c r="P255" t="s">
        <v>3208</v>
      </c>
      <c r="Q255" t="s">
        <v>6999</v>
      </c>
      <c r="R255">
        <f>COUNTIF(data!$K$2:$K$251, "*"&amp;P255&amp;"*")</f>
        <v>2</v>
      </c>
    </row>
    <row r="256" spans="8:18" x14ac:dyDescent="0.2">
      <c r="H256" t="s">
        <v>2048</v>
      </c>
      <c r="I256" t="s">
        <v>2376</v>
      </c>
      <c r="J256">
        <f>COUNTIF(data!$N$2:$N$251, "*"&amp;H256&amp;"*")</f>
        <v>1</v>
      </c>
      <c r="P256" t="s">
        <v>3211</v>
      </c>
      <c r="Q256" t="s">
        <v>7002</v>
      </c>
      <c r="R256">
        <f>COUNTIF(data!$K$2:$K$251, "*"&amp;P256&amp;"*")</f>
        <v>2</v>
      </c>
    </row>
    <row r="257" spans="8:18" x14ac:dyDescent="0.2">
      <c r="H257" t="s">
        <v>2049</v>
      </c>
      <c r="I257" t="s">
        <v>2377</v>
      </c>
      <c r="J257">
        <f>COUNTIF(data!$N$2:$N$251, "*"&amp;H257&amp;"*")</f>
        <v>1</v>
      </c>
      <c r="P257" t="s">
        <v>3212</v>
      </c>
      <c r="Q257" t="s">
        <v>7003</v>
      </c>
      <c r="R257">
        <f>COUNTIF(data!$K$2:$K$251, "*"&amp;P257&amp;"*")</f>
        <v>2</v>
      </c>
    </row>
    <row r="258" spans="8:18" x14ac:dyDescent="0.2">
      <c r="H258" t="s">
        <v>2050</v>
      </c>
      <c r="I258" t="s">
        <v>2378</v>
      </c>
      <c r="J258">
        <f>COUNTIF(data!$N$2:$N$251, "*"&amp;H258&amp;"*")</f>
        <v>1</v>
      </c>
      <c r="P258" t="s">
        <v>3221</v>
      </c>
      <c r="Q258" t="s">
        <v>7012</v>
      </c>
      <c r="R258">
        <f>COUNTIF(data!$K$2:$K$251, "*"&amp;P258&amp;"*")</f>
        <v>2</v>
      </c>
    </row>
    <row r="259" spans="8:18" x14ac:dyDescent="0.2">
      <c r="H259" t="s">
        <v>2051</v>
      </c>
      <c r="I259" t="s">
        <v>2379</v>
      </c>
      <c r="J259">
        <f>COUNTIF(data!$N$2:$N$251, "*"&amp;H259&amp;"*")</f>
        <v>1</v>
      </c>
      <c r="P259" t="s">
        <v>3225</v>
      </c>
      <c r="Q259" t="s">
        <v>7016</v>
      </c>
      <c r="R259">
        <f>COUNTIF(data!$K$2:$K$251, "*"&amp;P259&amp;"*")</f>
        <v>2</v>
      </c>
    </row>
    <row r="260" spans="8:18" x14ac:dyDescent="0.2">
      <c r="H260" t="s">
        <v>2052</v>
      </c>
      <c r="I260" t="s">
        <v>2380</v>
      </c>
      <c r="J260">
        <f>COUNTIF(data!$N$2:$N$251, "*"&amp;H260&amp;"*")</f>
        <v>1</v>
      </c>
      <c r="P260" t="s">
        <v>3232</v>
      </c>
      <c r="Q260" t="s">
        <v>7023</v>
      </c>
      <c r="R260">
        <f>COUNTIF(data!$K$2:$K$251, "*"&amp;P260&amp;"*")</f>
        <v>2</v>
      </c>
    </row>
    <row r="261" spans="8:18" x14ac:dyDescent="0.2">
      <c r="H261" t="s">
        <v>641</v>
      </c>
      <c r="I261" t="s">
        <v>640</v>
      </c>
      <c r="J261">
        <f>COUNTIF(data!$N$2:$N$251, "*"&amp;H261&amp;"*")</f>
        <v>1</v>
      </c>
      <c r="P261" t="s">
        <v>3244</v>
      </c>
      <c r="Q261" t="s">
        <v>7035</v>
      </c>
      <c r="R261">
        <f>COUNTIF(data!$K$2:$K$251, "*"&amp;P261&amp;"*")</f>
        <v>2</v>
      </c>
    </row>
    <row r="262" spans="8:18" x14ac:dyDescent="0.2">
      <c r="H262" t="s">
        <v>2053</v>
      </c>
      <c r="I262" t="s">
        <v>2381</v>
      </c>
      <c r="J262">
        <f>COUNTIF(data!$N$2:$N$251, "*"&amp;H262&amp;"*")</f>
        <v>1</v>
      </c>
      <c r="P262" t="s">
        <v>3254</v>
      </c>
      <c r="Q262" t="s">
        <v>7045</v>
      </c>
      <c r="R262">
        <f>COUNTIF(data!$K$2:$K$251, "*"&amp;P262&amp;"*")</f>
        <v>2</v>
      </c>
    </row>
    <row r="263" spans="8:18" x14ac:dyDescent="0.2">
      <c r="H263" t="s">
        <v>2054</v>
      </c>
      <c r="I263" t="s">
        <v>2382</v>
      </c>
      <c r="J263">
        <f>COUNTIF(data!$N$2:$N$251, "*"&amp;H263&amp;"*")</f>
        <v>1</v>
      </c>
      <c r="P263" t="s">
        <v>3257</v>
      </c>
      <c r="Q263" t="s">
        <v>7048</v>
      </c>
      <c r="R263">
        <f>COUNTIF(data!$K$2:$K$251, "*"&amp;P263&amp;"*")</f>
        <v>2</v>
      </c>
    </row>
    <row r="264" spans="8:18" x14ac:dyDescent="0.2">
      <c r="H264" t="s">
        <v>2055</v>
      </c>
      <c r="I264" t="s">
        <v>2383</v>
      </c>
      <c r="J264">
        <f>COUNTIF(data!$N$2:$N$251, "*"&amp;H264&amp;"*")</f>
        <v>1</v>
      </c>
      <c r="P264" t="s">
        <v>3267</v>
      </c>
      <c r="Q264" t="s">
        <v>7058</v>
      </c>
      <c r="R264">
        <f>COUNTIF(data!$K$2:$K$251, "*"&amp;P264&amp;"*")</f>
        <v>2</v>
      </c>
    </row>
    <row r="265" spans="8:18" x14ac:dyDescent="0.2">
      <c r="H265" t="s">
        <v>2056</v>
      </c>
      <c r="I265" t="s">
        <v>2384</v>
      </c>
      <c r="J265">
        <f>COUNTIF(data!$N$2:$N$251, "*"&amp;H265&amp;"*")</f>
        <v>1</v>
      </c>
      <c r="P265" t="s">
        <v>3271</v>
      </c>
      <c r="Q265" t="s">
        <v>7062</v>
      </c>
      <c r="R265">
        <f>COUNTIF(data!$K$2:$K$251, "*"&amp;P265&amp;"*")</f>
        <v>2</v>
      </c>
    </row>
    <row r="266" spans="8:18" x14ac:dyDescent="0.2">
      <c r="H266" t="s">
        <v>700</v>
      </c>
      <c r="I266" t="s">
        <v>699</v>
      </c>
      <c r="J266">
        <f>COUNTIF(data!$N$2:$N$251, "*"&amp;H266&amp;"*")</f>
        <v>1</v>
      </c>
      <c r="P266" t="s">
        <v>2217</v>
      </c>
      <c r="Q266" t="s">
        <v>2545</v>
      </c>
      <c r="R266">
        <f>COUNTIF(data!$K$2:$K$251, "*"&amp;P266&amp;"*")</f>
        <v>2</v>
      </c>
    </row>
    <row r="267" spans="8:18" x14ac:dyDescent="0.2">
      <c r="H267" t="s">
        <v>2058</v>
      </c>
      <c r="I267" t="s">
        <v>2386</v>
      </c>
      <c r="J267">
        <f>COUNTIF(data!$N$2:$N$251, "*"&amp;H267&amp;"*")</f>
        <v>1</v>
      </c>
      <c r="P267" t="s">
        <v>3284</v>
      </c>
      <c r="Q267" t="s">
        <v>7075</v>
      </c>
      <c r="R267">
        <f>COUNTIF(data!$K$2:$K$251, "*"&amp;P267&amp;"*")</f>
        <v>2</v>
      </c>
    </row>
    <row r="268" spans="8:18" x14ac:dyDescent="0.2">
      <c r="H268" t="s">
        <v>745</v>
      </c>
      <c r="I268" t="s">
        <v>744</v>
      </c>
      <c r="J268">
        <f>COUNTIF(data!$N$2:$N$251, "*"&amp;H268&amp;"*")</f>
        <v>1</v>
      </c>
      <c r="P268" t="s">
        <v>3292</v>
      </c>
      <c r="Q268" t="s">
        <v>7083</v>
      </c>
      <c r="R268">
        <f>COUNTIF(data!$K$2:$K$251, "*"&amp;P268&amp;"*")</f>
        <v>2</v>
      </c>
    </row>
    <row r="269" spans="8:18" x14ac:dyDescent="0.2">
      <c r="H269" t="s">
        <v>2060</v>
      </c>
      <c r="I269" t="s">
        <v>2388</v>
      </c>
      <c r="J269">
        <f>COUNTIF(data!$N$2:$N$251, "*"&amp;H269&amp;"*")</f>
        <v>1</v>
      </c>
      <c r="P269" t="s">
        <v>3295</v>
      </c>
      <c r="Q269" t="s">
        <v>7086</v>
      </c>
      <c r="R269">
        <f>COUNTIF(data!$K$2:$K$251, "*"&amp;P269&amp;"*")</f>
        <v>2</v>
      </c>
    </row>
    <row r="270" spans="8:18" x14ac:dyDescent="0.2">
      <c r="H270" t="s">
        <v>777</v>
      </c>
      <c r="I270" t="s">
        <v>776</v>
      </c>
      <c r="J270">
        <f>COUNTIF(data!$N$2:$N$251, "*"&amp;H270&amp;"*")</f>
        <v>1</v>
      </c>
      <c r="P270" t="s">
        <v>3297</v>
      </c>
      <c r="Q270" t="s">
        <v>7088</v>
      </c>
      <c r="R270">
        <f>COUNTIF(data!$K$2:$K$251, "*"&amp;P270&amp;"*")</f>
        <v>2</v>
      </c>
    </row>
    <row r="271" spans="8:18" x14ac:dyDescent="0.2">
      <c r="H271" t="s">
        <v>2061</v>
      </c>
      <c r="I271" t="s">
        <v>2389</v>
      </c>
      <c r="J271">
        <f>COUNTIF(data!$N$2:$N$251, "*"&amp;H271&amp;"*")</f>
        <v>1</v>
      </c>
      <c r="P271" t="s">
        <v>3316</v>
      </c>
      <c r="Q271" t="s">
        <v>7107</v>
      </c>
      <c r="R271">
        <f>COUNTIF(data!$K$2:$K$251, "*"&amp;P271&amp;"*")</f>
        <v>2</v>
      </c>
    </row>
    <row r="272" spans="8:18" x14ac:dyDescent="0.2">
      <c r="H272" t="s">
        <v>793</v>
      </c>
      <c r="I272" t="s">
        <v>792</v>
      </c>
      <c r="J272">
        <f>COUNTIF(data!$N$2:$N$251, "*"&amp;H272&amp;"*")</f>
        <v>1</v>
      </c>
      <c r="P272" t="s">
        <v>3318</v>
      </c>
      <c r="Q272" t="s">
        <v>7109</v>
      </c>
      <c r="R272">
        <f>COUNTIF(data!$K$2:$K$251, "*"&amp;P272&amp;"*")</f>
        <v>2</v>
      </c>
    </row>
    <row r="273" spans="8:18" x14ac:dyDescent="0.2">
      <c r="H273" t="s">
        <v>2063</v>
      </c>
      <c r="I273" t="s">
        <v>2391</v>
      </c>
      <c r="J273">
        <f>COUNTIF(data!$N$2:$N$251, "*"&amp;H273&amp;"*")</f>
        <v>1</v>
      </c>
      <c r="P273" t="s">
        <v>3329</v>
      </c>
      <c r="Q273" t="s">
        <v>7120</v>
      </c>
      <c r="R273">
        <f>COUNTIF(data!$K$2:$K$251, "*"&amp;P273&amp;"*")</f>
        <v>2</v>
      </c>
    </row>
    <row r="274" spans="8:18" x14ac:dyDescent="0.2">
      <c r="H274" t="s">
        <v>2065</v>
      </c>
      <c r="I274" t="s">
        <v>2393</v>
      </c>
      <c r="J274">
        <f>COUNTIF(data!$N$2:$N$251, "*"&amp;H274&amp;"*")</f>
        <v>1</v>
      </c>
      <c r="P274" t="s">
        <v>3332</v>
      </c>
      <c r="Q274" t="s">
        <v>7123</v>
      </c>
      <c r="R274">
        <f>COUNTIF(data!$K$2:$K$251, "*"&amp;P274&amp;"*")</f>
        <v>2</v>
      </c>
    </row>
    <row r="275" spans="8:18" x14ac:dyDescent="0.2">
      <c r="H275" t="s">
        <v>2066</v>
      </c>
      <c r="I275" t="s">
        <v>2394</v>
      </c>
      <c r="J275">
        <f>COUNTIF(data!$N$2:$N$251, "*"&amp;H275&amp;"*")</f>
        <v>1</v>
      </c>
      <c r="P275" t="s">
        <v>3333</v>
      </c>
      <c r="Q275" t="s">
        <v>7124</v>
      </c>
      <c r="R275">
        <f>COUNTIF(data!$K$2:$K$251, "*"&amp;P275&amp;"*")</f>
        <v>2</v>
      </c>
    </row>
    <row r="276" spans="8:18" x14ac:dyDescent="0.2">
      <c r="H276" t="s">
        <v>2067</v>
      </c>
      <c r="I276" t="s">
        <v>2395</v>
      </c>
      <c r="J276">
        <f>COUNTIF(data!$N$2:$N$251, "*"&amp;H276&amp;"*")</f>
        <v>1</v>
      </c>
      <c r="P276" t="s">
        <v>3339</v>
      </c>
      <c r="Q276" t="s">
        <v>7130</v>
      </c>
      <c r="R276">
        <f>COUNTIF(data!$K$2:$K$251, "*"&amp;P276&amp;"*")</f>
        <v>2</v>
      </c>
    </row>
    <row r="277" spans="8:18" x14ac:dyDescent="0.2">
      <c r="H277" t="s">
        <v>2069</v>
      </c>
      <c r="I277" t="s">
        <v>2397</v>
      </c>
      <c r="J277">
        <f>COUNTIF(data!$N$2:$N$251, "*"&amp;H277&amp;"*")</f>
        <v>1</v>
      </c>
      <c r="P277" t="s">
        <v>3363</v>
      </c>
      <c r="Q277" t="s">
        <v>7154</v>
      </c>
      <c r="R277">
        <f>COUNTIF(data!$K$2:$K$251, "*"&amp;P277&amp;"*")</f>
        <v>2</v>
      </c>
    </row>
    <row r="278" spans="8:18" x14ac:dyDescent="0.2">
      <c r="H278" t="s">
        <v>2070</v>
      </c>
      <c r="I278" t="s">
        <v>2398</v>
      </c>
      <c r="J278">
        <f>COUNTIF(data!$N$2:$N$251, "*"&amp;H278&amp;"*")</f>
        <v>1</v>
      </c>
      <c r="P278" t="s">
        <v>3365</v>
      </c>
      <c r="Q278" t="s">
        <v>7156</v>
      </c>
      <c r="R278">
        <f>COUNTIF(data!$K$2:$K$251, "*"&amp;P278&amp;"*")</f>
        <v>2</v>
      </c>
    </row>
    <row r="279" spans="8:18" x14ac:dyDescent="0.2">
      <c r="H279" t="s">
        <v>2071</v>
      </c>
      <c r="I279" t="s">
        <v>2399</v>
      </c>
      <c r="J279">
        <f>COUNTIF(data!$N$2:$N$251, "*"&amp;H279&amp;"*")</f>
        <v>1</v>
      </c>
      <c r="P279" t="s">
        <v>3378</v>
      </c>
      <c r="Q279" t="s">
        <v>7169</v>
      </c>
      <c r="R279">
        <f>COUNTIF(data!$K$2:$K$251, "*"&amp;P279&amp;"*")</f>
        <v>2</v>
      </c>
    </row>
    <row r="280" spans="8:18" x14ac:dyDescent="0.2">
      <c r="H280" t="s">
        <v>2072</v>
      </c>
      <c r="I280" t="s">
        <v>2400</v>
      </c>
      <c r="J280">
        <f>COUNTIF(data!$N$2:$N$251, "*"&amp;H280&amp;"*")</f>
        <v>1</v>
      </c>
      <c r="P280" t="s">
        <v>3380</v>
      </c>
      <c r="Q280" t="s">
        <v>7171</v>
      </c>
      <c r="R280">
        <f>COUNTIF(data!$K$2:$K$251, "*"&amp;P280&amp;"*")</f>
        <v>2</v>
      </c>
    </row>
    <row r="281" spans="8:18" x14ac:dyDescent="0.2">
      <c r="H281" t="s">
        <v>2073</v>
      </c>
      <c r="I281" t="s">
        <v>2401</v>
      </c>
      <c r="J281">
        <f>COUNTIF(data!$N$2:$N$251, "*"&amp;H281&amp;"*")</f>
        <v>1</v>
      </c>
      <c r="P281" t="s">
        <v>3382</v>
      </c>
      <c r="Q281" t="s">
        <v>7173</v>
      </c>
      <c r="R281">
        <f>COUNTIF(data!$K$2:$K$251, "*"&amp;P281&amp;"*")</f>
        <v>2</v>
      </c>
    </row>
    <row r="282" spans="8:18" x14ac:dyDescent="0.2">
      <c r="H282" t="s">
        <v>2074</v>
      </c>
      <c r="I282" t="s">
        <v>2402</v>
      </c>
      <c r="J282">
        <f>COUNTIF(data!$N$2:$N$251, "*"&amp;H282&amp;"*")</f>
        <v>1</v>
      </c>
      <c r="P282" t="s">
        <v>3390</v>
      </c>
      <c r="Q282" t="s">
        <v>7181</v>
      </c>
      <c r="R282">
        <f>COUNTIF(data!$K$2:$K$251, "*"&amp;P282&amp;"*")</f>
        <v>2</v>
      </c>
    </row>
    <row r="283" spans="8:18" x14ac:dyDescent="0.2">
      <c r="H283" t="s">
        <v>2075</v>
      </c>
      <c r="I283" t="s">
        <v>2403</v>
      </c>
      <c r="J283">
        <f>COUNTIF(data!$N$2:$N$251, "*"&amp;H283&amp;"*")</f>
        <v>1</v>
      </c>
      <c r="P283" t="s">
        <v>3396</v>
      </c>
      <c r="Q283" t="s">
        <v>7187</v>
      </c>
      <c r="R283">
        <f>COUNTIF(data!$K$2:$K$251, "*"&amp;P283&amp;"*")</f>
        <v>2</v>
      </c>
    </row>
    <row r="284" spans="8:18" x14ac:dyDescent="0.2">
      <c r="H284" t="s">
        <v>2076</v>
      </c>
      <c r="I284" t="s">
        <v>2404</v>
      </c>
      <c r="J284">
        <f>COUNTIF(data!$N$2:$N$251, "*"&amp;H284&amp;"*")</f>
        <v>1</v>
      </c>
      <c r="P284" t="s">
        <v>3402</v>
      </c>
      <c r="Q284" t="s">
        <v>7193</v>
      </c>
      <c r="R284">
        <f>COUNTIF(data!$K$2:$K$251, "*"&amp;P284&amp;"*")</f>
        <v>2</v>
      </c>
    </row>
    <row r="285" spans="8:18" x14ac:dyDescent="0.2">
      <c r="H285" t="s">
        <v>2078</v>
      </c>
      <c r="I285" t="s">
        <v>2406</v>
      </c>
      <c r="J285">
        <f>COUNTIF(data!$N$2:$N$251, "*"&amp;H285&amp;"*")</f>
        <v>1</v>
      </c>
      <c r="P285" t="s">
        <v>3412</v>
      </c>
      <c r="Q285" t="s">
        <v>7203</v>
      </c>
      <c r="R285">
        <f>COUNTIF(data!$K$2:$K$251, "*"&amp;P285&amp;"*")</f>
        <v>2</v>
      </c>
    </row>
    <row r="286" spans="8:18" x14ac:dyDescent="0.2">
      <c r="H286" t="s">
        <v>1001</v>
      </c>
      <c r="I286" t="s">
        <v>1000</v>
      </c>
      <c r="J286">
        <f>COUNTIF(data!$N$2:$N$251, "*"&amp;H286&amp;"*")</f>
        <v>1</v>
      </c>
      <c r="P286" t="s">
        <v>3413</v>
      </c>
      <c r="Q286" t="s">
        <v>7204</v>
      </c>
      <c r="R286">
        <f>COUNTIF(data!$K$2:$K$251, "*"&amp;P286&amp;"*")</f>
        <v>2</v>
      </c>
    </row>
    <row r="287" spans="8:18" x14ac:dyDescent="0.2">
      <c r="H287" t="s">
        <v>2079</v>
      </c>
      <c r="I287" t="s">
        <v>2407</v>
      </c>
      <c r="J287">
        <f>COUNTIF(data!$N$2:$N$251, "*"&amp;H287&amp;"*")</f>
        <v>1</v>
      </c>
      <c r="P287" t="s">
        <v>3418</v>
      </c>
      <c r="Q287" t="s">
        <v>7209</v>
      </c>
      <c r="R287">
        <f>COUNTIF(data!$K$2:$K$251, "*"&amp;P287&amp;"*")</f>
        <v>2</v>
      </c>
    </row>
    <row r="288" spans="8:18" x14ac:dyDescent="0.2">
      <c r="H288" t="s">
        <v>2080</v>
      </c>
      <c r="I288" t="s">
        <v>2408</v>
      </c>
      <c r="J288">
        <f>COUNTIF(data!$N$2:$N$251, "*"&amp;H288&amp;"*")</f>
        <v>1</v>
      </c>
      <c r="P288" t="s">
        <v>3431</v>
      </c>
      <c r="Q288" t="s">
        <v>7222</v>
      </c>
      <c r="R288">
        <f>COUNTIF(data!$K$2:$K$251, "*"&amp;P288&amp;"*")</f>
        <v>2</v>
      </c>
    </row>
    <row r="289" spans="8:18" x14ac:dyDescent="0.2">
      <c r="H289" t="s">
        <v>2081</v>
      </c>
      <c r="I289" t="s">
        <v>2409</v>
      </c>
      <c r="J289">
        <f>COUNTIF(data!$N$2:$N$251, "*"&amp;H289&amp;"*")</f>
        <v>1</v>
      </c>
      <c r="P289" t="s">
        <v>3437</v>
      </c>
      <c r="Q289" t="s">
        <v>7228</v>
      </c>
      <c r="R289">
        <f>COUNTIF(data!$K$2:$K$251, "*"&amp;P289&amp;"*")</f>
        <v>2</v>
      </c>
    </row>
    <row r="290" spans="8:18" x14ac:dyDescent="0.2">
      <c r="H290" t="s">
        <v>2082</v>
      </c>
      <c r="I290" t="s">
        <v>2410</v>
      </c>
      <c r="J290">
        <f>COUNTIF(data!$N$2:$N$251, "*"&amp;H290&amp;"*")</f>
        <v>1</v>
      </c>
      <c r="P290" t="s">
        <v>3438</v>
      </c>
      <c r="Q290" t="s">
        <v>7229</v>
      </c>
      <c r="R290">
        <f>COUNTIF(data!$K$2:$K$251, "*"&amp;P290&amp;"*")</f>
        <v>2</v>
      </c>
    </row>
    <row r="291" spans="8:18" x14ac:dyDescent="0.2">
      <c r="H291" t="s">
        <v>2083</v>
      </c>
      <c r="I291" t="s">
        <v>2411</v>
      </c>
      <c r="J291">
        <f>COUNTIF(data!$N$2:$N$251, "*"&amp;H291&amp;"*")</f>
        <v>1</v>
      </c>
      <c r="P291" t="s">
        <v>3444</v>
      </c>
      <c r="Q291" t="s">
        <v>7235</v>
      </c>
      <c r="R291">
        <f>COUNTIF(data!$K$2:$K$251, "*"&amp;P291&amp;"*")</f>
        <v>2</v>
      </c>
    </row>
    <row r="292" spans="8:18" x14ac:dyDescent="0.2">
      <c r="H292" t="s">
        <v>2084</v>
      </c>
      <c r="I292" t="s">
        <v>2412</v>
      </c>
      <c r="J292">
        <f>COUNTIF(data!$N$2:$N$251, "*"&amp;H292&amp;"*")</f>
        <v>1</v>
      </c>
      <c r="P292" t="s">
        <v>3458</v>
      </c>
      <c r="Q292" t="s">
        <v>7249</v>
      </c>
      <c r="R292">
        <f>COUNTIF(data!$K$2:$K$251, "*"&amp;P292&amp;"*")</f>
        <v>2</v>
      </c>
    </row>
    <row r="293" spans="8:18" x14ac:dyDescent="0.2">
      <c r="H293" t="s">
        <v>2085</v>
      </c>
      <c r="I293" t="s">
        <v>2413</v>
      </c>
      <c r="J293">
        <f>COUNTIF(data!$N$2:$N$251, "*"&amp;H293&amp;"*")</f>
        <v>1</v>
      </c>
      <c r="P293" t="s">
        <v>3476</v>
      </c>
      <c r="Q293" t="s">
        <v>7267</v>
      </c>
      <c r="R293">
        <f>COUNTIF(data!$K$2:$K$251, "*"&amp;P293&amp;"*")</f>
        <v>2</v>
      </c>
    </row>
    <row r="294" spans="8:18" x14ac:dyDescent="0.2">
      <c r="H294" t="s">
        <v>2087</v>
      </c>
      <c r="I294" t="s">
        <v>2415</v>
      </c>
      <c r="J294">
        <f>COUNTIF(data!$N$2:$N$251, "*"&amp;H294&amp;"*")</f>
        <v>1</v>
      </c>
      <c r="P294" t="s">
        <v>1798</v>
      </c>
      <c r="Q294" t="s">
        <v>1797</v>
      </c>
      <c r="R294">
        <f>COUNTIF(data!$K$2:$K$251, "*"&amp;P294&amp;"*")</f>
        <v>2</v>
      </c>
    </row>
    <row r="295" spans="8:18" x14ac:dyDescent="0.2">
      <c r="H295" t="s">
        <v>2088</v>
      </c>
      <c r="I295" t="s">
        <v>2416</v>
      </c>
      <c r="J295">
        <f>COUNTIF(data!$N$2:$N$251, "*"&amp;H295&amp;"*")</f>
        <v>1</v>
      </c>
      <c r="P295" t="s">
        <v>3480</v>
      </c>
      <c r="Q295" t="s">
        <v>7271</v>
      </c>
      <c r="R295">
        <f>COUNTIF(data!$K$2:$K$251, "*"&amp;P295&amp;"*")</f>
        <v>2</v>
      </c>
    </row>
    <row r="296" spans="8:18" x14ac:dyDescent="0.2">
      <c r="H296" t="s">
        <v>2089</v>
      </c>
      <c r="I296" t="s">
        <v>2417</v>
      </c>
      <c r="J296">
        <f>COUNTIF(data!$N$2:$N$251, "*"&amp;H296&amp;"*")</f>
        <v>1</v>
      </c>
      <c r="P296" t="s">
        <v>3529</v>
      </c>
      <c r="Q296" t="s">
        <v>7320</v>
      </c>
      <c r="R296">
        <f>COUNTIF(data!$K$2:$K$251, "*"&amp;P296&amp;"*")</f>
        <v>2</v>
      </c>
    </row>
    <row r="297" spans="8:18" x14ac:dyDescent="0.2">
      <c r="H297" t="s">
        <v>2090</v>
      </c>
      <c r="I297" t="s">
        <v>2418</v>
      </c>
      <c r="J297">
        <f>COUNTIF(data!$N$2:$N$251, "*"&amp;H297&amp;"*")</f>
        <v>1</v>
      </c>
      <c r="P297" t="s">
        <v>3538</v>
      </c>
      <c r="Q297" t="s">
        <v>7329</v>
      </c>
      <c r="R297">
        <f>COUNTIF(data!$K$2:$K$251, "*"&amp;P297&amp;"*")</f>
        <v>2</v>
      </c>
    </row>
    <row r="298" spans="8:18" x14ac:dyDescent="0.2">
      <c r="H298" t="s">
        <v>2091</v>
      </c>
      <c r="I298" t="s">
        <v>2419</v>
      </c>
      <c r="J298">
        <f>COUNTIF(data!$N$2:$N$251, "*"&amp;H298&amp;"*")</f>
        <v>1</v>
      </c>
      <c r="P298" t="s">
        <v>3569</v>
      </c>
      <c r="Q298" t="s">
        <v>7360</v>
      </c>
      <c r="R298">
        <f>COUNTIF(data!$K$2:$K$251, "*"&amp;P298&amp;"*")</f>
        <v>2</v>
      </c>
    </row>
    <row r="299" spans="8:18" x14ac:dyDescent="0.2">
      <c r="H299" t="s">
        <v>2092</v>
      </c>
      <c r="I299" t="s">
        <v>2420</v>
      </c>
      <c r="J299">
        <f>COUNTIF(data!$N$2:$N$251, "*"&amp;H299&amp;"*")</f>
        <v>1</v>
      </c>
      <c r="P299" t="s">
        <v>3583</v>
      </c>
      <c r="Q299" t="s">
        <v>7374</v>
      </c>
      <c r="R299">
        <f>COUNTIF(data!$K$2:$K$251, "*"&amp;P299&amp;"*")</f>
        <v>2</v>
      </c>
    </row>
    <row r="300" spans="8:18" x14ac:dyDescent="0.2">
      <c r="H300" t="s">
        <v>2093</v>
      </c>
      <c r="I300" t="s">
        <v>2421</v>
      </c>
      <c r="J300">
        <f>COUNTIF(data!$N$2:$N$251, "*"&amp;H300&amp;"*")</f>
        <v>1</v>
      </c>
      <c r="P300" t="s">
        <v>3587</v>
      </c>
      <c r="Q300" t="s">
        <v>7378</v>
      </c>
      <c r="R300">
        <f>COUNTIF(data!$K$2:$K$251, "*"&amp;P300&amp;"*")</f>
        <v>2</v>
      </c>
    </row>
    <row r="301" spans="8:18" x14ac:dyDescent="0.2">
      <c r="H301" t="s">
        <v>273</v>
      </c>
      <c r="I301" t="s">
        <v>272</v>
      </c>
      <c r="J301">
        <f>COUNTIF(data!$N$2:$N$251, "*"&amp;H301&amp;"*")</f>
        <v>1</v>
      </c>
      <c r="P301" t="s">
        <v>3588</v>
      </c>
      <c r="Q301" t="s">
        <v>7379</v>
      </c>
      <c r="R301">
        <f>COUNTIF(data!$K$2:$K$251, "*"&amp;P301&amp;"*")</f>
        <v>2</v>
      </c>
    </row>
    <row r="302" spans="8:18" x14ac:dyDescent="0.2">
      <c r="H302" t="s">
        <v>2094</v>
      </c>
      <c r="I302" t="s">
        <v>2422</v>
      </c>
      <c r="J302">
        <f>COUNTIF(data!$N$2:$N$251, "*"&amp;H302&amp;"*")</f>
        <v>1</v>
      </c>
      <c r="P302" t="s">
        <v>3590</v>
      </c>
      <c r="Q302" t="s">
        <v>7381</v>
      </c>
      <c r="R302">
        <f>COUNTIF(data!$K$2:$K$251, "*"&amp;P302&amp;"*")</f>
        <v>2</v>
      </c>
    </row>
    <row r="303" spans="8:18" x14ac:dyDescent="0.2">
      <c r="H303" t="s">
        <v>2095</v>
      </c>
      <c r="I303" t="s">
        <v>2423</v>
      </c>
      <c r="J303">
        <f>COUNTIF(data!$N$2:$N$251, "*"&amp;H303&amp;"*")</f>
        <v>1</v>
      </c>
      <c r="P303" t="s">
        <v>3604</v>
      </c>
      <c r="Q303" t="s">
        <v>7395</v>
      </c>
      <c r="R303">
        <f>COUNTIF(data!$K$2:$K$251, "*"&amp;P303&amp;"*")</f>
        <v>2</v>
      </c>
    </row>
    <row r="304" spans="8:18" x14ac:dyDescent="0.2">
      <c r="H304" t="s">
        <v>2096</v>
      </c>
      <c r="I304" t="s">
        <v>2424</v>
      </c>
      <c r="J304">
        <f>COUNTIF(data!$N$2:$N$251, "*"&amp;H304&amp;"*")</f>
        <v>1</v>
      </c>
      <c r="P304" t="s">
        <v>3610</v>
      </c>
      <c r="Q304" t="s">
        <v>7401</v>
      </c>
      <c r="R304">
        <f>COUNTIF(data!$K$2:$K$251, "*"&amp;P304&amp;"*")</f>
        <v>2</v>
      </c>
    </row>
    <row r="305" spans="8:18" x14ac:dyDescent="0.2">
      <c r="H305" t="s">
        <v>1245</v>
      </c>
      <c r="I305" t="s">
        <v>1244</v>
      </c>
      <c r="J305">
        <f>COUNTIF(data!$N$2:$N$251, "*"&amp;H305&amp;"*")</f>
        <v>1</v>
      </c>
      <c r="P305" t="s">
        <v>3612</v>
      </c>
      <c r="Q305" t="s">
        <v>7403</v>
      </c>
      <c r="R305">
        <f>COUNTIF(data!$K$2:$K$251, "*"&amp;P305&amp;"*")</f>
        <v>2</v>
      </c>
    </row>
    <row r="306" spans="8:18" x14ac:dyDescent="0.2">
      <c r="H306" t="s">
        <v>2097</v>
      </c>
      <c r="I306" t="s">
        <v>2425</v>
      </c>
      <c r="J306">
        <f>COUNTIF(data!$N$2:$N$251, "*"&amp;H306&amp;"*")</f>
        <v>1</v>
      </c>
      <c r="P306" t="s">
        <v>3622</v>
      </c>
      <c r="Q306" t="s">
        <v>7413</v>
      </c>
      <c r="R306">
        <f>COUNTIF(data!$K$2:$K$251, "*"&amp;P306&amp;"*")</f>
        <v>2</v>
      </c>
    </row>
    <row r="307" spans="8:18" x14ac:dyDescent="0.2">
      <c r="H307" t="s">
        <v>2098</v>
      </c>
      <c r="I307" t="s">
        <v>2426</v>
      </c>
      <c r="J307">
        <f>COUNTIF(data!$N$2:$N$251, "*"&amp;H307&amp;"*")</f>
        <v>1</v>
      </c>
      <c r="P307" t="s">
        <v>3624</v>
      </c>
      <c r="Q307" t="s">
        <v>7415</v>
      </c>
      <c r="R307">
        <f>COUNTIF(data!$K$2:$K$251, "*"&amp;P307&amp;"*")</f>
        <v>2</v>
      </c>
    </row>
    <row r="308" spans="8:18" x14ac:dyDescent="0.2">
      <c r="H308" t="s">
        <v>2099</v>
      </c>
      <c r="I308" t="s">
        <v>2427</v>
      </c>
      <c r="J308">
        <f>COUNTIF(data!$N$2:$N$251, "*"&amp;H308&amp;"*")</f>
        <v>1</v>
      </c>
      <c r="P308" t="s">
        <v>3628</v>
      </c>
      <c r="Q308" t="s">
        <v>7419</v>
      </c>
      <c r="R308">
        <f>COUNTIF(data!$K$2:$K$251, "*"&amp;P308&amp;"*")</f>
        <v>2</v>
      </c>
    </row>
    <row r="309" spans="8:18" x14ac:dyDescent="0.2">
      <c r="H309" t="s">
        <v>2100</v>
      </c>
      <c r="I309" t="s">
        <v>2428</v>
      </c>
      <c r="J309">
        <f>COUNTIF(data!$N$2:$N$251, "*"&amp;H309&amp;"*")</f>
        <v>1</v>
      </c>
      <c r="P309" t="s">
        <v>3630</v>
      </c>
      <c r="Q309" t="s">
        <v>7421</v>
      </c>
      <c r="R309">
        <f>COUNTIF(data!$K$2:$K$251, "*"&amp;P309&amp;"*")</f>
        <v>2</v>
      </c>
    </row>
    <row r="310" spans="8:18" x14ac:dyDescent="0.2">
      <c r="H310" t="s">
        <v>2101</v>
      </c>
      <c r="I310" t="s">
        <v>2429</v>
      </c>
      <c r="J310">
        <f>COUNTIF(data!$N$2:$N$251, "*"&amp;H310&amp;"*")</f>
        <v>1</v>
      </c>
      <c r="P310" t="s">
        <v>3631</v>
      </c>
      <c r="Q310" t="s">
        <v>7422</v>
      </c>
      <c r="R310">
        <f>COUNTIF(data!$K$2:$K$251, "*"&amp;P310&amp;"*")</f>
        <v>2</v>
      </c>
    </row>
    <row r="311" spans="8:18" x14ac:dyDescent="0.2">
      <c r="H311" t="s">
        <v>2102</v>
      </c>
      <c r="I311" t="s">
        <v>2430</v>
      </c>
      <c r="J311">
        <f>COUNTIF(data!$N$2:$N$251, "*"&amp;H311&amp;"*")</f>
        <v>1</v>
      </c>
      <c r="P311" t="s">
        <v>3648</v>
      </c>
      <c r="Q311" t="s">
        <v>7439</v>
      </c>
      <c r="R311">
        <f>COUNTIF(data!$K$2:$K$251, "*"&amp;P311&amp;"*")</f>
        <v>2</v>
      </c>
    </row>
    <row r="312" spans="8:18" x14ac:dyDescent="0.2">
      <c r="H312" t="s">
        <v>2103</v>
      </c>
      <c r="I312" t="s">
        <v>2431</v>
      </c>
      <c r="J312">
        <f>COUNTIF(data!$N$2:$N$251, "*"&amp;H312&amp;"*")</f>
        <v>1</v>
      </c>
      <c r="P312" t="s">
        <v>3665</v>
      </c>
      <c r="Q312" t="s">
        <v>7456</v>
      </c>
      <c r="R312">
        <f>COUNTIF(data!$K$2:$K$251, "*"&amp;P312&amp;"*")</f>
        <v>2</v>
      </c>
    </row>
    <row r="313" spans="8:18" x14ac:dyDescent="0.2">
      <c r="H313" t="s">
        <v>2104</v>
      </c>
      <c r="I313" t="s">
        <v>2432</v>
      </c>
      <c r="J313">
        <f>COUNTIF(data!$N$2:$N$251, "*"&amp;H313&amp;"*")</f>
        <v>1</v>
      </c>
      <c r="P313" t="s">
        <v>3673</v>
      </c>
      <c r="Q313" t="s">
        <v>7464</v>
      </c>
      <c r="R313">
        <f>COUNTIF(data!$K$2:$K$251, "*"&amp;P313&amp;"*")</f>
        <v>2</v>
      </c>
    </row>
    <row r="314" spans="8:18" x14ac:dyDescent="0.2">
      <c r="H314" t="s">
        <v>2105</v>
      </c>
      <c r="I314" t="s">
        <v>2433</v>
      </c>
      <c r="J314">
        <f>COUNTIF(data!$N$2:$N$251, "*"&amp;H314&amp;"*")</f>
        <v>1</v>
      </c>
      <c r="P314" t="s">
        <v>3694</v>
      </c>
      <c r="Q314" t="s">
        <v>7485</v>
      </c>
      <c r="R314">
        <f>COUNTIF(data!$K$2:$K$251, "*"&amp;P314&amp;"*")</f>
        <v>2</v>
      </c>
    </row>
    <row r="315" spans="8:18" x14ac:dyDescent="0.2">
      <c r="H315" t="s">
        <v>2106</v>
      </c>
      <c r="I315" t="s">
        <v>2434</v>
      </c>
      <c r="J315">
        <f>COUNTIF(data!$N$2:$N$251, "*"&amp;H315&amp;"*")</f>
        <v>1</v>
      </c>
      <c r="P315" t="s">
        <v>3705</v>
      </c>
      <c r="Q315" t="s">
        <v>7496</v>
      </c>
      <c r="R315">
        <f>COUNTIF(data!$K$2:$K$251, "*"&amp;P315&amp;"*")</f>
        <v>2</v>
      </c>
    </row>
    <row r="316" spans="8:18" x14ac:dyDescent="0.2">
      <c r="H316" t="s">
        <v>2108</v>
      </c>
      <c r="I316" t="s">
        <v>2436</v>
      </c>
      <c r="J316">
        <f>COUNTIF(data!$N$2:$N$251, "*"&amp;H316&amp;"*")</f>
        <v>1</v>
      </c>
      <c r="P316" t="s">
        <v>3751</v>
      </c>
      <c r="Q316" t="s">
        <v>7542</v>
      </c>
      <c r="R316">
        <f>COUNTIF(data!$K$2:$K$251, "*"&amp;P316&amp;"*")</f>
        <v>2</v>
      </c>
    </row>
    <row r="317" spans="8:18" x14ac:dyDescent="0.2">
      <c r="H317" t="s">
        <v>2109</v>
      </c>
      <c r="I317" t="s">
        <v>2437</v>
      </c>
      <c r="J317">
        <f>COUNTIF(data!$N$2:$N$251, "*"&amp;H317&amp;"*")</f>
        <v>1</v>
      </c>
      <c r="P317" t="s">
        <v>3755</v>
      </c>
      <c r="Q317" t="s">
        <v>7546</v>
      </c>
      <c r="R317">
        <f>COUNTIF(data!$K$2:$K$251, "*"&amp;P317&amp;"*")</f>
        <v>2</v>
      </c>
    </row>
    <row r="318" spans="8:18" x14ac:dyDescent="0.2">
      <c r="H318" t="s">
        <v>2110</v>
      </c>
      <c r="I318" t="s">
        <v>2438</v>
      </c>
      <c r="J318">
        <f>COUNTIF(data!$N$2:$N$251, "*"&amp;H318&amp;"*")</f>
        <v>1</v>
      </c>
      <c r="P318" t="s">
        <v>3762</v>
      </c>
      <c r="Q318" t="s">
        <v>7553</v>
      </c>
      <c r="R318">
        <f>COUNTIF(data!$K$2:$K$251, "*"&amp;P318&amp;"*")</f>
        <v>2</v>
      </c>
    </row>
    <row r="319" spans="8:18" x14ac:dyDescent="0.2">
      <c r="H319" t="s">
        <v>1429</v>
      </c>
      <c r="I319" t="s">
        <v>1428</v>
      </c>
      <c r="J319">
        <f>COUNTIF(data!$N$2:$N$251, "*"&amp;H319&amp;"*")</f>
        <v>1</v>
      </c>
      <c r="P319" t="s">
        <v>3793</v>
      </c>
      <c r="Q319" t="s">
        <v>7584</v>
      </c>
      <c r="R319">
        <f>COUNTIF(data!$K$2:$K$251, "*"&amp;P319&amp;"*")</f>
        <v>2</v>
      </c>
    </row>
    <row r="320" spans="8:18" x14ac:dyDescent="0.2">
      <c r="H320" t="s">
        <v>2111</v>
      </c>
      <c r="I320" t="s">
        <v>2439</v>
      </c>
      <c r="J320">
        <f>COUNTIF(data!$N$2:$N$251, "*"&amp;H320&amp;"*")</f>
        <v>1</v>
      </c>
      <c r="P320" t="s">
        <v>3811</v>
      </c>
      <c r="Q320" t="s">
        <v>7603</v>
      </c>
      <c r="R320">
        <f>COUNTIF(data!$K$2:$K$251, "*"&amp;P320&amp;"*")</f>
        <v>2</v>
      </c>
    </row>
    <row r="321" spans="8:18" x14ac:dyDescent="0.2">
      <c r="H321" t="s">
        <v>1444</v>
      </c>
      <c r="I321" t="s">
        <v>1443</v>
      </c>
      <c r="J321">
        <f>COUNTIF(data!$N$2:$N$251, "*"&amp;H321&amp;"*")</f>
        <v>1</v>
      </c>
      <c r="P321" t="s">
        <v>3828</v>
      </c>
      <c r="Q321" t="s">
        <v>7620</v>
      </c>
      <c r="R321">
        <f>COUNTIF(data!$K$2:$K$251, "*"&amp;P321&amp;"*")</f>
        <v>2</v>
      </c>
    </row>
    <row r="322" spans="8:18" x14ac:dyDescent="0.2">
      <c r="H322" t="s">
        <v>2112</v>
      </c>
      <c r="I322" t="s">
        <v>2440</v>
      </c>
      <c r="J322">
        <f>COUNTIF(data!$N$2:$N$251, "*"&amp;H322&amp;"*")</f>
        <v>1</v>
      </c>
      <c r="P322" t="s">
        <v>3839</v>
      </c>
      <c r="Q322" t="s">
        <v>7631</v>
      </c>
      <c r="R322">
        <f>COUNTIF(data!$K$2:$K$251, "*"&amp;P322&amp;"*")</f>
        <v>2</v>
      </c>
    </row>
    <row r="323" spans="8:18" x14ac:dyDescent="0.2">
      <c r="H323" t="s">
        <v>2113</v>
      </c>
      <c r="I323" t="s">
        <v>2441</v>
      </c>
      <c r="J323">
        <f>COUNTIF(data!$N$2:$N$251, "*"&amp;H323&amp;"*")</f>
        <v>1</v>
      </c>
      <c r="P323" t="s">
        <v>3867</v>
      </c>
      <c r="Q323" t="s">
        <v>7659</v>
      </c>
      <c r="R323">
        <f>COUNTIF(data!$K$2:$K$251, "*"&amp;P323&amp;"*")</f>
        <v>2</v>
      </c>
    </row>
    <row r="324" spans="8:18" x14ac:dyDescent="0.2">
      <c r="H324" t="s">
        <v>2114</v>
      </c>
      <c r="I324" t="s">
        <v>2442</v>
      </c>
      <c r="J324">
        <f>COUNTIF(data!$N$2:$N$251, "*"&amp;H324&amp;"*")</f>
        <v>1</v>
      </c>
      <c r="P324" t="s">
        <v>3890</v>
      </c>
      <c r="Q324" t="s">
        <v>7682</v>
      </c>
      <c r="R324">
        <f>COUNTIF(data!$K$2:$K$251, "*"&amp;P324&amp;"*")</f>
        <v>2</v>
      </c>
    </row>
    <row r="325" spans="8:18" x14ac:dyDescent="0.2">
      <c r="H325" t="s">
        <v>2115</v>
      </c>
      <c r="I325" t="s">
        <v>2443</v>
      </c>
      <c r="J325">
        <f>COUNTIF(data!$N$2:$N$251, "*"&amp;H325&amp;"*")</f>
        <v>1</v>
      </c>
      <c r="P325" t="s">
        <v>3893</v>
      </c>
      <c r="Q325" t="s">
        <v>7685</v>
      </c>
      <c r="R325">
        <f>COUNTIF(data!$K$2:$K$251, "*"&amp;P325&amp;"*")</f>
        <v>2</v>
      </c>
    </row>
    <row r="326" spans="8:18" x14ac:dyDescent="0.2">
      <c r="H326" t="s">
        <v>2116</v>
      </c>
      <c r="I326" t="s">
        <v>2444</v>
      </c>
      <c r="J326">
        <f>COUNTIF(data!$N$2:$N$251, "*"&amp;H326&amp;"*")</f>
        <v>1</v>
      </c>
      <c r="P326" t="s">
        <v>3901</v>
      </c>
      <c r="Q326" t="s">
        <v>7693</v>
      </c>
      <c r="R326">
        <f>COUNTIF(data!$K$2:$K$251, "*"&amp;P326&amp;"*")</f>
        <v>2</v>
      </c>
    </row>
    <row r="327" spans="8:18" x14ac:dyDescent="0.2">
      <c r="H327" t="s">
        <v>1501</v>
      </c>
      <c r="I327" t="s">
        <v>1500</v>
      </c>
      <c r="J327">
        <f>COUNTIF(data!$N$2:$N$251, "*"&amp;H327&amp;"*")</f>
        <v>1</v>
      </c>
      <c r="P327" t="s">
        <v>3902</v>
      </c>
      <c r="Q327" t="s">
        <v>7694</v>
      </c>
      <c r="R327">
        <f>COUNTIF(data!$K$2:$K$251, "*"&amp;P327&amp;"*")</f>
        <v>2</v>
      </c>
    </row>
    <row r="328" spans="8:18" x14ac:dyDescent="0.2">
      <c r="H328" t="s">
        <v>2117</v>
      </c>
      <c r="I328" t="s">
        <v>2445</v>
      </c>
      <c r="J328">
        <f>COUNTIF(data!$N$2:$N$251, "*"&amp;H328&amp;"*")</f>
        <v>1</v>
      </c>
      <c r="P328" t="s">
        <v>3904</v>
      </c>
      <c r="Q328" t="s">
        <v>7696</v>
      </c>
      <c r="R328">
        <f>COUNTIF(data!$K$2:$K$251, "*"&amp;P328&amp;"*")</f>
        <v>2</v>
      </c>
    </row>
    <row r="329" spans="8:18" x14ac:dyDescent="0.2">
      <c r="H329" t="s">
        <v>2118</v>
      </c>
      <c r="I329" t="s">
        <v>2446</v>
      </c>
      <c r="J329">
        <f>COUNTIF(data!$N$2:$N$251, "*"&amp;H329&amp;"*")</f>
        <v>1</v>
      </c>
      <c r="P329" t="s">
        <v>3906</v>
      </c>
      <c r="Q329" t="s">
        <v>7698</v>
      </c>
      <c r="R329">
        <f>COUNTIF(data!$K$2:$K$251, "*"&amp;P329&amp;"*")</f>
        <v>2</v>
      </c>
    </row>
    <row r="330" spans="8:18" x14ac:dyDescent="0.2">
      <c r="H330" t="s">
        <v>2119</v>
      </c>
      <c r="I330" t="s">
        <v>2447</v>
      </c>
      <c r="J330">
        <f>COUNTIF(data!$N$2:$N$251, "*"&amp;H330&amp;"*")</f>
        <v>1</v>
      </c>
      <c r="P330" t="s">
        <v>3918</v>
      </c>
      <c r="Q330" t="s">
        <v>7710</v>
      </c>
      <c r="R330">
        <f>COUNTIF(data!$K$2:$K$251, "*"&amp;P330&amp;"*")</f>
        <v>2</v>
      </c>
    </row>
    <row r="331" spans="8:18" x14ac:dyDescent="0.2">
      <c r="H331" t="s">
        <v>2120</v>
      </c>
      <c r="I331" t="s">
        <v>2448</v>
      </c>
      <c r="J331">
        <f>COUNTIF(data!$N$2:$N$251, "*"&amp;H331&amp;"*")</f>
        <v>1</v>
      </c>
      <c r="P331" t="s">
        <v>4000</v>
      </c>
      <c r="Q331" t="s">
        <v>7792</v>
      </c>
      <c r="R331">
        <f>COUNTIF(data!$K$2:$K$251, "*"&amp;P331&amp;"*")</f>
        <v>2</v>
      </c>
    </row>
    <row r="332" spans="8:18" x14ac:dyDescent="0.2">
      <c r="H332" t="s">
        <v>1551</v>
      </c>
      <c r="I332" t="s">
        <v>1550</v>
      </c>
      <c r="J332">
        <f>COUNTIF(data!$N$2:$N$251, "*"&amp;H332&amp;"*")</f>
        <v>1</v>
      </c>
      <c r="P332" t="s">
        <v>4002</v>
      </c>
      <c r="Q332" t="s">
        <v>7794</v>
      </c>
      <c r="R332">
        <f>COUNTIF(data!$K$2:$K$251, "*"&amp;P332&amp;"*")</f>
        <v>2</v>
      </c>
    </row>
    <row r="333" spans="8:18" x14ac:dyDescent="0.2">
      <c r="H333" t="s">
        <v>1573</v>
      </c>
      <c r="I333" t="s">
        <v>1572</v>
      </c>
      <c r="J333">
        <f>COUNTIF(data!$N$2:$N$251, "*"&amp;H333&amp;"*")</f>
        <v>1</v>
      </c>
      <c r="P333" t="s">
        <v>4010</v>
      </c>
      <c r="Q333" t="s">
        <v>7802</v>
      </c>
      <c r="R333">
        <f>COUNTIF(data!$K$2:$K$251, "*"&amp;P333&amp;"*")</f>
        <v>2</v>
      </c>
    </row>
    <row r="334" spans="8:18" x14ac:dyDescent="0.2">
      <c r="H334" t="s">
        <v>1581</v>
      </c>
      <c r="I334" t="s">
        <v>1580</v>
      </c>
      <c r="J334">
        <f>COUNTIF(data!$N$2:$N$251, "*"&amp;H334&amp;"*")</f>
        <v>1</v>
      </c>
      <c r="P334" t="s">
        <v>4019</v>
      </c>
      <c r="Q334" t="s">
        <v>7811</v>
      </c>
      <c r="R334">
        <f>COUNTIF(data!$K$2:$K$251, "*"&amp;P334&amp;"*")</f>
        <v>2</v>
      </c>
    </row>
    <row r="335" spans="8:18" x14ac:dyDescent="0.2">
      <c r="H335" t="s">
        <v>2121</v>
      </c>
      <c r="I335" t="s">
        <v>2449</v>
      </c>
      <c r="J335">
        <f>COUNTIF(data!$N$2:$N$251, "*"&amp;H335&amp;"*")</f>
        <v>1</v>
      </c>
      <c r="P335" t="s">
        <v>4033</v>
      </c>
      <c r="Q335" t="s">
        <v>7825</v>
      </c>
      <c r="R335">
        <f>COUNTIF(data!$K$2:$K$251, "*"&amp;P335&amp;"*")</f>
        <v>2</v>
      </c>
    </row>
    <row r="336" spans="8:18" x14ac:dyDescent="0.2">
      <c r="H336" t="s">
        <v>2122</v>
      </c>
      <c r="I336" t="s">
        <v>2450</v>
      </c>
      <c r="J336">
        <f>COUNTIF(data!$N$2:$N$251, "*"&amp;H336&amp;"*")</f>
        <v>1</v>
      </c>
      <c r="P336" t="s">
        <v>4042</v>
      </c>
      <c r="Q336" t="s">
        <v>7834</v>
      </c>
      <c r="R336">
        <f>COUNTIF(data!$K$2:$K$251, "*"&amp;P336&amp;"*")</f>
        <v>2</v>
      </c>
    </row>
    <row r="337" spans="8:18" x14ac:dyDescent="0.2">
      <c r="H337" t="s">
        <v>2123</v>
      </c>
      <c r="I337" t="s">
        <v>2451</v>
      </c>
      <c r="J337">
        <f>COUNTIF(data!$N$2:$N$251, "*"&amp;H337&amp;"*")</f>
        <v>1</v>
      </c>
      <c r="P337" t="s">
        <v>4049</v>
      </c>
      <c r="Q337" t="s">
        <v>7841</v>
      </c>
      <c r="R337">
        <f>COUNTIF(data!$K$2:$K$251, "*"&amp;P337&amp;"*")</f>
        <v>2</v>
      </c>
    </row>
    <row r="338" spans="8:18" x14ac:dyDescent="0.2">
      <c r="H338" t="s">
        <v>2124</v>
      </c>
      <c r="I338" t="s">
        <v>2452</v>
      </c>
      <c r="J338">
        <f>COUNTIF(data!$N$2:$N$251, "*"&amp;H338&amp;"*")</f>
        <v>1</v>
      </c>
      <c r="P338" t="s">
        <v>4055</v>
      </c>
      <c r="Q338" t="s">
        <v>7847</v>
      </c>
      <c r="R338">
        <f>COUNTIF(data!$K$2:$K$251, "*"&amp;P338&amp;"*")</f>
        <v>2</v>
      </c>
    </row>
    <row r="339" spans="8:18" x14ac:dyDescent="0.2">
      <c r="H339" t="s">
        <v>2125</v>
      </c>
      <c r="I339" t="s">
        <v>2453</v>
      </c>
      <c r="J339">
        <f>COUNTIF(data!$N$2:$N$251, "*"&amp;H339&amp;"*")</f>
        <v>1</v>
      </c>
      <c r="P339" t="s">
        <v>4056</v>
      </c>
      <c r="Q339" t="s">
        <v>7848</v>
      </c>
      <c r="R339">
        <f>COUNTIF(data!$K$2:$K$251, "*"&amp;P339&amp;"*")</f>
        <v>2</v>
      </c>
    </row>
    <row r="340" spans="8:18" x14ac:dyDescent="0.2">
      <c r="H340" t="s">
        <v>2126</v>
      </c>
      <c r="I340" t="s">
        <v>2454</v>
      </c>
      <c r="J340">
        <f>COUNTIF(data!$N$2:$N$251, "*"&amp;H340&amp;"*")</f>
        <v>1</v>
      </c>
      <c r="P340" t="s">
        <v>4062</v>
      </c>
      <c r="Q340" t="s">
        <v>7854</v>
      </c>
      <c r="R340">
        <f>COUNTIF(data!$K$2:$K$251, "*"&amp;P340&amp;"*")</f>
        <v>2</v>
      </c>
    </row>
    <row r="341" spans="8:18" x14ac:dyDescent="0.2">
      <c r="H341" t="s">
        <v>1670</v>
      </c>
      <c r="I341" t="s">
        <v>1669</v>
      </c>
      <c r="J341">
        <f>COUNTIF(data!$N$2:$N$251, "*"&amp;H341&amp;"*")</f>
        <v>1</v>
      </c>
      <c r="P341" t="s">
        <v>4082</v>
      </c>
      <c r="Q341" t="s">
        <v>7874</v>
      </c>
      <c r="R341">
        <f>COUNTIF(data!$K$2:$K$251, "*"&amp;P341&amp;"*")</f>
        <v>2</v>
      </c>
    </row>
    <row r="342" spans="8:18" x14ac:dyDescent="0.2">
      <c r="H342" t="s">
        <v>2127</v>
      </c>
      <c r="I342" t="s">
        <v>2455</v>
      </c>
      <c r="J342">
        <f>COUNTIF(data!$N$2:$N$251, "*"&amp;H342&amp;"*")</f>
        <v>1</v>
      </c>
      <c r="P342" t="s">
        <v>4101</v>
      </c>
      <c r="Q342" t="s">
        <v>7893</v>
      </c>
      <c r="R342">
        <f>COUNTIF(data!$K$2:$K$251, "*"&amp;P342&amp;"*")</f>
        <v>2</v>
      </c>
    </row>
    <row r="343" spans="8:18" x14ac:dyDescent="0.2">
      <c r="H343" t="s">
        <v>2128</v>
      </c>
      <c r="I343" t="s">
        <v>2456</v>
      </c>
      <c r="J343">
        <f>COUNTIF(data!$N$2:$N$251, "*"&amp;H343&amp;"*")</f>
        <v>1</v>
      </c>
      <c r="P343" t="s">
        <v>4105</v>
      </c>
      <c r="Q343" t="s">
        <v>7897</v>
      </c>
      <c r="R343">
        <f>COUNTIF(data!$K$2:$K$251, "*"&amp;P343&amp;"*")</f>
        <v>2</v>
      </c>
    </row>
    <row r="344" spans="8:18" x14ac:dyDescent="0.2">
      <c r="H344" t="s">
        <v>2129</v>
      </c>
      <c r="I344" t="s">
        <v>2457</v>
      </c>
      <c r="J344">
        <f>COUNTIF(data!$N$2:$N$251, "*"&amp;H344&amp;"*")</f>
        <v>1</v>
      </c>
      <c r="P344" t="s">
        <v>4112</v>
      </c>
      <c r="Q344" t="s">
        <v>7904</v>
      </c>
      <c r="R344">
        <f>COUNTIF(data!$K$2:$K$251, "*"&amp;P344&amp;"*")</f>
        <v>2</v>
      </c>
    </row>
    <row r="345" spans="8:18" x14ac:dyDescent="0.2">
      <c r="H345" t="s">
        <v>2130</v>
      </c>
      <c r="I345" t="s">
        <v>2458</v>
      </c>
      <c r="J345">
        <f>COUNTIF(data!$N$2:$N$251, "*"&amp;H345&amp;"*")</f>
        <v>1</v>
      </c>
      <c r="P345" t="s">
        <v>4115</v>
      </c>
      <c r="Q345" t="s">
        <v>7907</v>
      </c>
      <c r="R345">
        <f>COUNTIF(data!$K$2:$K$251, "*"&amp;P345&amp;"*")</f>
        <v>2</v>
      </c>
    </row>
    <row r="346" spans="8:18" x14ac:dyDescent="0.2">
      <c r="H346" t="s">
        <v>2131</v>
      </c>
      <c r="I346" t="s">
        <v>2459</v>
      </c>
      <c r="J346">
        <f>COUNTIF(data!$N$2:$N$251, "*"&amp;H346&amp;"*")</f>
        <v>1</v>
      </c>
      <c r="P346" t="s">
        <v>4123</v>
      </c>
      <c r="Q346" t="s">
        <v>7915</v>
      </c>
      <c r="R346">
        <f>COUNTIF(data!$K$2:$K$251, "*"&amp;P346&amp;"*")</f>
        <v>2</v>
      </c>
    </row>
    <row r="347" spans="8:18" x14ac:dyDescent="0.2">
      <c r="H347" t="s">
        <v>1738</v>
      </c>
      <c r="I347" t="s">
        <v>1737</v>
      </c>
      <c r="J347">
        <f>COUNTIF(data!$N$2:$N$251, "*"&amp;H347&amp;"*")</f>
        <v>1</v>
      </c>
      <c r="P347" t="s">
        <v>4137</v>
      </c>
      <c r="Q347" t="s">
        <v>7929</v>
      </c>
      <c r="R347">
        <f>COUNTIF(data!$K$2:$K$251, "*"&amp;P347&amp;"*")</f>
        <v>2</v>
      </c>
    </row>
    <row r="348" spans="8:18" x14ac:dyDescent="0.2">
      <c r="H348" t="s">
        <v>2132</v>
      </c>
      <c r="I348" t="s">
        <v>2460</v>
      </c>
      <c r="J348">
        <f>COUNTIF(data!$N$2:$N$251, "*"&amp;H348&amp;"*")</f>
        <v>1</v>
      </c>
      <c r="P348" t="s">
        <v>4142</v>
      </c>
      <c r="Q348" t="s">
        <v>7934</v>
      </c>
      <c r="R348">
        <f>COUNTIF(data!$K$2:$K$251, "*"&amp;P348&amp;"*")</f>
        <v>2</v>
      </c>
    </row>
    <row r="349" spans="8:18" x14ac:dyDescent="0.2">
      <c r="H349" t="s">
        <v>2133</v>
      </c>
      <c r="I349" t="s">
        <v>2461</v>
      </c>
      <c r="J349">
        <f>COUNTIF(data!$N$2:$N$251, "*"&amp;H349&amp;"*")</f>
        <v>1</v>
      </c>
      <c r="P349" t="s">
        <v>4176</v>
      </c>
      <c r="Q349" t="s">
        <v>7968</v>
      </c>
      <c r="R349">
        <f>COUNTIF(data!$K$2:$K$251, "*"&amp;P349&amp;"*")</f>
        <v>2</v>
      </c>
    </row>
    <row r="350" spans="8:18" x14ac:dyDescent="0.2">
      <c r="H350" t="s">
        <v>2134</v>
      </c>
      <c r="I350" t="s">
        <v>2462</v>
      </c>
      <c r="J350">
        <f>COUNTIF(data!$N$2:$N$251, "*"&amp;H350&amp;"*")</f>
        <v>1</v>
      </c>
      <c r="P350" t="s">
        <v>4189</v>
      </c>
      <c r="Q350" t="s">
        <v>7981</v>
      </c>
      <c r="R350">
        <f>COUNTIF(data!$K$2:$K$251, "*"&amp;P350&amp;"*")</f>
        <v>2</v>
      </c>
    </row>
    <row r="351" spans="8:18" x14ac:dyDescent="0.2">
      <c r="H351" t="s">
        <v>2135</v>
      </c>
      <c r="I351" t="s">
        <v>2463</v>
      </c>
      <c r="J351">
        <f>COUNTIF(data!$N$2:$N$251, "*"&amp;H351&amp;"*")</f>
        <v>1</v>
      </c>
      <c r="P351" t="s">
        <v>4208</v>
      </c>
      <c r="Q351" t="s">
        <v>8000</v>
      </c>
      <c r="R351">
        <f>COUNTIF(data!$K$2:$K$251, "*"&amp;P351&amp;"*")</f>
        <v>2</v>
      </c>
    </row>
    <row r="352" spans="8:18" x14ac:dyDescent="0.2">
      <c r="H352" t="s">
        <v>2136</v>
      </c>
      <c r="I352" t="s">
        <v>2464</v>
      </c>
      <c r="J352">
        <f>COUNTIF(data!$N$2:$N$251, "*"&amp;H352&amp;"*")</f>
        <v>1</v>
      </c>
      <c r="P352" t="s">
        <v>4211</v>
      </c>
      <c r="Q352" t="s">
        <v>8003</v>
      </c>
      <c r="R352">
        <f>COUNTIF(data!$K$2:$K$251, "*"&amp;P352&amp;"*")</f>
        <v>2</v>
      </c>
    </row>
    <row r="353" spans="8:18" x14ac:dyDescent="0.2">
      <c r="H353" t="s">
        <v>2137</v>
      </c>
      <c r="I353" t="s">
        <v>2465</v>
      </c>
      <c r="J353">
        <f>COUNTIF(data!$N$2:$N$251, "*"&amp;H353&amp;"*")</f>
        <v>1</v>
      </c>
      <c r="P353" t="s">
        <v>4241</v>
      </c>
      <c r="Q353" t="s">
        <v>8033</v>
      </c>
      <c r="R353">
        <f>COUNTIF(data!$K$2:$K$251, "*"&amp;P353&amp;"*")</f>
        <v>2</v>
      </c>
    </row>
    <row r="354" spans="8:18" x14ac:dyDescent="0.2">
      <c r="H354" t="s">
        <v>2138</v>
      </c>
      <c r="I354" t="s">
        <v>2466</v>
      </c>
      <c r="J354">
        <f>COUNTIF(data!$N$2:$N$251, "*"&amp;H354&amp;"*")</f>
        <v>1</v>
      </c>
      <c r="P354" t="s">
        <v>4251</v>
      </c>
      <c r="Q354" t="s">
        <v>8043</v>
      </c>
      <c r="R354">
        <f>COUNTIF(data!$K$2:$K$251, "*"&amp;P354&amp;"*")</f>
        <v>2</v>
      </c>
    </row>
    <row r="355" spans="8:18" x14ac:dyDescent="0.2">
      <c r="H355" t="s">
        <v>2139</v>
      </c>
      <c r="I355" t="s">
        <v>2467</v>
      </c>
      <c r="J355">
        <f>COUNTIF(data!$N$2:$N$251, "*"&amp;H355&amp;"*")</f>
        <v>1</v>
      </c>
      <c r="P355" t="s">
        <v>4253</v>
      </c>
      <c r="Q355" t="s">
        <v>8045</v>
      </c>
      <c r="R355">
        <f>COUNTIF(data!$K$2:$K$251, "*"&amp;P355&amp;"*")</f>
        <v>2</v>
      </c>
    </row>
    <row r="356" spans="8:18" x14ac:dyDescent="0.2">
      <c r="H356" t="s">
        <v>2140</v>
      </c>
      <c r="I356" t="s">
        <v>2468</v>
      </c>
      <c r="J356">
        <f>COUNTIF(data!$N$2:$N$251, "*"&amp;H356&amp;"*")</f>
        <v>1</v>
      </c>
      <c r="P356" t="s">
        <v>4255</v>
      </c>
      <c r="Q356" t="s">
        <v>8047</v>
      </c>
      <c r="R356">
        <f>COUNTIF(data!$K$2:$K$251, "*"&amp;P356&amp;"*")</f>
        <v>2</v>
      </c>
    </row>
    <row r="357" spans="8:18" x14ac:dyDescent="0.2">
      <c r="H357" t="s">
        <v>2141</v>
      </c>
      <c r="I357" t="s">
        <v>2469</v>
      </c>
      <c r="J357">
        <f>COUNTIF(data!$N$2:$N$251, "*"&amp;H357&amp;"*")</f>
        <v>1</v>
      </c>
      <c r="P357" t="s">
        <v>4261</v>
      </c>
      <c r="Q357" t="s">
        <v>8053</v>
      </c>
      <c r="R357">
        <f>COUNTIF(data!$K$2:$K$251, "*"&amp;P357&amp;"*")</f>
        <v>2</v>
      </c>
    </row>
    <row r="358" spans="8:18" x14ac:dyDescent="0.2">
      <c r="H358" t="s">
        <v>2142</v>
      </c>
      <c r="I358" t="s">
        <v>2470</v>
      </c>
      <c r="J358">
        <f>COUNTIF(data!$N$2:$N$251, "*"&amp;H358&amp;"*")</f>
        <v>1</v>
      </c>
      <c r="P358" t="s">
        <v>4262</v>
      </c>
      <c r="Q358" t="s">
        <v>8054</v>
      </c>
      <c r="R358">
        <f>COUNTIF(data!$K$2:$K$251, "*"&amp;P358&amp;"*")</f>
        <v>2</v>
      </c>
    </row>
    <row r="359" spans="8:18" x14ac:dyDescent="0.2">
      <c r="H359" t="s">
        <v>2143</v>
      </c>
      <c r="I359" t="s">
        <v>2471</v>
      </c>
      <c r="J359">
        <f>COUNTIF(data!$N$2:$N$251, "*"&amp;H359&amp;"*")</f>
        <v>1</v>
      </c>
      <c r="P359" t="s">
        <v>4278</v>
      </c>
      <c r="Q359" t="s">
        <v>8070</v>
      </c>
      <c r="R359">
        <f>COUNTIF(data!$K$2:$K$251, "*"&amp;P359&amp;"*")</f>
        <v>2</v>
      </c>
    </row>
    <row r="360" spans="8:18" x14ac:dyDescent="0.2">
      <c r="H360" t="s">
        <v>2145</v>
      </c>
      <c r="I360" t="s">
        <v>2473</v>
      </c>
      <c r="J360">
        <f>COUNTIF(data!$N$2:$N$251, "*"&amp;H360&amp;"*")</f>
        <v>1</v>
      </c>
      <c r="P360" t="s">
        <v>4297</v>
      </c>
      <c r="Q360" t="s">
        <v>8089</v>
      </c>
      <c r="R360">
        <f>COUNTIF(data!$K$2:$K$251, "*"&amp;P360&amp;"*")</f>
        <v>2</v>
      </c>
    </row>
    <row r="361" spans="8:18" x14ac:dyDescent="0.2">
      <c r="H361" t="s">
        <v>2146</v>
      </c>
      <c r="I361" t="s">
        <v>2474</v>
      </c>
      <c r="J361">
        <f>COUNTIF(data!$N$2:$N$251, "*"&amp;H361&amp;"*")</f>
        <v>1</v>
      </c>
      <c r="P361" t="s">
        <v>4319</v>
      </c>
      <c r="Q361" t="s">
        <v>8111</v>
      </c>
      <c r="R361">
        <f>COUNTIF(data!$K$2:$K$251, "*"&amp;P361&amp;"*")</f>
        <v>2</v>
      </c>
    </row>
    <row r="362" spans="8:18" x14ac:dyDescent="0.2">
      <c r="H362" t="s">
        <v>182</v>
      </c>
      <c r="I362" t="s">
        <v>181</v>
      </c>
      <c r="J362">
        <f>COUNTIF(data!$N$2:$N$251, "*"&amp;H362&amp;"*")</f>
        <v>1</v>
      </c>
      <c r="P362" t="s">
        <v>4333</v>
      </c>
      <c r="Q362" t="s">
        <v>8125</v>
      </c>
      <c r="R362">
        <f>COUNTIF(data!$K$2:$K$251, "*"&amp;P362&amp;"*")</f>
        <v>2</v>
      </c>
    </row>
    <row r="363" spans="8:18" x14ac:dyDescent="0.2">
      <c r="H363" t="s">
        <v>2147</v>
      </c>
      <c r="I363" t="s">
        <v>2475</v>
      </c>
      <c r="J363">
        <f>COUNTIF(data!$N$2:$N$251, "*"&amp;H363&amp;"*")</f>
        <v>1</v>
      </c>
      <c r="P363" t="s">
        <v>4354</v>
      </c>
      <c r="Q363" t="s">
        <v>8146</v>
      </c>
      <c r="R363">
        <f>COUNTIF(data!$K$2:$K$251, "*"&amp;P363&amp;"*")</f>
        <v>2</v>
      </c>
    </row>
    <row r="364" spans="8:18" x14ac:dyDescent="0.2">
      <c r="H364" t="s">
        <v>2148</v>
      </c>
      <c r="I364" t="s">
        <v>2476</v>
      </c>
      <c r="J364">
        <f>COUNTIF(data!$N$2:$N$251, "*"&amp;H364&amp;"*")</f>
        <v>1</v>
      </c>
      <c r="P364" t="s">
        <v>4381</v>
      </c>
      <c r="Q364" t="s">
        <v>8173</v>
      </c>
      <c r="R364">
        <f>COUNTIF(data!$K$2:$K$251, "*"&amp;P364&amp;"*")</f>
        <v>2</v>
      </c>
    </row>
    <row r="365" spans="8:18" x14ac:dyDescent="0.2">
      <c r="H365" t="s">
        <v>2149</v>
      </c>
      <c r="I365" t="s">
        <v>2477</v>
      </c>
      <c r="J365">
        <f>COUNTIF(data!$N$2:$N$251, "*"&amp;H365&amp;"*")</f>
        <v>1</v>
      </c>
      <c r="P365" t="s">
        <v>4393</v>
      </c>
      <c r="Q365" t="s">
        <v>8185</v>
      </c>
      <c r="R365">
        <f>COUNTIF(data!$K$2:$K$251, "*"&amp;P365&amp;"*")</f>
        <v>2</v>
      </c>
    </row>
    <row r="366" spans="8:18" x14ac:dyDescent="0.2">
      <c r="H366" t="s">
        <v>2150</v>
      </c>
      <c r="I366" t="s">
        <v>2478</v>
      </c>
      <c r="J366">
        <f>COUNTIF(data!$N$2:$N$251, "*"&amp;H366&amp;"*")</f>
        <v>1</v>
      </c>
      <c r="P366" t="s">
        <v>1216</v>
      </c>
      <c r="Q366" t="s">
        <v>8193</v>
      </c>
      <c r="R366">
        <f>COUNTIF(data!$K$2:$K$251, "*"&amp;P366&amp;"*")</f>
        <v>2</v>
      </c>
    </row>
    <row r="367" spans="8:18" x14ac:dyDescent="0.2">
      <c r="H367" t="s">
        <v>2151</v>
      </c>
      <c r="I367" t="s">
        <v>2479</v>
      </c>
      <c r="J367">
        <f>COUNTIF(data!$N$2:$N$251, "*"&amp;H367&amp;"*")</f>
        <v>1</v>
      </c>
      <c r="P367" t="s">
        <v>4409</v>
      </c>
      <c r="Q367" t="s">
        <v>8202</v>
      </c>
      <c r="R367">
        <f>COUNTIF(data!$K$2:$K$251, "*"&amp;P367&amp;"*")</f>
        <v>2</v>
      </c>
    </row>
    <row r="368" spans="8:18" x14ac:dyDescent="0.2">
      <c r="H368" t="s">
        <v>2152</v>
      </c>
      <c r="I368" t="s">
        <v>2480</v>
      </c>
      <c r="J368">
        <f>COUNTIF(data!$N$2:$N$251, "*"&amp;H368&amp;"*")</f>
        <v>1</v>
      </c>
      <c r="P368" t="s">
        <v>4429</v>
      </c>
      <c r="Q368" t="s">
        <v>8222</v>
      </c>
      <c r="R368">
        <f>COUNTIF(data!$K$2:$K$251, "*"&amp;P368&amp;"*")</f>
        <v>2</v>
      </c>
    </row>
    <row r="369" spans="8:18" x14ac:dyDescent="0.2">
      <c r="H369" t="s">
        <v>2153</v>
      </c>
      <c r="I369" t="s">
        <v>2481</v>
      </c>
      <c r="J369">
        <f>COUNTIF(data!$N$2:$N$251, "*"&amp;H369&amp;"*")</f>
        <v>1</v>
      </c>
      <c r="P369" t="s">
        <v>4431</v>
      </c>
      <c r="Q369" t="s">
        <v>8224</v>
      </c>
      <c r="R369">
        <f>COUNTIF(data!$K$2:$K$251, "*"&amp;P369&amp;"*")</f>
        <v>2</v>
      </c>
    </row>
    <row r="370" spans="8:18" x14ac:dyDescent="0.2">
      <c r="H370" t="s">
        <v>2154</v>
      </c>
      <c r="I370" t="s">
        <v>2482</v>
      </c>
      <c r="J370">
        <f>COUNTIF(data!$N$2:$N$251, "*"&amp;H370&amp;"*")</f>
        <v>1</v>
      </c>
      <c r="P370" t="s">
        <v>4437</v>
      </c>
      <c r="Q370" t="s">
        <v>8230</v>
      </c>
      <c r="R370">
        <f>COUNTIF(data!$K$2:$K$251, "*"&amp;P370&amp;"*")</f>
        <v>2</v>
      </c>
    </row>
    <row r="371" spans="8:18" x14ac:dyDescent="0.2">
      <c r="H371" t="s">
        <v>2155</v>
      </c>
      <c r="I371" t="s">
        <v>2483</v>
      </c>
      <c r="J371">
        <f>COUNTIF(data!$N$2:$N$251, "*"&amp;H371&amp;"*")</f>
        <v>1</v>
      </c>
      <c r="P371" t="s">
        <v>4449</v>
      </c>
      <c r="Q371" t="s">
        <v>8242</v>
      </c>
      <c r="R371">
        <f>COUNTIF(data!$K$2:$K$251, "*"&amp;P371&amp;"*")</f>
        <v>2</v>
      </c>
    </row>
    <row r="372" spans="8:18" x14ac:dyDescent="0.2">
      <c r="H372" t="s">
        <v>2156</v>
      </c>
      <c r="I372" t="s">
        <v>2484</v>
      </c>
      <c r="J372">
        <f>COUNTIF(data!$N$2:$N$251, "*"&amp;H372&amp;"*")</f>
        <v>1</v>
      </c>
      <c r="P372" t="s">
        <v>4457</v>
      </c>
      <c r="Q372" t="s">
        <v>8250</v>
      </c>
      <c r="R372">
        <f>COUNTIF(data!$K$2:$K$251, "*"&amp;P372&amp;"*")</f>
        <v>2</v>
      </c>
    </row>
    <row r="373" spans="8:18" x14ac:dyDescent="0.2">
      <c r="H373" t="s">
        <v>2157</v>
      </c>
      <c r="I373" t="s">
        <v>2485</v>
      </c>
      <c r="J373">
        <f>COUNTIF(data!$N$2:$N$251, "*"&amp;H373&amp;"*")</f>
        <v>1</v>
      </c>
      <c r="P373" t="s">
        <v>4491</v>
      </c>
      <c r="Q373" t="s">
        <v>8284</v>
      </c>
      <c r="R373">
        <f>COUNTIF(data!$K$2:$K$251, "*"&amp;P373&amp;"*")</f>
        <v>2</v>
      </c>
    </row>
    <row r="374" spans="8:18" x14ac:dyDescent="0.2">
      <c r="H374" t="s">
        <v>2158</v>
      </c>
      <c r="I374" t="s">
        <v>2486</v>
      </c>
      <c r="J374">
        <f>COUNTIF(data!$N$2:$N$251, "*"&amp;H374&amp;"*")</f>
        <v>1</v>
      </c>
      <c r="P374" t="s">
        <v>4504</v>
      </c>
      <c r="Q374" t="s">
        <v>8297</v>
      </c>
      <c r="R374">
        <f>COUNTIF(data!$K$2:$K$251, "*"&amp;P374&amp;"*")</f>
        <v>2</v>
      </c>
    </row>
    <row r="375" spans="8:18" x14ac:dyDescent="0.2">
      <c r="H375" t="s">
        <v>2159</v>
      </c>
      <c r="I375" t="s">
        <v>2487</v>
      </c>
      <c r="J375">
        <f>COUNTIF(data!$N$2:$N$251, "*"&amp;H375&amp;"*")</f>
        <v>1</v>
      </c>
      <c r="P375" t="s">
        <v>4535</v>
      </c>
      <c r="Q375" t="s">
        <v>8328</v>
      </c>
      <c r="R375">
        <f>COUNTIF(data!$K$2:$K$251, "*"&amp;P375&amp;"*")</f>
        <v>2</v>
      </c>
    </row>
    <row r="376" spans="8:18" x14ac:dyDescent="0.2">
      <c r="H376" t="s">
        <v>2160</v>
      </c>
      <c r="I376" t="s">
        <v>2488</v>
      </c>
      <c r="J376">
        <f>COUNTIF(data!$N$2:$N$251, "*"&amp;H376&amp;"*")</f>
        <v>1</v>
      </c>
      <c r="P376" t="s">
        <v>4538</v>
      </c>
      <c r="Q376" t="s">
        <v>8331</v>
      </c>
      <c r="R376">
        <f>COUNTIF(data!$K$2:$K$251, "*"&amp;P376&amp;"*")</f>
        <v>2</v>
      </c>
    </row>
    <row r="377" spans="8:18" x14ac:dyDescent="0.2">
      <c r="H377" t="s">
        <v>2162</v>
      </c>
      <c r="I377" t="s">
        <v>2490</v>
      </c>
      <c r="J377">
        <f>COUNTIF(data!$N$2:$N$251, "*"&amp;H377&amp;"*")</f>
        <v>1</v>
      </c>
      <c r="P377" t="s">
        <v>4561</v>
      </c>
      <c r="Q377" t="s">
        <v>8354</v>
      </c>
      <c r="R377">
        <f>COUNTIF(data!$K$2:$K$251, "*"&amp;P377&amp;"*")</f>
        <v>2</v>
      </c>
    </row>
    <row r="378" spans="8:18" x14ac:dyDescent="0.2">
      <c r="H378" t="s">
        <v>2163</v>
      </c>
      <c r="I378" t="s">
        <v>2491</v>
      </c>
      <c r="J378">
        <f>COUNTIF(data!$N$2:$N$251, "*"&amp;H378&amp;"*")</f>
        <v>1</v>
      </c>
      <c r="P378" t="s">
        <v>4648</v>
      </c>
      <c r="Q378" t="s">
        <v>8441</v>
      </c>
      <c r="R378">
        <f>COUNTIF(data!$K$2:$K$251, "*"&amp;P378&amp;"*")</f>
        <v>2</v>
      </c>
    </row>
    <row r="379" spans="8:18" x14ac:dyDescent="0.2">
      <c r="H379" t="s">
        <v>2164</v>
      </c>
      <c r="I379" t="s">
        <v>2492</v>
      </c>
      <c r="J379">
        <f>COUNTIF(data!$N$2:$N$251, "*"&amp;H379&amp;"*")</f>
        <v>1</v>
      </c>
      <c r="P379" t="s">
        <v>4659</v>
      </c>
      <c r="Q379" t="s">
        <v>8452</v>
      </c>
      <c r="R379">
        <f>COUNTIF(data!$K$2:$K$251, "*"&amp;P379&amp;"*")</f>
        <v>2</v>
      </c>
    </row>
    <row r="380" spans="8:18" x14ac:dyDescent="0.2">
      <c r="H380" t="s">
        <v>2165</v>
      </c>
      <c r="I380" t="s">
        <v>2493</v>
      </c>
      <c r="J380">
        <f>COUNTIF(data!$N$2:$N$251, "*"&amp;H380&amp;"*")</f>
        <v>1</v>
      </c>
      <c r="P380" t="s">
        <v>4707</v>
      </c>
      <c r="Q380" t="s">
        <v>8500</v>
      </c>
      <c r="R380">
        <f>COUNTIF(data!$K$2:$K$251, "*"&amp;P380&amp;"*")</f>
        <v>2</v>
      </c>
    </row>
    <row r="381" spans="8:18" x14ac:dyDescent="0.2">
      <c r="H381" t="s">
        <v>2166</v>
      </c>
      <c r="I381" t="s">
        <v>2494</v>
      </c>
      <c r="J381">
        <f>COUNTIF(data!$N$2:$N$251, "*"&amp;H381&amp;"*")</f>
        <v>1</v>
      </c>
      <c r="P381" t="s">
        <v>4748</v>
      </c>
      <c r="Q381" t="s">
        <v>8541</v>
      </c>
      <c r="R381">
        <f>COUNTIF(data!$K$2:$K$251, "*"&amp;P381&amp;"*")</f>
        <v>2</v>
      </c>
    </row>
    <row r="382" spans="8:18" x14ac:dyDescent="0.2">
      <c r="H382" t="s">
        <v>2167</v>
      </c>
      <c r="I382" t="s">
        <v>2495</v>
      </c>
      <c r="J382">
        <f>COUNTIF(data!$N$2:$N$251, "*"&amp;H382&amp;"*")</f>
        <v>1</v>
      </c>
      <c r="P382" t="s">
        <v>4778</v>
      </c>
      <c r="Q382" t="s">
        <v>8571</v>
      </c>
      <c r="R382">
        <f>COUNTIF(data!$K$2:$K$251, "*"&amp;P382&amp;"*")</f>
        <v>2</v>
      </c>
    </row>
    <row r="383" spans="8:18" x14ac:dyDescent="0.2">
      <c r="H383" t="s">
        <v>2168</v>
      </c>
      <c r="I383" t="s">
        <v>2496</v>
      </c>
      <c r="J383">
        <f>COUNTIF(data!$N$2:$N$251, "*"&amp;H383&amp;"*")</f>
        <v>1</v>
      </c>
      <c r="P383" t="s">
        <v>4828</v>
      </c>
      <c r="Q383" t="s">
        <v>8621</v>
      </c>
      <c r="R383">
        <f>COUNTIF(data!$K$2:$K$251, "*"&amp;P383&amp;"*")</f>
        <v>2</v>
      </c>
    </row>
    <row r="384" spans="8:18" x14ac:dyDescent="0.2">
      <c r="H384" t="s">
        <v>2169</v>
      </c>
      <c r="I384" t="s">
        <v>2497</v>
      </c>
      <c r="J384">
        <f>COUNTIF(data!$N$2:$N$251, "*"&amp;H384&amp;"*")</f>
        <v>1</v>
      </c>
      <c r="P384" t="s">
        <v>4872</v>
      </c>
      <c r="Q384" t="s">
        <v>8665</v>
      </c>
      <c r="R384">
        <f>COUNTIF(data!$K$2:$K$251, "*"&amp;P384&amp;"*")</f>
        <v>2</v>
      </c>
    </row>
    <row r="385" spans="8:18" x14ac:dyDescent="0.2">
      <c r="H385" t="s">
        <v>2170</v>
      </c>
      <c r="I385" t="s">
        <v>2498</v>
      </c>
      <c r="J385">
        <f>COUNTIF(data!$N$2:$N$251, "*"&amp;H385&amp;"*")</f>
        <v>1</v>
      </c>
      <c r="P385" t="s">
        <v>4893</v>
      </c>
      <c r="Q385" t="s">
        <v>8686</v>
      </c>
      <c r="R385">
        <f>COUNTIF(data!$K$2:$K$251, "*"&amp;P385&amp;"*")</f>
        <v>2</v>
      </c>
    </row>
    <row r="386" spans="8:18" x14ac:dyDescent="0.2">
      <c r="H386" t="s">
        <v>2171</v>
      </c>
      <c r="I386" t="s">
        <v>2499</v>
      </c>
      <c r="J386">
        <f>COUNTIF(data!$N$2:$N$251, "*"&amp;H386&amp;"*")</f>
        <v>1</v>
      </c>
      <c r="P386" t="s">
        <v>1944</v>
      </c>
      <c r="Q386" t="s">
        <v>2272</v>
      </c>
      <c r="R386">
        <f>COUNTIF(data!$K$2:$K$251, "*"&amp;P386&amp;"*")</f>
        <v>2</v>
      </c>
    </row>
    <row r="387" spans="8:18" x14ac:dyDescent="0.2">
      <c r="H387" t="s">
        <v>2172</v>
      </c>
      <c r="I387" t="s">
        <v>2500</v>
      </c>
      <c r="J387">
        <f>COUNTIF(data!$N$2:$N$251, "*"&amp;H387&amp;"*")</f>
        <v>1</v>
      </c>
      <c r="P387" t="s">
        <v>4928</v>
      </c>
      <c r="Q387" t="s">
        <v>8721</v>
      </c>
      <c r="R387">
        <f>COUNTIF(data!$K$2:$K$251, "*"&amp;P387&amp;"*")</f>
        <v>2</v>
      </c>
    </row>
    <row r="388" spans="8:18" x14ac:dyDescent="0.2">
      <c r="H388" t="s">
        <v>2173</v>
      </c>
      <c r="I388" t="s">
        <v>2501</v>
      </c>
      <c r="J388">
        <f>COUNTIF(data!$N$2:$N$251, "*"&amp;H388&amp;"*")</f>
        <v>1</v>
      </c>
      <c r="P388" t="s">
        <v>4941</v>
      </c>
      <c r="Q388" t="s">
        <v>8734</v>
      </c>
      <c r="R388">
        <f>COUNTIF(data!$K$2:$K$251, "*"&amp;P388&amp;"*")</f>
        <v>2</v>
      </c>
    </row>
    <row r="389" spans="8:18" x14ac:dyDescent="0.2">
      <c r="H389" t="s">
        <v>2174</v>
      </c>
      <c r="I389" t="s">
        <v>2502</v>
      </c>
      <c r="J389">
        <f>COUNTIF(data!$N$2:$N$251, "*"&amp;H389&amp;"*")</f>
        <v>1</v>
      </c>
      <c r="P389" t="s">
        <v>4948</v>
      </c>
      <c r="Q389" t="s">
        <v>8741</v>
      </c>
      <c r="R389">
        <f>COUNTIF(data!$K$2:$K$251, "*"&amp;P389&amp;"*")</f>
        <v>2</v>
      </c>
    </row>
    <row r="390" spans="8:18" x14ac:dyDescent="0.2">
      <c r="H390" t="s">
        <v>2175</v>
      </c>
      <c r="I390" t="s">
        <v>2503</v>
      </c>
      <c r="J390">
        <f>COUNTIF(data!$N$2:$N$251, "*"&amp;H390&amp;"*")</f>
        <v>1</v>
      </c>
      <c r="P390" t="s">
        <v>5005</v>
      </c>
      <c r="Q390" t="s">
        <v>8798</v>
      </c>
      <c r="R390">
        <f>COUNTIF(data!$K$2:$K$251, "*"&amp;P390&amp;"*")</f>
        <v>2</v>
      </c>
    </row>
    <row r="391" spans="8:18" x14ac:dyDescent="0.2">
      <c r="H391" t="s">
        <v>855</v>
      </c>
      <c r="I391" t="s">
        <v>854</v>
      </c>
      <c r="J391">
        <f>COUNTIF(data!$N$2:$N$251, "*"&amp;H391&amp;"*")</f>
        <v>1</v>
      </c>
      <c r="P391" t="s">
        <v>5042</v>
      </c>
      <c r="Q391" t="s">
        <v>8835</v>
      </c>
      <c r="R391">
        <f>COUNTIF(data!$K$2:$K$251, "*"&amp;P391&amp;"*")</f>
        <v>2</v>
      </c>
    </row>
    <row r="392" spans="8:18" x14ac:dyDescent="0.2">
      <c r="H392" t="s">
        <v>2176</v>
      </c>
      <c r="I392" t="s">
        <v>2504</v>
      </c>
      <c r="J392">
        <f>COUNTIF(data!$N$2:$N$251, "*"&amp;H392&amp;"*")</f>
        <v>1</v>
      </c>
      <c r="P392" t="s">
        <v>5128</v>
      </c>
      <c r="Q392" t="s">
        <v>8921</v>
      </c>
      <c r="R392">
        <f>COUNTIF(data!$K$2:$K$251, "*"&amp;P392&amp;"*")</f>
        <v>2</v>
      </c>
    </row>
    <row r="393" spans="8:18" x14ac:dyDescent="0.2">
      <c r="H393" t="s">
        <v>2177</v>
      </c>
      <c r="I393" t="s">
        <v>2505</v>
      </c>
      <c r="J393">
        <f>COUNTIF(data!$N$2:$N$251, "*"&amp;H393&amp;"*")</f>
        <v>1</v>
      </c>
      <c r="P393" t="s">
        <v>5130</v>
      </c>
      <c r="Q393" t="s">
        <v>8923</v>
      </c>
      <c r="R393">
        <f>COUNTIF(data!$K$2:$K$251, "*"&amp;P393&amp;"*")</f>
        <v>2</v>
      </c>
    </row>
    <row r="394" spans="8:18" x14ac:dyDescent="0.2">
      <c r="H394" t="s">
        <v>2178</v>
      </c>
      <c r="I394" t="s">
        <v>2506</v>
      </c>
      <c r="J394">
        <f>COUNTIF(data!$N$2:$N$251, "*"&amp;H394&amp;"*")</f>
        <v>1</v>
      </c>
      <c r="P394" t="s">
        <v>5221</v>
      </c>
      <c r="Q394" t="s">
        <v>9014</v>
      </c>
      <c r="R394">
        <f>COUNTIF(data!$K$2:$K$251, "*"&amp;P394&amp;"*")</f>
        <v>2</v>
      </c>
    </row>
    <row r="395" spans="8:18" x14ac:dyDescent="0.2">
      <c r="H395" t="s">
        <v>2179</v>
      </c>
      <c r="I395" t="s">
        <v>2507</v>
      </c>
      <c r="J395">
        <f>COUNTIF(data!$N$2:$N$251, "*"&amp;H395&amp;"*")</f>
        <v>1</v>
      </c>
      <c r="P395" t="s">
        <v>5250</v>
      </c>
      <c r="Q395" t="s">
        <v>9043</v>
      </c>
      <c r="R395">
        <f>COUNTIF(data!$K$2:$K$251, "*"&amp;P395&amp;"*")</f>
        <v>2</v>
      </c>
    </row>
    <row r="396" spans="8:18" x14ac:dyDescent="0.2">
      <c r="H396" t="s">
        <v>2180</v>
      </c>
      <c r="I396" t="s">
        <v>2508</v>
      </c>
      <c r="J396">
        <f>COUNTIF(data!$N$2:$N$251, "*"&amp;H396&amp;"*")</f>
        <v>1</v>
      </c>
      <c r="P396" t="s">
        <v>5252</v>
      </c>
      <c r="Q396" t="s">
        <v>9045</v>
      </c>
      <c r="R396">
        <f>COUNTIF(data!$K$2:$K$251, "*"&amp;P396&amp;"*")</f>
        <v>2</v>
      </c>
    </row>
    <row r="397" spans="8:18" x14ac:dyDescent="0.2">
      <c r="H397" t="s">
        <v>2181</v>
      </c>
      <c r="I397" t="s">
        <v>2509</v>
      </c>
      <c r="J397">
        <f>COUNTIF(data!$N$2:$N$251, "*"&amp;H397&amp;"*")</f>
        <v>1</v>
      </c>
      <c r="P397" t="s">
        <v>5285</v>
      </c>
      <c r="Q397" t="s">
        <v>9078</v>
      </c>
      <c r="R397">
        <f>COUNTIF(data!$K$2:$K$251, "*"&amp;P397&amp;"*")</f>
        <v>2</v>
      </c>
    </row>
    <row r="398" spans="8:18" x14ac:dyDescent="0.2">
      <c r="H398" t="s">
        <v>2182</v>
      </c>
      <c r="I398" t="s">
        <v>2510</v>
      </c>
      <c r="J398">
        <f>COUNTIF(data!$N$2:$N$251, "*"&amp;H398&amp;"*")</f>
        <v>1</v>
      </c>
      <c r="P398" t="s">
        <v>5338</v>
      </c>
      <c r="Q398" t="s">
        <v>9131</v>
      </c>
      <c r="R398">
        <f>COUNTIF(data!$K$2:$K$251, "*"&amp;P398&amp;"*")</f>
        <v>2</v>
      </c>
    </row>
    <row r="399" spans="8:18" x14ac:dyDescent="0.2">
      <c r="H399" t="s">
        <v>1017</v>
      </c>
      <c r="I399" t="s">
        <v>1016</v>
      </c>
      <c r="J399">
        <f>COUNTIF(data!$N$2:$N$251, "*"&amp;H399&amp;"*")</f>
        <v>1</v>
      </c>
      <c r="P399" t="s">
        <v>5362</v>
      </c>
      <c r="Q399" t="s">
        <v>9155</v>
      </c>
      <c r="R399">
        <f>COUNTIF(data!$K$2:$K$251, "*"&amp;P399&amp;"*")</f>
        <v>2</v>
      </c>
    </row>
    <row r="400" spans="8:18" x14ac:dyDescent="0.2">
      <c r="H400" t="s">
        <v>2183</v>
      </c>
      <c r="I400" t="s">
        <v>2511</v>
      </c>
      <c r="J400">
        <f>COUNTIF(data!$N$2:$N$251, "*"&amp;H400&amp;"*")</f>
        <v>1</v>
      </c>
      <c r="P400" t="s">
        <v>5398</v>
      </c>
      <c r="Q400" t="s">
        <v>9191</v>
      </c>
      <c r="R400">
        <f>COUNTIF(data!$K$2:$K$251, "*"&amp;P400&amp;"*")</f>
        <v>2</v>
      </c>
    </row>
    <row r="401" spans="8:18" x14ac:dyDescent="0.2">
      <c r="H401" t="s">
        <v>2184</v>
      </c>
      <c r="I401" t="s">
        <v>2512</v>
      </c>
      <c r="J401">
        <f>COUNTIF(data!$N$2:$N$251, "*"&amp;H401&amp;"*")</f>
        <v>1</v>
      </c>
      <c r="P401" t="s">
        <v>5403</v>
      </c>
      <c r="Q401" t="s">
        <v>9196</v>
      </c>
      <c r="R401">
        <f>COUNTIF(data!$K$2:$K$251, "*"&amp;P401&amp;"*")</f>
        <v>2</v>
      </c>
    </row>
    <row r="402" spans="8:18" x14ac:dyDescent="0.2">
      <c r="H402" t="s">
        <v>2185</v>
      </c>
      <c r="I402" t="s">
        <v>2513</v>
      </c>
      <c r="J402">
        <f>COUNTIF(data!$N$2:$N$251, "*"&amp;H402&amp;"*")</f>
        <v>1</v>
      </c>
      <c r="P402" t="s">
        <v>5410</v>
      </c>
      <c r="Q402" t="s">
        <v>9203</v>
      </c>
      <c r="R402">
        <f>COUNTIF(data!$K$2:$K$251, "*"&amp;P402&amp;"*")</f>
        <v>2</v>
      </c>
    </row>
    <row r="403" spans="8:18" x14ac:dyDescent="0.2">
      <c r="H403" t="s">
        <v>2186</v>
      </c>
      <c r="I403" t="s">
        <v>2514</v>
      </c>
      <c r="J403">
        <f>COUNTIF(data!$N$2:$N$251, "*"&amp;H403&amp;"*")</f>
        <v>1</v>
      </c>
      <c r="P403" t="s">
        <v>5417</v>
      </c>
      <c r="Q403" t="s">
        <v>9210</v>
      </c>
      <c r="R403">
        <f>COUNTIF(data!$K$2:$K$251, "*"&amp;P403&amp;"*")</f>
        <v>2</v>
      </c>
    </row>
    <row r="404" spans="8:18" x14ac:dyDescent="0.2">
      <c r="H404" t="s">
        <v>2187</v>
      </c>
      <c r="I404" t="s">
        <v>2515</v>
      </c>
      <c r="J404">
        <f>COUNTIF(data!$N$2:$N$251, "*"&amp;H404&amp;"*")</f>
        <v>1</v>
      </c>
      <c r="P404" t="s">
        <v>5521</v>
      </c>
      <c r="Q404" t="s">
        <v>9314</v>
      </c>
      <c r="R404">
        <f>COUNTIF(data!$K$2:$K$251, "*"&amp;P404&amp;"*")</f>
        <v>2</v>
      </c>
    </row>
    <row r="405" spans="8:18" x14ac:dyDescent="0.2">
      <c r="H405" t="s">
        <v>1177</v>
      </c>
      <c r="I405" t="s">
        <v>1176</v>
      </c>
      <c r="J405">
        <f>COUNTIF(data!$N$2:$N$251, "*"&amp;H405&amp;"*")</f>
        <v>1</v>
      </c>
      <c r="P405" t="s">
        <v>5534</v>
      </c>
      <c r="Q405" t="s">
        <v>9327</v>
      </c>
      <c r="R405">
        <f>COUNTIF(data!$K$2:$K$251, "*"&amp;P405&amp;"*")</f>
        <v>2</v>
      </c>
    </row>
    <row r="406" spans="8:18" x14ac:dyDescent="0.2">
      <c r="H406" t="s">
        <v>2188</v>
      </c>
      <c r="I406" t="s">
        <v>2516</v>
      </c>
      <c r="J406">
        <f>COUNTIF(data!$N$2:$N$251, "*"&amp;H406&amp;"*")</f>
        <v>1</v>
      </c>
      <c r="P406" t="s">
        <v>5549</v>
      </c>
      <c r="Q406" t="s">
        <v>9342</v>
      </c>
      <c r="R406">
        <f>COUNTIF(data!$K$2:$K$251, "*"&amp;P406&amp;"*")</f>
        <v>2</v>
      </c>
    </row>
    <row r="407" spans="8:18" x14ac:dyDescent="0.2">
      <c r="H407" t="s">
        <v>2189</v>
      </c>
      <c r="I407" t="s">
        <v>2517</v>
      </c>
      <c r="J407">
        <f>COUNTIF(data!$N$2:$N$251, "*"&amp;H407&amp;"*")</f>
        <v>1</v>
      </c>
      <c r="P407" t="s">
        <v>5605</v>
      </c>
      <c r="Q407" t="s">
        <v>9398</v>
      </c>
      <c r="R407">
        <f>COUNTIF(data!$K$2:$K$251, "*"&amp;P407&amp;"*")</f>
        <v>2</v>
      </c>
    </row>
    <row r="408" spans="8:18" x14ac:dyDescent="0.2">
      <c r="H408" t="s">
        <v>2190</v>
      </c>
      <c r="I408" t="s">
        <v>2518</v>
      </c>
      <c r="J408">
        <f>COUNTIF(data!$N$2:$N$251, "*"&amp;H408&amp;"*")</f>
        <v>1</v>
      </c>
      <c r="P408" t="s">
        <v>5617</v>
      </c>
      <c r="Q408" t="s">
        <v>9410</v>
      </c>
      <c r="R408">
        <f>COUNTIF(data!$K$2:$K$251, "*"&amp;P408&amp;"*")</f>
        <v>2</v>
      </c>
    </row>
    <row r="409" spans="8:18" x14ac:dyDescent="0.2">
      <c r="H409" t="s">
        <v>2191</v>
      </c>
      <c r="I409" t="s">
        <v>2519</v>
      </c>
      <c r="J409">
        <f>COUNTIF(data!$N$2:$N$251, "*"&amp;H409&amp;"*")</f>
        <v>1</v>
      </c>
      <c r="P409" t="s">
        <v>5632</v>
      </c>
      <c r="Q409" t="s">
        <v>9425</v>
      </c>
      <c r="R409">
        <f>COUNTIF(data!$K$2:$K$251, "*"&amp;P409&amp;"*")</f>
        <v>2</v>
      </c>
    </row>
    <row r="410" spans="8:18" x14ac:dyDescent="0.2">
      <c r="H410" t="s">
        <v>2192</v>
      </c>
      <c r="I410" t="s">
        <v>2520</v>
      </c>
      <c r="J410">
        <f>COUNTIF(data!$N$2:$N$251, "*"&amp;H410&amp;"*")</f>
        <v>1</v>
      </c>
      <c r="P410" t="s">
        <v>5680</v>
      </c>
      <c r="Q410" t="s">
        <v>9473</v>
      </c>
      <c r="R410">
        <f>COUNTIF(data!$K$2:$K$251, "*"&amp;P410&amp;"*")</f>
        <v>2</v>
      </c>
    </row>
    <row r="411" spans="8:18" x14ac:dyDescent="0.2">
      <c r="H411" t="s">
        <v>2193</v>
      </c>
      <c r="I411" t="s">
        <v>2521</v>
      </c>
      <c r="J411">
        <f>COUNTIF(data!$N$2:$N$251, "*"&amp;H411&amp;"*")</f>
        <v>1</v>
      </c>
      <c r="P411" t="s">
        <v>5719</v>
      </c>
      <c r="Q411" t="s">
        <v>9512</v>
      </c>
      <c r="R411">
        <f>COUNTIF(data!$K$2:$K$251, "*"&amp;P411&amp;"*")</f>
        <v>2</v>
      </c>
    </row>
    <row r="412" spans="8:18" x14ac:dyDescent="0.2">
      <c r="H412" t="s">
        <v>2194</v>
      </c>
      <c r="I412" t="s">
        <v>2522</v>
      </c>
      <c r="J412">
        <f>COUNTIF(data!$N$2:$N$251, "*"&amp;H412&amp;"*")</f>
        <v>1</v>
      </c>
      <c r="P412" t="s">
        <v>5741</v>
      </c>
      <c r="Q412" t="s">
        <v>9534</v>
      </c>
      <c r="R412">
        <f>COUNTIF(data!$K$2:$K$251, "*"&amp;P412&amp;"*")</f>
        <v>2</v>
      </c>
    </row>
    <row r="413" spans="8:18" x14ac:dyDescent="0.2">
      <c r="H413" t="s">
        <v>2195</v>
      </c>
      <c r="I413" t="s">
        <v>2523</v>
      </c>
      <c r="J413">
        <f>COUNTIF(data!$N$2:$N$251, "*"&amp;H413&amp;"*")</f>
        <v>1</v>
      </c>
      <c r="P413" t="s">
        <v>5760</v>
      </c>
      <c r="Q413" t="s">
        <v>9553</v>
      </c>
      <c r="R413">
        <f>COUNTIF(data!$K$2:$K$251, "*"&amp;P413&amp;"*")</f>
        <v>2</v>
      </c>
    </row>
    <row r="414" spans="8:18" x14ac:dyDescent="0.2">
      <c r="H414" t="s">
        <v>2196</v>
      </c>
      <c r="I414" t="s">
        <v>2524</v>
      </c>
      <c r="J414">
        <f>COUNTIF(data!$N$2:$N$251, "*"&amp;H414&amp;"*")</f>
        <v>1</v>
      </c>
      <c r="P414" t="s">
        <v>5808</v>
      </c>
      <c r="Q414" t="s">
        <v>9601</v>
      </c>
      <c r="R414">
        <f>COUNTIF(data!$K$2:$K$251, "*"&amp;P414&amp;"*")</f>
        <v>2</v>
      </c>
    </row>
    <row r="415" spans="8:18" x14ac:dyDescent="0.2">
      <c r="H415" t="s">
        <v>2197</v>
      </c>
      <c r="I415" t="s">
        <v>2525</v>
      </c>
      <c r="J415">
        <f>COUNTIF(data!$N$2:$N$251, "*"&amp;H415&amp;"*")</f>
        <v>1</v>
      </c>
      <c r="P415" t="s">
        <v>5845</v>
      </c>
      <c r="Q415" t="s">
        <v>9638</v>
      </c>
      <c r="R415">
        <f>COUNTIF(data!$K$2:$K$251, "*"&amp;P415&amp;"*")</f>
        <v>2</v>
      </c>
    </row>
    <row r="416" spans="8:18" x14ac:dyDescent="0.2">
      <c r="H416" t="s">
        <v>2198</v>
      </c>
      <c r="I416" t="s">
        <v>2526</v>
      </c>
      <c r="J416">
        <f>COUNTIF(data!$N$2:$N$251, "*"&amp;H416&amp;"*")</f>
        <v>1</v>
      </c>
      <c r="P416" t="s">
        <v>5859</v>
      </c>
      <c r="Q416" t="s">
        <v>9652</v>
      </c>
      <c r="R416">
        <f>COUNTIF(data!$K$2:$K$251, "*"&amp;P416&amp;"*")</f>
        <v>2</v>
      </c>
    </row>
    <row r="417" spans="8:18" x14ac:dyDescent="0.2">
      <c r="H417" t="s">
        <v>2199</v>
      </c>
      <c r="I417" t="s">
        <v>2527</v>
      </c>
      <c r="J417">
        <f>COUNTIF(data!$N$2:$N$251, "*"&amp;H417&amp;"*")</f>
        <v>1</v>
      </c>
      <c r="P417" t="s">
        <v>5877</v>
      </c>
      <c r="Q417" t="s">
        <v>9670</v>
      </c>
      <c r="R417">
        <f>COUNTIF(data!$K$2:$K$251, "*"&amp;P417&amp;"*")</f>
        <v>2</v>
      </c>
    </row>
    <row r="418" spans="8:18" x14ac:dyDescent="0.2">
      <c r="H418" t="s">
        <v>1420</v>
      </c>
      <c r="I418" t="s">
        <v>1419</v>
      </c>
      <c r="J418">
        <f>COUNTIF(data!$N$2:$N$251, "*"&amp;H418&amp;"*")</f>
        <v>1</v>
      </c>
      <c r="P418" t="s">
        <v>1708</v>
      </c>
      <c r="Q418" t="s">
        <v>9725</v>
      </c>
      <c r="R418">
        <f>COUNTIF(data!$K$2:$K$251, "*"&amp;P418&amp;"*")</f>
        <v>2</v>
      </c>
    </row>
    <row r="419" spans="8:18" x14ac:dyDescent="0.2">
      <c r="H419" t="s">
        <v>2200</v>
      </c>
      <c r="I419" t="s">
        <v>2528</v>
      </c>
      <c r="J419">
        <f>COUNTIF(data!$N$2:$N$251, "*"&amp;H419&amp;"*")</f>
        <v>1</v>
      </c>
      <c r="P419" t="s">
        <v>6004</v>
      </c>
      <c r="Q419" t="s">
        <v>9797</v>
      </c>
      <c r="R419">
        <f>COUNTIF(data!$K$2:$K$251, "*"&amp;P419&amp;"*")</f>
        <v>2</v>
      </c>
    </row>
    <row r="420" spans="8:18" x14ac:dyDescent="0.2">
      <c r="H420" t="s">
        <v>2201</v>
      </c>
      <c r="I420" t="s">
        <v>2529</v>
      </c>
      <c r="J420">
        <f>COUNTIF(data!$N$2:$N$251, "*"&amp;H420&amp;"*")</f>
        <v>1</v>
      </c>
      <c r="P420" t="s">
        <v>6178</v>
      </c>
      <c r="Q420" t="s">
        <v>9971</v>
      </c>
      <c r="R420">
        <f>COUNTIF(data!$K$2:$K$251, "*"&amp;P420&amp;"*")</f>
        <v>2</v>
      </c>
    </row>
    <row r="421" spans="8:18" x14ac:dyDescent="0.2">
      <c r="H421" t="s">
        <v>2202</v>
      </c>
      <c r="I421" t="s">
        <v>2530</v>
      </c>
      <c r="J421">
        <f>COUNTIF(data!$N$2:$N$251, "*"&amp;H421&amp;"*")</f>
        <v>1</v>
      </c>
      <c r="P421" t="s">
        <v>2594</v>
      </c>
      <c r="Q421" t="s">
        <v>6384</v>
      </c>
      <c r="R421">
        <f>COUNTIF(data!$K$2:$K$251, "*"&amp;P421&amp;"*")</f>
        <v>1</v>
      </c>
    </row>
    <row r="422" spans="8:18" x14ac:dyDescent="0.2">
      <c r="H422" t="s">
        <v>2203</v>
      </c>
      <c r="I422" t="s">
        <v>2531</v>
      </c>
      <c r="J422">
        <f>COUNTIF(data!$N$2:$N$251, "*"&amp;H422&amp;"*")</f>
        <v>1</v>
      </c>
      <c r="P422" t="s">
        <v>2601</v>
      </c>
      <c r="Q422" t="s">
        <v>6391</v>
      </c>
      <c r="R422">
        <f>COUNTIF(data!$K$2:$K$251, "*"&amp;P422&amp;"*")</f>
        <v>1</v>
      </c>
    </row>
    <row r="423" spans="8:18" x14ac:dyDescent="0.2">
      <c r="H423" t="s">
        <v>2204</v>
      </c>
      <c r="I423" t="s">
        <v>2532</v>
      </c>
      <c r="J423">
        <f>COUNTIF(data!$N$2:$N$251, "*"&amp;H423&amp;"*")</f>
        <v>1</v>
      </c>
      <c r="P423" t="s">
        <v>2606</v>
      </c>
      <c r="Q423" t="s">
        <v>6396</v>
      </c>
      <c r="R423">
        <f>COUNTIF(data!$K$2:$K$251, "*"&amp;P423&amp;"*")</f>
        <v>1</v>
      </c>
    </row>
    <row r="424" spans="8:18" x14ac:dyDescent="0.2">
      <c r="H424" t="s">
        <v>2205</v>
      </c>
      <c r="I424" t="s">
        <v>2533</v>
      </c>
      <c r="J424">
        <f>COUNTIF(data!$N$2:$N$251, "*"&amp;H424&amp;"*")</f>
        <v>1</v>
      </c>
      <c r="P424" t="s">
        <v>2613</v>
      </c>
      <c r="Q424" t="s">
        <v>6403</v>
      </c>
      <c r="R424">
        <f>COUNTIF(data!$K$2:$K$251, "*"&amp;P424&amp;"*")</f>
        <v>1</v>
      </c>
    </row>
    <row r="425" spans="8:18" x14ac:dyDescent="0.2">
      <c r="H425" t="s">
        <v>2207</v>
      </c>
      <c r="I425" t="s">
        <v>2535</v>
      </c>
      <c r="J425">
        <f>COUNTIF(data!$N$2:$N$251, "*"&amp;H425&amp;"*")</f>
        <v>1</v>
      </c>
      <c r="P425" t="s">
        <v>215</v>
      </c>
      <c r="Q425" t="s">
        <v>214</v>
      </c>
      <c r="R425">
        <f>COUNTIF(data!$K$2:$K$251, "*"&amp;P425&amp;"*")</f>
        <v>1</v>
      </c>
    </row>
    <row r="426" spans="8:18" x14ac:dyDescent="0.2">
      <c r="H426" t="s">
        <v>2208</v>
      </c>
      <c r="I426" t="s">
        <v>2536</v>
      </c>
      <c r="J426">
        <f>COUNTIF(data!$N$2:$N$251, "*"&amp;H426&amp;"*")</f>
        <v>1</v>
      </c>
      <c r="P426" t="s">
        <v>2616</v>
      </c>
      <c r="Q426" t="s">
        <v>6406</v>
      </c>
      <c r="R426">
        <f>COUNTIF(data!$K$2:$K$251, "*"&amp;P426&amp;"*")</f>
        <v>1</v>
      </c>
    </row>
    <row r="427" spans="8:18" x14ac:dyDescent="0.2">
      <c r="H427" t="s">
        <v>2209</v>
      </c>
      <c r="I427" t="s">
        <v>2537</v>
      </c>
      <c r="J427">
        <f>COUNTIF(data!$N$2:$N$251, "*"&amp;H427&amp;"*")</f>
        <v>1</v>
      </c>
      <c r="P427" t="s">
        <v>2617</v>
      </c>
      <c r="Q427" t="s">
        <v>6407</v>
      </c>
      <c r="R427">
        <f>COUNTIF(data!$K$2:$K$251, "*"&amp;P427&amp;"*")</f>
        <v>1</v>
      </c>
    </row>
    <row r="428" spans="8:18" x14ac:dyDescent="0.2">
      <c r="H428" t="s">
        <v>2210</v>
      </c>
      <c r="I428" t="s">
        <v>2538</v>
      </c>
      <c r="J428">
        <f>COUNTIF(data!$N$2:$N$251, "*"&amp;H428&amp;"*")</f>
        <v>1</v>
      </c>
      <c r="P428" t="s">
        <v>2618</v>
      </c>
      <c r="Q428" t="s">
        <v>6408</v>
      </c>
      <c r="R428">
        <f>COUNTIF(data!$K$2:$K$251, "*"&amp;P428&amp;"*")</f>
        <v>1</v>
      </c>
    </row>
    <row r="429" spans="8:18" x14ac:dyDescent="0.2">
      <c r="H429" t="s">
        <v>2211</v>
      </c>
      <c r="I429" t="s">
        <v>2539</v>
      </c>
      <c r="J429">
        <f>COUNTIF(data!$N$2:$N$251, "*"&amp;H429&amp;"*")</f>
        <v>1</v>
      </c>
      <c r="P429" t="s">
        <v>2620</v>
      </c>
      <c r="Q429" t="s">
        <v>6410</v>
      </c>
      <c r="R429">
        <f>COUNTIF(data!$K$2:$K$251, "*"&amp;P429&amp;"*")</f>
        <v>1</v>
      </c>
    </row>
    <row r="430" spans="8:18" x14ac:dyDescent="0.2">
      <c r="H430" t="s">
        <v>2212</v>
      </c>
      <c r="I430" t="s">
        <v>2540</v>
      </c>
      <c r="J430">
        <f>COUNTIF(data!$N$2:$N$251, "*"&amp;H430&amp;"*")</f>
        <v>1</v>
      </c>
      <c r="P430" t="s">
        <v>2622</v>
      </c>
      <c r="Q430" t="s">
        <v>6412</v>
      </c>
      <c r="R430">
        <f>COUNTIF(data!$K$2:$K$251, "*"&amp;P430&amp;"*")</f>
        <v>1</v>
      </c>
    </row>
    <row r="431" spans="8:18" x14ac:dyDescent="0.2">
      <c r="H431" t="s">
        <v>2213</v>
      </c>
      <c r="I431" t="s">
        <v>2541</v>
      </c>
      <c r="J431">
        <f>COUNTIF(data!$N$2:$N$251, "*"&amp;H431&amp;"*")</f>
        <v>1</v>
      </c>
      <c r="P431" t="s">
        <v>2627</v>
      </c>
      <c r="Q431" t="s">
        <v>6417</v>
      </c>
      <c r="R431">
        <f>COUNTIF(data!$K$2:$K$251, "*"&amp;P431&amp;"*")</f>
        <v>1</v>
      </c>
    </row>
    <row r="432" spans="8:18" x14ac:dyDescent="0.2">
      <c r="H432" t="s">
        <v>1715</v>
      </c>
      <c r="I432" t="s">
        <v>1714</v>
      </c>
      <c r="J432">
        <f>COUNTIF(data!$N$2:$N$251, "*"&amp;H432&amp;"*")</f>
        <v>1</v>
      </c>
      <c r="P432" t="s">
        <v>2629</v>
      </c>
      <c r="Q432" t="s">
        <v>6419</v>
      </c>
      <c r="R432">
        <f>COUNTIF(data!$K$2:$K$251, "*"&amp;P432&amp;"*")</f>
        <v>1</v>
      </c>
    </row>
    <row r="433" spans="8:18" x14ac:dyDescent="0.2">
      <c r="H433" t="s">
        <v>2214</v>
      </c>
      <c r="I433" t="s">
        <v>2542</v>
      </c>
      <c r="J433">
        <f>COUNTIF(data!$N$2:$N$251, "*"&amp;H433&amp;"*")</f>
        <v>1</v>
      </c>
      <c r="P433" t="s">
        <v>2631</v>
      </c>
      <c r="Q433" t="s">
        <v>6421</v>
      </c>
      <c r="R433">
        <f>COUNTIF(data!$K$2:$K$251, "*"&amp;P433&amp;"*")</f>
        <v>1</v>
      </c>
    </row>
    <row r="434" spans="8:18" x14ac:dyDescent="0.2">
      <c r="H434" t="s">
        <v>2215</v>
      </c>
      <c r="I434" t="s">
        <v>2543</v>
      </c>
      <c r="J434">
        <f>COUNTIF(data!$N$2:$N$251, "*"&amp;H434&amp;"*")</f>
        <v>1</v>
      </c>
      <c r="P434" t="s">
        <v>2633</v>
      </c>
      <c r="Q434" t="s">
        <v>6423</v>
      </c>
      <c r="R434">
        <f>COUNTIF(data!$K$2:$K$251, "*"&amp;P434&amp;"*")</f>
        <v>1</v>
      </c>
    </row>
    <row r="435" spans="8:18" x14ac:dyDescent="0.2">
      <c r="H435" t="s">
        <v>2216</v>
      </c>
      <c r="I435" t="s">
        <v>2544</v>
      </c>
      <c r="J435">
        <f>COUNTIF(data!$N$2:$N$251, "*"&amp;H435&amp;"*")</f>
        <v>1</v>
      </c>
      <c r="P435" t="s">
        <v>2638</v>
      </c>
      <c r="Q435" t="s">
        <v>6428</v>
      </c>
      <c r="R435">
        <f>COUNTIF(data!$K$2:$K$251, "*"&amp;P435&amp;"*")</f>
        <v>1</v>
      </c>
    </row>
    <row r="436" spans="8:18" x14ac:dyDescent="0.2">
      <c r="H436" t="s">
        <v>2217</v>
      </c>
      <c r="I436" t="s">
        <v>2545</v>
      </c>
      <c r="J436">
        <f>COUNTIF(data!$N$2:$N$251, "*"&amp;H436&amp;"*")</f>
        <v>1</v>
      </c>
      <c r="P436" t="s">
        <v>2639</v>
      </c>
      <c r="Q436" t="s">
        <v>6429</v>
      </c>
      <c r="R436">
        <f>COUNTIF(data!$K$2:$K$251, "*"&amp;P436&amp;"*")</f>
        <v>1</v>
      </c>
    </row>
    <row r="437" spans="8:18" x14ac:dyDescent="0.2">
      <c r="H437" t="s">
        <v>2218</v>
      </c>
      <c r="I437" t="s">
        <v>2546</v>
      </c>
      <c r="J437">
        <f>COUNTIF(data!$N$2:$N$251, "*"&amp;H437&amp;"*")</f>
        <v>1</v>
      </c>
      <c r="P437" t="s">
        <v>2641</v>
      </c>
      <c r="Q437" t="s">
        <v>6431</v>
      </c>
      <c r="R437">
        <f>COUNTIF(data!$K$2:$K$251, "*"&amp;P437&amp;"*")</f>
        <v>1</v>
      </c>
    </row>
    <row r="438" spans="8:18" x14ac:dyDescent="0.2">
      <c r="H438" t="s">
        <v>2219</v>
      </c>
      <c r="I438" t="s">
        <v>2547</v>
      </c>
      <c r="J438">
        <f>COUNTIF(data!$N$2:$N$251, "*"&amp;H438&amp;"*")</f>
        <v>1</v>
      </c>
      <c r="P438" t="s">
        <v>2642</v>
      </c>
      <c r="Q438" t="s">
        <v>6432</v>
      </c>
      <c r="R438">
        <f>COUNTIF(data!$K$2:$K$251, "*"&amp;P438&amp;"*")</f>
        <v>1</v>
      </c>
    </row>
    <row r="439" spans="8:18" x14ac:dyDescent="0.2">
      <c r="P439" t="s">
        <v>2644</v>
      </c>
      <c r="Q439" t="s">
        <v>6434</v>
      </c>
      <c r="R439">
        <f>COUNTIF(data!$K$2:$K$251, "*"&amp;P439&amp;"*")</f>
        <v>1</v>
      </c>
    </row>
    <row r="440" spans="8:18" x14ac:dyDescent="0.2">
      <c r="P440" t="s">
        <v>2645</v>
      </c>
      <c r="Q440" t="s">
        <v>6435</v>
      </c>
      <c r="R440">
        <f>COUNTIF(data!$K$2:$K$251, "*"&amp;P440&amp;"*")</f>
        <v>1</v>
      </c>
    </row>
    <row r="441" spans="8:18" x14ac:dyDescent="0.2">
      <c r="P441" t="s">
        <v>2646</v>
      </c>
      <c r="Q441" t="s">
        <v>6436</v>
      </c>
      <c r="R441">
        <f>COUNTIF(data!$K$2:$K$251, "*"&amp;P441&amp;"*")</f>
        <v>1</v>
      </c>
    </row>
    <row r="442" spans="8:18" x14ac:dyDescent="0.2">
      <c r="P442" t="s">
        <v>577</v>
      </c>
      <c r="Q442" t="s">
        <v>576</v>
      </c>
      <c r="R442">
        <f>COUNTIF(data!$K$2:$K$251, "*"&amp;P442&amp;"*")</f>
        <v>1</v>
      </c>
    </row>
    <row r="443" spans="8:18" x14ac:dyDescent="0.2">
      <c r="P443" t="s">
        <v>2649</v>
      </c>
      <c r="Q443" t="s">
        <v>6439</v>
      </c>
      <c r="R443">
        <f>COUNTIF(data!$K$2:$K$251, "*"&amp;P443&amp;"*")</f>
        <v>1</v>
      </c>
    </row>
    <row r="444" spans="8:18" x14ac:dyDescent="0.2">
      <c r="P444" t="s">
        <v>2650</v>
      </c>
      <c r="Q444" t="s">
        <v>6440</v>
      </c>
      <c r="R444">
        <f>COUNTIF(data!$K$2:$K$251, "*"&amp;P444&amp;"*")</f>
        <v>1</v>
      </c>
    </row>
    <row r="445" spans="8:18" x14ac:dyDescent="0.2">
      <c r="P445" t="s">
        <v>2651</v>
      </c>
      <c r="Q445" t="s">
        <v>6441</v>
      </c>
      <c r="R445">
        <f>COUNTIF(data!$K$2:$K$251, "*"&amp;P445&amp;"*")</f>
        <v>1</v>
      </c>
    </row>
    <row r="446" spans="8:18" x14ac:dyDescent="0.2">
      <c r="P446" t="s">
        <v>2565</v>
      </c>
      <c r="Q446" t="s">
        <v>2587</v>
      </c>
      <c r="R446">
        <f>COUNTIF(data!$K$2:$K$251, "*"&amp;P446&amp;"*")</f>
        <v>1</v>
      </c>
    </row>
    <row r="447" spans="8:18" x14ac:dyDescent="0.2">
      <c r="P447" t="s">
        <v>2655</v>
      </c>
      <c r="Q447" t="s">
        <v>6445</v>
      </c>
      <c r="R447">
        <f>COUNTIF(data!$K$2:$K$251, "*"&amp;P447&amp;"*")</f>
        <v>1</v>
      </c>
    </row>
    <row r="448" spans="8:18" x14ac:dyDescent="0.2">
      <c r="P448" t="s">
        <v>2658</v>
      </c>
      <c r="Q448" t="s">
        <v>6448</v>
      </c>
      <c r="R448">
        <f>COUNTIF(data!$K$2:$K$251, "*"&amp;P448&amp;"*")</f>
        <v>1</v>
      </c>
    </row>
    <row r="449" spans="16:18" x14ac:dyDescent="0.2">
      <c r="P449" t="s">
        <v>2660</v>
      </c>
      <c r="Q449" t="s">
        <v>6450</v>
      </c>
      <c r="R449">
        <f>COUNTIF(data!$K$2:$K$251, "*"&amp;P449&amp;"*")</f>
        <v>1</v>
      </c>
    </row>
    <row r="450" spans="16:18" x14ac:dyDescent="0.2">
      <c r="P450" t="s">
        <v>2661</v>
      </c>
      <c r="Q450" t="s">
        <v>6451</v>
      </c>
      <c r="R450">
        <f>COUNTIF(data!$K$2:$K$251, "*"&amp;P450&amp;"*")</f>
        <v>1</v>
      </c>
    </row>
    <row r="451" spans="16:18" x14ac:dyDescent="0.2">
      <c r="P451" t="s">
        <v>2663</v>
      </c>
      <c r="Q451" t="s">
        <v>6453</v>
      </c>
      <c r="R451">
        <f>COUNTIF(data!$K$2:$K$251, "*"&amp;P451&amp;"*")</f>
        <v>1</v>
      </c>
    </row>
    <row r="452" spans="16:18" x14ac:dyDescent="0.2">
      <c r="P452" t="s">
        <v>2664</v>
      </c>
      <c r="Q452" t="s">
        <v>6454</v>
      </c>
      <c r="R452">
        <f>COUNTIF(data!$K$2:$K$251, "*"&amp;P452&amp;"*")</f>
        <v>1</v>
      </c>
    </row>
    <row r="453" spans="16:18" x14ac:dyDescent="0.2">
      <c r="P453" t="s">
        <v>2665</v>
      </c>
      <c r="Q453" t="s">
        <v>6455</v>
      </c>
      <c r="R453">
        <f>COUNTIF(data!$K$2:$K$251, "*"&amp;P453&amp;"*")</f>
        <v>1</v>
      </c>
    </row>
    <row r="454" spans="16:18" x14ac:dyDescent="0.2">
      <c r="P454" t="s">
        <v>2671</v>
      </c>
      <c r="Q454" t="s">
        <v>6461</v>
      </c>
      <c r="R454">
        <f>COUNTIF(data!$K$2:$K$251, "*"&amp;P454&amp;"*")</f>
        <v>1</v>
      </c>
    </row>
    <row r="455" spans="16:18" x14ac:dyDescent="0.2">
      <c r="P455" t="s">
        <v>2672</v>
      </c>
      <c r="Q455" t="s">
        <v>6462</v>
      </c>
      <c r="R455">
        <f>COUNTIF(data!$K$2:$K$251, "*"&amp;P455&amp;"*")</f>
        <v>1</v>
      </c>
    </row>
    <row r="456" spans="16:18" x14ac:dyDescent="0.2">
      <c r="P456" t="s">
        <v>1945</v>
      </c>
      <c r="Q456" t="s">
        <v>2273</v>
      </c>
      <c r="R456">
        <f>COUNTIF(data!$K$2:$K$251, "*"&amp;P456&amp;"*")</f>
        <v>1</v>
      </c>
    </row>
    <row r="457" spans="16:18" x14ac:dyDescent="0.2">
      <c r="P457" t="s">
        <v>2673</v>
      </c>
      <c r="Q457" t="s">
        <v>6463</v>
      </c>
      <c r="R457">
        <f>COUNTIF(data!$K$2:$K$251, "*"&amp;P457&amp;"*")</f>
        <v>1</v>
      </c>
    </row>
    <row r="458" spans="16:18" x14ac:dyDescent="0.2">
      <c r="P458" t="s">
        <v>2674</v>
      </c>
      <c r="Q458" t="s">
        <v>6464</v>
      </c>
      <c r="R458">
        <f>COUNTIF(data!$K$2:$K$251, "*"&amp;P458&amp;"*")</f>
        <v>1</v>
      </c>
    </row>
    <row r="459" spans="16:18" x14ac:dyDescent="0.2">
      <c r="P459" t="s">
        <v>2677</v>
      </c>
      <c r="Q459" t="s">
        <v>6467</v>
      </c>
      <c r="R459">
        <f>COUNTIF(data!$K$2:$K$251, "*"&amp;P459&amp;"*")</f>
        <v>1</v>
      </c>
    </row>
    <row r="460" spans="16:18" x14ac:dyDescent="0.2">
      <c r="P460" t="s">
        <v>2678</v>
      </c>
      <c r="Q460" t="s">
        <v>6468</v>
      </c>
      <c r="R460">
        <f>COUNTIF(data!$K$2:$K$251, "*"&amp;P460&amp;"*")</f>
        <v>1</v>
      </c>
    </row>
    <row r="461" spans="16:18" x14ac:dyDescent="0.2">
      <c r="P461" t="s">
        <v>2679</v>
      </c>
      <c r="Q461" t="s">
        <v>6469</v>
      </c>
      <c r="R461">
        <f>COUNTIF(data!$K$2:$K$251, "*"&amp;P461&amp;"*")</f>
        <v>1</v>
      </c>
    </row>
    <row r="462" spans="16:18" x14ac:dyDescent="0.2">
      <c r="P462" t="s">
        <v>2681</v>
      </c>
      <c r="Q462" t="s">
        <v>6471</v>
      </c>
      <c r="R462">
        <f>COUNTIF(data!$K$2:$K$251, "*"&amp;P462&amp;"*")</f>
        <v>1</v>
      </c>
    </row>
    <row r="463" spans="16:18" x14ac:dyDescent="0.2">
      <c r="P463" t="s">
        <v>2682</v>
      </c>
      <c r="Q463" t="s">
        <v>6472</v>
      </c>
      <c r="R463">
        <f>COUNTIF(data!$K$2:$K$251, "*"&amp;P463&amp;"*")</f>
        <v>1</v>
      </c>
    </row>
    <row r="464" spans="16:18" x14ac:dyDescent="0.2">
      <c r="P464" t="s">
        <v>2685</v>
      </c>
      <c r="Q464" t="s">
        <v>6475</v>
      </c>
      <c r="R464">
        <f>COUNTIF(data!$K$2:$K$251, "*"&amp;P464&amp;"*")</f>
        <v>1</v>
      </c>
    </row>
    <row r="465" spans="16:18" x14ac:dyDescent="0.2">
      <c r="P465" t="s">
        <v>2687</v>
      </c>
      <c r="Q465" t="s">
        <v>6477</v>
      </c>
      <c r="R465">
        <f>COUNTIF(data!$K$2:$K$251, "*"&amp;P465&amp;"*")</f>
        <v>1</v>
      </c>
    </row>
    <row r="466" spans="16:18" x14ac:dyDescent="0.2">
      <c r="P466" t="s">
        <v>2688</v>
      </c>
      <c r="Q466" t="s">
        <v>6478</v>
      </c>
      <c r="R466">
        <f>COUNTIF(data!$K$2:$K$251, "*"&amp;P466&amp;"*")</f>
        <v>1</v>
      </c>
    </row>
    <row r="467" spans="16:18" x14ac:dyDescent="0.2">
      <c r="P467" t="s">
        <v>2689</v>
      </c>
      <c r="Q467" t="s">
        <v>6479</v>
      </c>
      <c r="R467">
        <f>COUNTIF(data!$K$2:$K$251, "*"&amp;P467&amp;"*")</f>
        <v>1</v>
      </c>
    </row>
    <row r="468" spans="16:18" x14ac:dyDescent="0.2">
      <c r="P468" t="s">
        <v>1367</v>
      </c>
      <c r="Q468" t="s">
        <v>6481</v>
      </c>
      <c r="R468">
        <f>COUNTIF(data!$K$2:$K$251, "*"&amp;P468&amp;"*")</f>
        <v>1</v>
      </c>
    </row>
    <row r="469" spans="16:18" x14ac:dyDescent="0.2">
      <c r="P469" t="s">
        <v>2691</v>
      </c>
      <c r="Q469" t="s">
        <v>6482</v>
      </c>
      <c r="R469">
        <f>COUNTIF(data!$K$2:$K$251, "*"&amp;P469&amp;"*")</f>
        <v>1</v>
      </c>
    </row>
    <row r="470" spans="16:18" x14ac:dyDescent="0.2">
      <c r="P470" t="s">
        <v>2692</v>
      </c>
      <c r="Q470" t="s">
        <v>6483</v>
      </c>
      <c r="R470">
        <f>COUNTIF(data!$K$2:$K$251, "*"&amp;P470&amp;"*")</f>
        <v>1</v>
      </c>
    </row>
    <row r="471" spans="16:18" x14ac:dyDescent="0.2">
      <c r="P471" t="s">
        <v>2696</v>
      </c>
      <c r="Q471" t="s">
        <v>6487</v>
      </c>
      <c r="R471">
        <f>COUNTIF(data!$K$2:$K$251, "*"&amp;P471&amp;"*")</f>
        <v>1</v>
      </c>
    </row>
    <row r="472" spans="16:18" x14ac:dyDescent="0.2">
      <c r="P472" t="s">
        <v>2697</v>
      </c>
      <c r="Q472" t="s">
        <v>6488</v>
      </c>
      <c r="R472">
        <f>COUNTIF(data!$K$2:$K$251, "*"&amp;P472&amp;"*")</f>
        <v>1</v>
      </c>
    </row>
    <row r="473" spans="16:18" x14ac:dyDescent="0.2">
      <c r="P473" t="s">
        <v>2698</v>
      </c>
      <c r="Q473" t="s">
        <v>6489</v>
      </c>
      <c r="R473">
        <f>COUNTIF(data!$K$2:$K$251, "*"&amp;P473&amp;"*")</f>
        <v>1</v>
      </c>
    </row>
    <row r="474" spans="16:18" x14ac:dyDescent="0.2">
      <c r="P474" t="s">
        <v>2699</v>
      </c>
      <c r="Q474" t="s">
        <v>6490</v>
      </c>
      <c r="R474">
        <f>COUNTIF(data!$K$2:$K$251, "*"&amp;P474&amp;"*")</f>
        <v>1</v>
      </c>
    </row>
    <row r="475" spans="16:18" x14ac:dyDescent="0.2">
      <c r="P475" t="s">
        <v>2700</v>
      </c>
      <c r="Q475" t="s">
        <v>6491</v>
      </c>
      <c r="R475">
        <f>COUNTIF(data!$K$2:$K$251, "*"&amp;P475&amp;"*")</f>
        <v>1</v>
      </c>
    </row>
    <row r="476" spans="16:18" x14ac:dyDescent="0.2">
      <c r="P476" t="s">
        <v>2701</v>
      </c>
      <c r="Q476" t="s">
        <v>6492</v>
      </c>
      <c r="R476">
        <f>COUNTIF(data!$K$2:$K$251, "*"&amp;P476&amp;"*")</f>
        <v>1</v>
      </c>
    </row>
    <row r="477" spans="16:18" x14ac:dyDescent="0.2">
      <c r="P477" t="s">
        <v>2703</v>
      </c>
      <c r="Q477" t="s">
        <v>6494</v>
      </c>
      <c r="R477">
        <f>COUNTIF(data!$K$2:$K$251, "*"&amp;P477&amp;"*")</f>
        <v>1</v>
      </c>
    </row>
    <row r="478" spans="16:18" x14ac:dyDescent="0.2">
      <c r="P478" t="s">
        <v>2706</v>
      </c>
      <c r="Q478" t="s">
        <v>6497</v>
      </c>
      <c r="R478">
        <f>COUNTIF(data!$K$2:$K$251, "*"&amp;P478&amp;"*")</f>
        <v>1</v>
      </c>
    </row>
    <row r="479" spans="16:18" x14ac:dyDescent="0.2">
      <c r="P479" t="s">
        <v>2708</v>
      </c>
      <c r="Q479" t="s">
        <v>6499</v>
      </c>
      <c r="R479">
        <f>COUNTIF(data!$K$2:$K$251, "*"&amp;P479&amp;"*")</f>
        <v>1</v>
      </c>
    </row>
    <row r="480" spans="16:18" x14ac:dyDescent="0.2">
      <c r="P480" t="s">
        <v>2709</v>
      </c>
      <c r="Q480" t="s">
        <v>6500</v>
      </c>
      <c r="R480">
        <f>COUNTIF(data!$K$2:$K$251, "*"&amp;P480&amp;"*")</f>
        <v>1</v>
      </c>
    </row>
    <row r="481" spans="16:18" x14ac:dyDescent="0.2">
      <c r="P481" t="s">
        <v>2710</v>
      </c>
      <c r="Q481" t="s">
        <v>6501</v>
      </c>
      <c r="R481">
        <f>COUNTIF(data!$K$2:$K$251, "*"&amp;P481&amp;"*")</f>
        <v>1</v>
      </c>
    </row>
    <row r="482" spans="16:18" x14ac:dyDescent="0.2">
      <c r="P482" t="s">
        <v>2711</v>
      </c>
      <c r="Q482" t="s">
        <v>6502</v>
      </c>
      <c r="R482">
        <f>COUNTIF(data!$K$2:$K$251, "*"&amp;P482&amp;"*")</f>
        <v>1</v>
      </c>
    </row>
    <row r="483" spans="16:18" x14ac:dyDescent="0.2">
      <c r="P483" t="s">
        <v>2712</v>
      </c>
      <c r="Q483" t="s">
        <v>6503</v>
      </c>
      <c r="R483">
        <f>COUNTIF(data!$K$2:$K$251, "*"&amp;P483&amp;"*")</f>
        <v>1</v>
      </c>
    </row>
    <row r="484" spans="16:18" x14ac:dyDescent="0.2">
      <c r="P484" t="s">
        <v>2713</v>
      </c>
      <c r="Q484" t="s">
        <v>6504</v>
      </c>
      <c r="R484">
        <f>COUNTIF(data!$K$2:$K$251, "*"&amp;P484&amp;"*")</f>
        <v>1</v>
      </c>
    </row>
    <row r="485" spans="16:18" x14ac:dyDescent="0.2">
      <c r="P485" t="s">
        <v>2715</v>
      </c>
      <c r="Q485" t="s">
        <v>6506</v>
      </c>
      <c r="R485">
        <f>COUNTIF(data!$K$2:$K$251, "*"&amp;P485&amp;"*")</f>
        <v>1</v>
      </c>
    </row>
    <row r="486" spans="16:18" x14ac:dyDescent="0.2">
      <c r="P486" t="s">
        <v>2716</v>
      </c>
      <c r="Q486" t="s">
        <v>6507</v>
      </c>
      <c r="R486">
        <f>COUNTIF(data!$K$2:$K$251, "*"&amp;P486&amp;"*")</f>
        <v>1</v>
      </c>
    </row>
    <row r="487" spans="16:18" x14ac:dyDescent="0.2">
      <c r="P487" t="s">
        <v>2721</v>
      </c>
      <c r="Q487" t="s">
        <v>6512</v>
      </c>
      <c r="R487">
        <f>COUNTIF(data!$K$2:$K$251, "*"&amp;P487&amp;"*")</f>
        <v>1</v>
      </c>
    </row>
    <row r="488" spans="16:18" x14ac:dyDescent="0.2">
      <c r="P488" t="s">
        <v>2722</v>
      </c>
      <c r="Q488" t="s">
        <v>6513</v>
      </c>
      <c r="R488">
        <f>COUNTIF(data!$K$2:$K$251, "*"&amp;P488&amp;"*")</f>
        <v>1</v>
      </c>
    </row>
    <row r="489" spans="16:18" x14ac:dyDescent="0.2">
      <c r="P489" t="s">
        <v>2726</v>
      </c>
      <c r="Q489" t="s">
        <v>6517</v>
      </c>
      <c r="R489">
        <f>COUNTIF(data!$K$2:$K$251, "*"&amp;P489&amp;"*")</f>
        <v>1</v>
      </c>
    </row>
    <row r="490" spans="16:18" x14ac:dyDescent="0.2">
      <c r="P490" t="s">
        <v>2727</v>
      </c>
      <c r="Q490" t="s">
        <v>6518</v>
      </c>
      <c r="R490">
        <f>COUNTIF(data!$K$2:$K$251, "*"&amp;P490&amp;"*")</f>
        <v>1</v>
      </c>
    </row>
    <row r="491" spans="16:18" x14ac:dyDescent="0.2">
      <c r="P491" t="s">
        <v>2729</v>
      </c>
      <c r="Q491" t="s">
        <v>6520</v>
      </c>
      <c r="R491">
        <f>COUNTIF(data!$K$2:$K$251, "*"&amp;P491&amp;"*")</f>
        <v>1</v>
      </c>
    </row>
    <row r="492" spans="16:18" x14ac:dyDescent="0.2">
      <c r="P492" t="s">
        <v>2730</v>
      </c>
      <c r="Q492" t="s">
        <v>6521</v>
      </c>
      <c r="R492">
        <f>COUNTIF(data!$K$2:$K$251, "*"&amp;P492&amp;"*")</f>
        <v>1</v>
      </c>
    </row>
    <row r="493" spans="16:18" x14ac:dyDescent="0.2">
      <c r="P493" t="s">
        <v>1590</v>
      </c>
      <c r="Q493" t="s">
        <v>1591</v>
      </c>
      <c r="R493">
        <f>COUNTIF(data!$K$2:$K$251, "*"&amp;P493&amp;"*")</f>
        <v>1</v>
      </c>
    </row>
    <row r="494" spans="16:18" x14ac:dyDescent="0.2">
      <c r="P494" t="s">
        <v>2731</v>
      </c>
      <c r="Q494" t="s">
        <v>6522</v>
      </c>
      <c r="R494">
        <f>COUNTIF(data!$K$2:$K$251, "*"&amp;P494&amp;"*")</f>
        <v>1</v>
      </c>
    </row>
    <row r="495" spans="16:18" x14ac:dyDescent="0.2">
      <c r="P495" t="s">
        <v>2732</v>
      </c>
      <c r="Q495" t="s">
        <v>6523</v>
      </c>
      <c r="R495">
        <f>COUNTIF(data!$K$2:$K$251, "*"&amp;P495&amp;"*")</f>
        <v>1</v>
      </c>
    </row>
    <row r="496" spans="16:18" x14ac:dyDescent="0.2">
      <c r="P496" t="s">
        <v>2735</v>
      </c>
      <c r="Q496" t="s">
        <v>6526</v>
      </c>
      <c r="R496">
        <f>COUNTIF(data!$K$2:$K$251, "*"&amp;P496&amp;"*")</f>
        <v>1</v>
      </c>
    </row>
    <row r="497" spans="16:18" x14ac:dyDescent="0.2">
      <c r="P497" t="s">
        <v>2740</v>
      </c>
      <c r="Q497" t="s">
        <v>6531</v>
      </c>
      <c r="R497">
        <f>COUNTIF(data!$K$2:$K$251, "*"&amp;P497&amp;"*")</f>
        <v>1</v>
      </c>
    </row>
    <row r="498" spans="16:18" x14ac:dyDescent="0.2">
      <c r="P498" t="s">
        <v>2741</v>
      </c>
      <c r="Q498" t="s">
        <v>6532</v>
      </c>
      <c r="R498">
        <f>COUNTIF(data!$K$2:$K$251, "*"&amp;P498&amp;"*")</f>
        <v>1</v>
      </c>
    </row>
    <row r="499" spans="16:18" x14ac:dyDescent="0.2">
      <c r="P499" t="s">
        <v>2742</v>
      </c>
      <c r="Q499" t="s">
        <v>6533</v>
      </c>
      <c r="R499">
        <f>COUNTIF(data!$K$2:$K$251, "*"&amp;P499&amp;"*")</f>
        <v>1</v>
      </c>
    </row>
    <row r="500" spans="16:18" x14ac:dyDescent="0.2">
      <c r="P500" t="s">
        <v>2743</v>
      </c>
      <c r="Q500" t="s">
        <v>6534</v>
      </c>
      <c r="R500">
        <f>COUNTIF(data!$K$2:$K$251, "*"&amp;P500&amp;"*")</f>
        <v>1</v>
      </c>
    </row>
    <row r="501" spans="16:18" x14ac:dyDescent="0.2">
      <c r="P501" t="s">
        <v>2744</v>
      </c>
      <c r="Q501" t="s">
        <v>6535</v>
      </c>
      <c r="R501">
        <f>COUNTIF(data!$K$2:$K$251, "*"&amp;P501&amp;"*")</f>
        <v>1</v>
      </c>
    </row>
    <row r="502" spans="16:18" x14ac:dyDescent="0.2">
      <c r="P502" t="s">
        <v>2745</v>
      </c>
      <c r="Q502" t="s">
        <v>6536</v>
      </c>
      <c r="R502">
        <f>COUNTIF(data!$K$2:$K$251, "*"&amp;P502&amp;"*")</f>
        <v>1</v>
      </c>
    </row>
    <row r="503" spans="16:18" x14ac:dyDescent="0.2">
      <c r="P503" t="s">
        <v>2746</v>
      </c>
      <c r="Q503" t="s">
        <v>6537</v>
      </c>
      <c r="R503">
        <f>COUNTIF(data!$K$2:$K$251, "*"&amp;P503&amp;"*")</f>
        <v>1</v>
      </c>
    </row>
    <row r="504" spans="16:18" x14ac:dyDescent="0.2">
      <c r="P504" t="s">
        <v>2748</v>
      </c>
      <c r="Q504" t="s">
        <v>6539</v>
      </c>
      <c r="R504">
        <f>COUNTIF(data!$K$2:$K$251, "*"&amp;P504&amp;"*")</f>
        <v>1</v>
      </c>
    </row>
    <row r="505" spans="16:18" x14ac:dyDescent="0.2">
      <c r="P505" t="s">
        <v>2749</v>
      </c>
      <c r="Q505" t="s">
        <v>6540</v>
      </c>
      <c r="R505">
        <f>COUNTIF(data!$K$2:$K$251, "*"&amp;P505&amp;"*")</f>
        <v>1</v>
      </c>
    </row>
    <row r="506" spans="16:18" x14ac:dyDescent="0.2">
      <c r="P506" t="s">
        <v>2751</v>
      </c>
      <c r="Q506" t="s">
        <v>6542</v>
      </c>
      <c r="R506">
        <f>COUNTIF(data!$K$2:$K$251, "*"&amp;P506&amp;"*")</f>
        <v>1</v>
      </c>
    </row>
    <row r="507" spans="16:18" x14ac:dyDescent="0.2">
      <c r="P507" t="s">
        <v>2752</v>
      </c>
      <c r="Q507" t="s">
        <v>6543</v>
      </c>
      <c r="R507">
        <f>COUNTIF(data!$K$2:$K$251, "*"&amp;P507&amp;"*")</f>
        <v>1</v>
      </c>
    </row>
    <row r="508" spans="16:18" x14ac:dyDescent="0.2">
      <c r="P508" t="s">
        <v>2753</v>
      </c>
      <c r="Q508" t="s">
        <v>6544</v>
      </c>
      <c r="R508">
        <f>COUNTIF(data!$K$2:$K$251, "*"&amp;P508&amp;"*")</f>
        <v>1</v>
      </c>
    </row>
    <row r="509" spans="16:18" x14ac:dyDescent="0.2">
      <c r="P509" t="s">
        <v>2754</v>
      </c>
      <c r="Q509" t="s">
        <v>6545</v>
      </c>
      <c r="R509">
        <f>COUNTIF(data!$K$2:$K$251, "*"&amp;P509&amp;"*")</f>
        <v>1</v>
      </c>
    </row>
    <row r="510" spans="16:18" x14ac:dyDescent="0.2">
      <c r="P510" t="s">
        <v>2755</v>
      </c>
      <c r="Q510" t="s">
        <v>6546</v>
      </c>
      <c r="R510">
        <f>COUNTIF(data!$K$2:$K$251, "*"&amp;P510&amp;"*")</f>
        <v>1</v>
      </c>
    </row>
    <row r="511" spans="16:18" x14ac:dyDescent="0.2">
      <c r="P511" t="s">
        <v>2756</v>
      </c>
      <c r="Q511" t="s">
        <v>6547</v>
      </c>
      <c r="R511">
        <f>COUNTIF(data!$K$2:$K$251, "*"&amp;P511&amp;"*")</f>
        <v>1</v>
      </c>
    </row>
    <row r="512" spans="16:18" x14ac:dyDescent="0.2">
      <c r="P512" t="s">
        <v>2758</v>
      </c>
      <c r="Q512" t="s">
        <v>6549</v>
      </c>
      <c r="R512">
        <f>COUNTIF(data!$K$2:$K$251, "*"&amp;P512&amp;"*")</f>
        <v>1</v>
      </c>
    </row>
    <row r="513" spans="16:18" x14ac:dyDescent="0.2">
      <c r="P513" t="s">
        <v>2759</v>
      </c>
      <c r="Q513" t="s">
        <v>6550</v>
      </c>
      <c r="R513">
        <f>COUNTIF(data!$K$2:$K$251, "*"&amp;P513&amp;"*")</f>
        <v>1</v>
      </c>
    </row>
    <row r="514" spans="16:18" x14ac:dyDescent="0.2">
      <c r="P514" t="s">
        <v>2760</v>
      </c>
      <c r="Q514" t="s">
        <v>6551</v>
      </c>
      <c r="R514">
        <f>COUNTIF(data!$K$2:$K$251, "*"&amp;P514&amp;"*")</f>
        <v>1</v>
      </c>
    </row>
    <row r="515" spans="16:18" x14ac:dyDescent="0.2">
      <c r="P515" t="s">
        <v>2763</v>
      </c>
      <c r="Q515" t="s">
        <v>6554</v>
      </c>
      <c r="R515">
        <f>COUNTIF(data!$K$2:$K$251, "*"&amp;P515&amp;"*")</f>
        <v>1</v>
      </c>
    </row>
    <row r="516" spans="16:18" x14ac:dyDescent="0.2">
      <c r="P516" t="s">
        <v>2764</v>
      </c>
      <c r="Q516" t="s">
        <v>6555</v>
      </c>
      <c r="R516">
        <f>COUNTIF(data!$K$2:$K$251, "*"&amp;P516&amp;"*")</f>
        <v>1</v>
      </c>
    </row>
    <row r="517" spans="16:18" x14ac:dyDescent="0.2">
      <c r="P517" t="s">
        <v>2767</v>
      </c>
      <c r="Q517" t="s">
        <v>6558</v>
      </c>
      <c r="R517">
        <f>COUNTIF(data!$K$2:$K$251, "*"&amp;P517&amp;"*")</f>
        <v>1</v>
      </c>
    </row>
    <row r="518" spans="16:18" x14ac:dyDescent="0.2">
      <c r="P518" t="s">
        <v>2768</v>
      </c>
      <c r="Q518" t="s">
        <v>6559</v>
      </c>
      <c r="R518">
        <f>COUNTIF(data!$K$2:$K$251, "*"&amp;P518&amp;"*")</f>
        <v>1</v>
      </c>
    </row>
    <row r="519" spans="16:18" x14ac:dyDescent="0.2">
      <c r="P519" t="s">
        <v>2769</v>
      </c>
      <c r="Q519" t="s">
        <v>6560</v>
      </c>
      <c r="R519">
        <f>COUNTIF(data!$K$2:$K$251, "*"&amp;P519&amp;"*")</f>
        <v>1</v>
      </c>
    </row>
    <row r="520" spans="16:18" x14ac:dyDescent="0.2">
      <c r="P520" t="s">
        <v>2770</v>
      </c>
      <c r="Q520" t="s">
        <v>6561</v>
      </c>
      <c r="R520">
        <f>COUNTIF(data!$K$2:$K$251, "*"&amp;P520&amp;"*")</f>
        <v>1</v>
      </c>
    </row>
    <row r="521" spans="16:18" x14ac:dyDescent="0.2">
      <c r="P521" t="s">
        <v>2771</v>
      </c>
      <c r="Q521" t="s">
        <v>6562</v>
      </c>
      <c r="R521">
        <f>COUNTIF(data!$K$2:$K$251, "*"&amp;P521&amp;"*")</f>
        <v>1</v>
      </c>
    </row>
    <row r="522" spans="16:18" x14ac:dyDescent="0.2">
      <c r="P522" t="s">
        <v>2772</v>
      </c>
      <c r="Q522" t="s">
        <v>6563</v>
      </c>
      <c r="R522">
        <f>COUNTIF(data!$K$2:$K$251, "*"&amp;P522&amp;"*")</f>
        <v>1</v>
      </c>
    </row>
    <row r="523" spans="16:18" x14ac:dyDescent="0.2">
      <c r="P523" t="s">
        <v>2776</v>
      </c>
      <c r="Q523" t="s">
        <v>6567</v>
      </c>
      <c r="R523">
        <f>COUNTIF(data!$K$2:$K$251, "*"&amp;P523&amp;"*")</f>
        <v>1</v>
      </c>
    </row>
    <row r="524" spans="16:18" x14ac:dyDescent="0.2">
      <c r="P524" t="s">
        <v>2777</v>
      </c>
      <c r="Q524" t="s">
        <v>6568</v>
      </c>
      <c r="R524">
        <f>COUNTIF(data!$K$2:$K$251, "*"&amp;P524&amp;"*")</f>
        <v>1</v>
      </c>
    </row>
    <row r="525" spans="16:18" x14ac:dyDescent="0.2">
      <c r="P525" t="s">
        <v>2780</v>
      </c>
      <c r="Q525" t="s">
        <v>6571</v>
      </c>
      <c r="R525">
        <f>COUNTIF(data!$K$2:$K$251, "*"&amp;P525&amp;"*")</f>
        <v>1</v>
      </c>
    </row>
    <row r="526" spans="16:18" x14ac:dyDescent="0.2">
      <c r="P526" t="s">
        <v>2781</v>
      </c>
      <c r="Q526" t="s">
        <v>6572</v>
      </c>
      <c r="R526">
        <f>COUNTIF(data!$K$2:$K$251, "*"&amp;P526&amp;"*")</f>
        <v>1</v>
      </c>
    </row>
    <row r="527" spans="16:18" x14ac:dyDescent="0.2">
      <c r="P527" t="s">
        <v>2783</v>
      </c>
      <c r="Q527" t="s">
        <v>6574</v>
      </c>
      <c r="R527">
        <f>COUNTIF(data!$K$2:$K$251, "*"&amp;P527&amp;"*")</f>
        <v>1</v>
      </c>
    </row>
    <row r="528" spans="16:18" x14ac:dyDescent="0.2">
      <c r="P528" t="s">
        <v>2784</v>
      </c>
      <c r="Q528" t="s">
        <v>6575</v>
      </c>
      <c r="R528">
        <f>COUNTIF(data!$K$2:$K$251, "*"&amp;P528&amp;"*")</f>
        <v>1</v>
      </c>
    </row>
    <row r="529" spans="16:18" x14ac:dyDescent="0.2">
      <c r="P529" t="s">
        <v>2787</v>
      </c>
      <c r="Q529" t="s">
        <v>6578</v>
      </c>
      <c r="R529">
        <f>COUNTIF(data!$K$2:$K$251, "*"&amp;P529&amp;"*")</f>
        <v>1</v>
      </c>
    </row>
    <row r="530" spans="16:18" x14ac:dyDescent="0.2">
      <c r="P530" t="s">
        <v>2789</v>
      </c>
      <c r="Q530" t="s">
        <v>6580</v>
      </c>
      <c r="R530">
        <f>COUNTIF(data!$K$2:$K$251, "*"&amp;P530&amp;"*")</f>
        <v>1</v>
      </c>
    </row>
    <row r="531" spans="16:18" x14ac:dyDescent="0.2">
      <c r="P531" t="s">
        <v>2791</v>
      </c>
      <c r="Q531" t="s">
        <v>6582</v>
      </c>
      <c r="R531">
        <f>COUNTIF(data!$K$2:$K$251, "*"&amp;P531&amp;"*")</f>
        <v>1</v>
      </c>
    </row>
    <row r="532" spans="16:18" x14ac:dyDescent="0.2">
      <c r="P532" t="s">
        <v>2793</v>
      </c>
      <c r="Q532" t="s">
        <v>6584</v>
      </c>
      <c r="R532">
        <f>COUNTIF(data!$K$2:$K$251, "*"&amp;P532&amp;"*")</f>
        <v>1</v>
      </c>
    </row>
    <row r="533" spans="16:18" x14ac:dyDescent="0.2">
      <c r="P533" t="s">
        <v>2794</v>
      </c>
      <c r="Q533" t="s">
        <v>6585</v>
      </c>
      <c r="R533">
        <f>COUNTIF(data!$K$2:$K$251, "*"&amp;P533&amp;"*")</f>
        <v>1</v>
      </c>
    </row>
    <row r="534" spans="16:18" x14ac:dyDescent="0.2">
      <c r="P534" t="s">
        <v>2795</v>
      </c>
      <c r="Q534" t="s">
        <v>6586</v>
      </c>
      <c r="R534">
        <f>COUNTIF(data!$K$2:$K$251, "*"&amp;P534&amp;"*")</f>
        <v>1</v>
      </c>
    </row>
    <row r="535" spans="16:18" x14ac:dyDescent="0.2">
      <c r="P535" t="s">
        <v>2797</v>
      </c>
      <c r="Q535" t="s">
        <v>6588</v>
      </c>
      <c r="R535">
        <f>COUNTIF(data!$K$2:$K$251, "*"&amp;P535&amp;"*")</f>
        <v>1</v>
      </c>
    </row>
    <row r="536" spans="16:18" x14ac:dyDescent="0.2">
      <c r="P536" t="s">
        <v>2799</v>
      </c>
      <c r="Q536" t="s">
        <v>6590</v>
      </c>
      <c r="R536">
        <f>COUNTIF(data!$K$2:$K$251, "*"&amp;P536&amp;"*")</f>
        <v>1</v>
      </c>
    </row>
    <row r="537" spans="16:18" x14ac:dyDescent="0.2">
      <c r="P537" t="s">
        <v>2800</v>
      </c>
      <c r="Q537" t="s">
        <v>6591</v>
      </c>
      <c r="R537">
        <f>COUNTIF(data!$K$2:$K$251, "*"&amp;P537&amp;"*")</f>
        <v>1</v>
      </c>
    </row>
    <row r="538" spans="16:18" x14ac:dyDescent="0.2">
      <c r="P538" t="s">
        <v>2801</v>
      </c>
      <c r="Q538" t="s">
        <v>6592</v>
      </c>
      <c r="R538">
        <f>COUNTIF(data!$K$2:$K$251, "*"&amp;P538&amp;"*")</f>
        <v>1</v>
      </c>
    </row>
    <row r="539" spans="16:18" x14ac:dyDescent="0.2">
      <c r="P539" t="s">
        <v>2802</v>
      </c>
      <c r="Q539" t="s">
        <v>6593</v>
      </c>
      <c r="R539">
        <f>COUNTIF(data!$K$2:$K$251, "*"&amp;P539&amp;"*")</f>
        <v>1</v>
      </c>
    </row>
    <row r="540" spans="16:18" x14ac:dyDescent="0.2">
      <c r="P540" t="s">
        <v>2803</v>
      </c>
      <c r="Q540" t="s">
        <v>6594</v>
      </c>
      <c r="R540">
        <f>COUNTIF(data!$K$2:$K$251, "*"&amp;P540&amp;"*")</f>
        <v>1</v>
      </c>
    </row>
    <row r="541" spans="16:18" x14ac:dyDescent="0.2">
      <c r="P541" t="s">
        <v>2807</v>
      </c>
      <c r="Q541" t="s">
        <v>6598</v>
      </c>
      <c r="R541">
        <f>COUNTIF(data!$K$2:$K$251, "*"&amp;P541&amp;"*")</f>
        <v>1</v>
      </c>
    </row>
    <row r="542" spans="16:18" x14ac:dyDescent="0.2">
      <c r="P542" t="s">
        <v>2808</v>
      </c>
      <c r="Q542" t="s">
        <v>6599</v>
      </c>
      <c r="R542">
        <f>COUNTIF(data!$K$2:$K$251, "*"&amp;P542&amp;"*")</f>
        <v>1</v>
      </c>
    </row>
    <row r="543" spans="16:18" x14ac:dyDescent="0.2">
      <c r="P543" t="s">
        <v>2809</v>
      </c>
      <c r="Q543" t="s">
        <v>6600</v>
      </c>
      <c r="R543">
        <f>COUNTIF(data!$K$2:$K$251, "*"&amp;P543&amp;"*")</f>
        <v>1</v>
      </c>
    </row>
    <row r="544" spans="16:18" x14ac:dyDescent="0.2">
      <c r="P544" t="s">
        <v>2810</v>
      </c>
      <c r="Q544" t="s">
        <v>6601</v>
      </c>
      <c r="R544">
        <f>COUNTIF(data!$K$2:$K$251, "*"&amp;P544&amp;"*")</f>
        <v>1</v>
      </c>
    </row>
    <row r="545" spans="16:18" x14ac:dyDescent="0.2">
      <c r="P545" t="s">
        <v>2811</v>
      </c>
      <c r="Q545" t="s">
        <v>6602</v>
      </c>
      <c r="R545">
        <f>COUNTIF(data!$K$2:$K$251, "*"&amp;P545&amp;"*")</f>
        <v>1</v>
      </c>
    </row>
    <row r="546" spans="16:18" x14ac:dyDescent="0.2">
      <c r="P546" t="s">
        <v>2812</v>
      </c>
      <c r="Q546" t="s">
        <v>6603</v>
      </c>
      <c r="R546">
        <f>COUNTIF(data!$K$2:$K$251, "*"&amp;P546&amp;"*")</f>
        <v>1</v>
      </c>
    </row>
    <row r="547" spans="16:18" x14ac:dyDescent="0.2">
      <c r="P547" t="s">
        <v>2815</v>
      </c>
      <c r="Q547" t="s">
        <v>6606</v>
      </c>
      <c r="R547">
        <f>COUNTIF(data!$K$2:$K$251, "*"&amp;P547&amp;"*")</f>
        <v>1</v>
      </c>
    </row>
    <row r="548" spans="16:18" x14ac:dyDescent="0.2">
      <c r="P548" t="s">
        <v>2816</v>
      </c>
      <c r="Q548" t="s">
        <v>6607</v>
      </c>
      <c r="R548">
        <f>COUNTIF(data!$K$2:$K$251, "*"&amp;P548&amp;"*")</f>
        <v>1</v>
      </c>
    </row>
    <row r="549" spans="16:18" x14ac:dyDescent="0.2">
      <c r="P549" t="s">
        <v>2817</v>
      </c>
      <c r="Q549" t="s">
        <v>6608</v>
      </c>
      <c r="R549">
        <f>COUNTIF(data!$K$2:$K$251, "*"&amp;P549&amp;"*")</f>
        <v>1</v>
      </c>
    </row>
    <row r="550" spans="16:18" x14ac:dyDescent="0.2">
      <c r="P550" t="s">
        <v>2820</v>
      </c>
      <c r="Q550" t="s">
        <v>6611</v>
      </c>
      <c r="R550">
        <f>COUNTIF(data!$K$2:$K$251, "*"&amp;P550&amp;"*")</f>
        <v>1</v>
      </c>
    </row>
    <row r="551" spans="16:18" x14ac:dyDescent="0.2">
      <c r="P551" t="s">
        <v>2821</v>
      </c>
      <c r="Q551" t="s">
        <v>6612</v>
      </c>
      <c r="R551">
        <f>COUNTIF(data!$K$2:$K$251, "*"&amp;P551&amp;"*")</f>
        <v>1</v>
      </c>
    </row>
    <row r="552" spans="16:18" x14ac:dyDescent="0.2">
      <c r="P552" t="s">
        <v>2822</v>
      </c>
      <c r="Q552" t="s">
        <v>6613</v>
      </c>
      <c r="R552">
        <f>COUNTIF(data!$K$2:$K$251, "*"&amp;P552&amp;"*")</f>
        <v>1</v>
      </c>
    </row>
    <row r="553" spans="16:18" x14ac:dyDescent="0.2">
      <c r="P553" t="s">
        <v>2823</v>
      </c>
      <c r="Q553" t="s">
        <v>6614</v>
      </c>
      <c r="R553">
        <f>COUNTIF(data!$K$2:$K$251, "*"&amp;P553&amp;"*")</f>
        <v>1</v>
      </c>
    </row>
    <row r="554" spans="16:18" x14ac:dyDescent="0.2">
      <c r="P554" t="s">
        <v>2824</v>
      </c>
      <c r="Q554" t="s">
        <v>6615</v>
      </c>
      <c r="R554">
        <f>COUNTIF(data!$K$2:$K$251, "*"&amp;P554&amp;"*")</f>
        <v>1</v>
      </c>
    </row>
    <row r="555" spans="16:18" x14ac:dyDescent="0.2">
      <c r="P555" t="s">
        <v>2825</v>
      </c>
      <c r="Q555" t="s">
        <v>6616</v>
      </c>
      <c r="R555">
        <f>COUNTIF(data!$K$2:$K$251, "*"&amp;P555&amp;"*")</f>
        <v>1</v>
      </c>
    </row>
    <row r="556" spans="16:18" x14ac:dyDescent="0.2">
      <c r="P556" t="s">
        <v>2827</v>
      </c>
      <c r="Q556" t="s">
        <v>6618</v>
      </c>
      <c r="R556">
        <f>COUNTIF(data!$K$2:$K$251, "*"&amp;P556&amp;"*")</f>
        <v>1</v>
      </c>
    </row>
    <row r="557" spans="16:18" x14ac:dyDescent="0.2">
      <c r="P557" t="s">
        <v>2828</v>
      </c>
      <c r="Q557" t="s">
        <v>6619</v>
      </c>
      <c r="R557">
        <f>COUNTIF(data!$K$2:$K$251, "*"&amp;P557&amp;"*")</f>
        <v>1</v>
      </c>
    </row>
    <row r="558" spans="16:18" x14ac:dyDescent="0.2">
      <c r="P558" t="s">
        <v>2831</v>
      </c>
      <c r="Q558" t="s">
        <v>6622</v>
      </c>
      <c r="R558">
        <f>COUNTIF(data!$K$2:$K$251, "*"&amp;P558&amp;"*")</f>
        <v>1</v>
      </c>
    </row>
    <row r="559" spans="16:18" x14ac:dyDescent="0.2">
      <c r="P559" t="s">
        <v>2833</v>
      </c>
      <c r="Q559" t="s">
        <v>6624</v>
      </c>
      <c r="R559">
        <f>COUNTIF(data!$K$2:$K$251, "*"&amp;P559&amp;"*")</f>
        <v>1</v>
      </c>
    </row>
    <row r="560" spans="16:18" x14ac:dyDescent="0.2">
      <c r="P560" t="s">
        <v>2834</v>
      </c>
      <c r="Q560" t="s">
        <v>6625</v>
      </c>
      <c r="R560">
        <f>COUNTIF(data!$K$2:$K$251, "*"&amp;P560&amp;"*")</f>
        <v>1</v>
      </c>
    </row>
    <row r="561" spans="16:18" x14ac:dyDescent="0.2">
      <c r="P561" t="s">
        <v>1779</v>
      </c>
      <c r="Q561" t="s">
        <v>1778</v>
      </c>
      <c r="R561">
        <f>COUNTIF(data!$K$2:$K$251, "*"&amp;P561&amp;"*")</f>
        <v>1</v>
      </c>
    </row>
    <row r="562" spans="16:18" x14ac:dyDescent="0.2">
      <c r="P562" t="s">
        <v>2836</v>
      </c>
      <c r="Q562" t="s">
        <v>6627</v>
      </c>
      <c r="R562">
        <f>COUNTIF(data!$K$2:$K$251, "*"&amp;P562&amp;"*")</f>
        <v>1</v>
      </c>
    </row>
    <row r="563" spans="16:18" x14ac:dyDescent="0.2">
      <c r="P563" t="s">
        <v>2838</v>
      </c>
      <c r="Q563" t="s">
        <v>6629</v>
      </c>
      <c r="R563">
        <f>COUNTIF(data!$K$2:$K$251, "*"&amp;P563&amp;"*")</f>
        <v>1</v>
      </c>
    </row>
    <row r="564" spans="16:18" x14ac:dyDescent="0.2">
      <c r="P564" t="s">
        <v>2839</v>
      </c>
      <c r="Q564" t="s">
        <v>6630</v>
      </c>
      <c r="R564">
        <f>COUNTIF(data!$K$2:$K$251, "*"&amp;P564&amp;"*")</f>
        <v>1</v>
      </c>
    </row>
    <row r="565" spans="16:18" x14ac:dyDescent="0.2">
      <c r="P565" t="s">
        <v>2840</v>
      </c>
      <c r="Q565" t="s">
        <v>6631</v>
      </c>
      <c r="R565">
        <f>COUNTIF(data!$K$2:$K$251, "*"&amp;P565&amp;"*")</f>
        <v>1</v>
      </c>
    </row>
    <row r="566" spans="16:18" x14ac:dyDescent="0.2">
      <c r="P566" t="s">
        <v>2841</v>
      </c>
      <c r="Q566" t="s">
        <v>6632</v>
      </c>
      <c r="R566">
        <f>COUNTIF(data!$K$2:$K$251, "*"&amp;P566&amp;"*")</f>
        <v>1</v>
      </c>
    </row>
    <row r="567" spans="16:18" x14ac:dyDescent="0.2">
      <c r="P567" t="s">
        <v>2842</v>
      </c>
      <c r="Q567" t="s">
        <v>6633</v>
      </c>
      <c r="R567">
        <f>COUNTIF(data!$K$2:$K$251, "*"&amp;P567&amp;"*")</f>
        <v>1</v>
      </c>
    </row>
    <row r="568" spans="16:18" x14ac:dyDescent="0.2">
      <c r="P568" t="s">
        <v>2843</v>
      </c>
      <c r="Q568" t="s">
        <v>6634</v>
      </c>
      <c r="R568">
        <f>COUNTIF(data!$K$2:$K$251, "*"&amp;P568&amp;"*")</f>
        <v>1</v>
      </c>
    </row>
    <row r="569" spans="16:18" x14ac:dyDescent="0.2">
      <c r="P569" t="s">
        <v>2844</v>
      </c>
      <c r="Q569" t="s">
        <v>6635</v>
      </c>
      <c r="R569">
        <f>COUNTIF(data!$K$2:$K$251, "*"&amp;P569&amp;"*")</f>
        <v>1</v>
      </c>
    </row>
    <row r="570" spans="16:18" x14ac:dyDescent="0.2">
      <c r="P570" t="s">
        <v>2845</v>
      </c>
      <c r="Q570" t="s">
        <v>6636</v>
      </c>
      <c r="R570">
        <f>COUNTIF(data!$K$2:$K$251, "*"&amp;P570&amp;"*")</f>
        <v>1</v>
      </c>
    </row>
    <row r="571" spans="16:18" x14ac:dyDescent="0.2">
      <c r="P571" t="s">
        <v>2846</v>
      </c>
      <c r="Q571" t="s">
        <v>6637</v>
      </c>
      <c r="R571">
        <f>COUNTIF(data!$K$2:$K$251, "*"&amp;P571&amp;"*")</f>
        <v>1</v>
      </c>
    </row>
    <row r="572" spans="16:18" x14ac:dyDescent="0.2">
      <c r="P572" t="s">
        <v>2847</v>
      </c>
      <c r="Q572" t="s">
        <v>6638</v>
      </c>
      <c r="R572">
        <f>COUNTIF(data!$K$2:$K$251, "*"&amp;P572&amp;"*")</f>
        <v>1</v>
      </c>
    </row>
    <row r="573" spans="16:18" x14ac:dyDescent="0.2">
      <c r="P573" t="s">
        <v>2849</v>
      </c>
      <c r="Q573" t="s">
        <v>6640</v>
      </c>
      <c r="R573">
        <f>COUNTIF(data!$K$2:$K$251, "*"&amp;P573&amp;"*")</f>
        <v>1</v>
      </c>
    </row>
    <row r="574" spans="16:18" x14ac:dyDescent="0.2">
      <c r="P574" t="s">
        <v>2850</v>
      </c>
      <c r="Q574" t="s">
        <v>6641</v>
      </c>
      <c r="R574">
        <f>COUNTIF(data!$K$2:$K$251, "*"&amp;P574&amp;"*")</f>
        <v>1</v>
      </c>
    </row>
    <row r="575" spans="16:18" x14ac:dyDescent="0.2">
      <c r="P575" t="s">
        <v>2851</v>
      </c>
      <c r="Q575" t="s">
        <v>6642</v>
      </c>
      <c r="R575">
        <f>COUNTIF(data!$K$2:$K$251, "*"&amp;P575&amp;"*")</f>
        <v>1</v>
      </c>
    </row>
    <row r="576" spans="16:18" x14ac:dyDescent="0.2">
      <c r="P576" t="s">
        <v>2852</v>
      </c>
      <c r="Q576" t="s">
        <v>6643</v>
      </c>
      <c r="R576">
        <f>COUNTIF(data!$K$2:$K$251, "*"&amp;P576&amp;"*")</f>
        <v>1</v>
      </c>
    </row>
    <row r="577" spans="16:18" x14ac:dyDescent="0.2">
      <c r="P577" t="s">
        <v>2853</v>
      </c>
      <c r="Q577" t="s">
        <v>6644</v>
      </c>
      <c r="R577">
        <f>COUNTIF(data!$K$2:$K$251, "*"&amp;P577&amp;"*")</f>
        <v>1</v>
      </c>
    </row>
    <row r="578" spans="16:18" x14ac:dyDescent="0.2">
      <c r="P578" t="s">
        <v>2857</v>
      </c>
      <c r="Q578" t="s">
        <v>6648</v>
      </c>
      <c r="R578">
        <f>COUNTIF(data!$K$2:$K$251, "*"&amp;P578&amp;"*")</f>
        <v>1</v>
      </c>
    </row>
    <row r="579" spans="16:18" x14ac:dyDescent="0.2">
      <c r="P579" t="s">
        <v>2858</v>
      </c>
      <c r="Q579" t="s">
        <v>6649</v>
      </c>
      <c r="R579">
        <f>COUNTIF(data!$K$2:$K$251, "*"&amp;P579&amp;"*")</f>
        <v>1</v>
      </c>
    </row>
    <row r="580" spans="16:18" x14ac:dyDescent="0.2">
      <c r="P580" t="s">
        <v>2859</v>
      </c>
      <c r="Q580" t="s">
        <v>6650</v>
      </c>
      <c r="R580">
        <f>COUNTIF(data!$K$2:$K$251, "*"&amp;P580&amp;"*")</f>
        <v>1</v>
      </c>
    </row>
    <row r="581" spans="16:18" x14ac:dyDescent="0.2">
      <c r="P581" t="s">
        <v>2860</v>
      </c>
      <c r="Q581" t="s">
        <v>6651</v>
      </c>
      <c r="R581">
        <f>COUNTIF(data!$K$2:$K$251, "*"&amp;P581&amp;"*")</f>
        <v>1</v>
      </c>
    </row>
    <row r="582" spans="16:18" x14ac:dyDescent="0.2">
      <c r="P582" t="s">
        <v>2861</v>
      </c>
      <c r="Q582" t="s">
        <v>6652</v>
      </c>
      <c r="R582">
        <f>COUNTIF(data!$K$2:$K$251, "*"&amp;P582&amp;"*")</f>
        <v>1</v>
      </c>
    </row>
    <row r="583" spans="16:18" x14ac:dyDescent="0.2">
      <c r="P583" t="s">
        <v>2864</v>
      </c>
      <c r="Q583" t="s">
        <v>6655</v>
      </c>
      <c r="R583">
        <f>COUNTIF(data!$K$2:$K$251, "*"&amp;P583&amp;"*")</f>
        <v>1</v>
      </c>
    </row>
    <row r="584" spans="16:18" x14ac:dyDescent="0.2">
      <c r="P584" t="s">
        <v>2865</v>
      </c>
      <c r="Q584" t="s">
        <v>6656</v>
      </c>
      <c r="R584">
        <f>COUNTIF(data!$K$2:$K$251, "*"&amp;P584&amp;"*")</f>
        <v>1</v>
      </c>
    </row>
    <row r="585" spans="16:18" x14ac:dyDescent="0.2">
      <c r="P585" t="s">
        <v>2866</v>
      </c>
      <c r="Q585" t="s">
        <v>6657</v>
      </c>
      <c r="R585">
        <f>COUNTIF(data!$K$2:$K$251, "*"&amp;P585&amp;"*")</f>
        <v>1</v>
      </c>
    </row>
    <row r="586" spans="16:18" x14ac:dyDescent="0.2">
      <c r="P586" t="s">
        <v>2867</v>
      </c>
      <c r="Q586" t="s">
        <v>6658</v>
      </c>
      <c r="R586">
        <f>COUNTIF(data!$K$2:$K$251, "*"&amp;P586&amp;"*")</f>
        <v>1</v>
      </c>
    </row>
    <row r="587" spans="16:18" x14ac:dyDescent="0.2">
      <c r="P587" t="s">
        <v>2868</v>
      </c>
      <c r="Q587" t="s">
        <v>6659</v>
      </c>
      <c r="R587">
        <f>COUNTIF(data!$K$2:$K$251, "*"&amp;P587&amp;"*")</f>
        <v>1</v>
      </c>
    </row>
    <row r="588" spans="16:18" x14ac:dyDescent="0.2">
      <c r="P588" t="s">
        <v>2869</v>
      </c>
      <c r="Q588" t="s">
        <v>6660</v>
      </c>
      <c r="R588">
        <f>COUNTIF(data!$K$2:$K$251, "*"&amp;P588&amp;"*")</f>
        <v>1</v>
      </c>
    </row>
    <row r="589" spans="16:18" x14ac:dyDescent="0.2">
      <c r="P589" t="s">
        <v>2871</v>
      </c>
      <c r="Q589" t="s">
        <v>6662</v>
      </c>
      <c r="R589">
        <f>COUNTIF(data!$K$2:$K$251, "*"&amp;P589&amp;"*")</f>
        <v>1</v>
      </c>
    </row>
    <row r="590" spans="16:18" x14ac:dyDescent="0.2">
      <c r="P590" t="s">
        <v>2874</v>
      </c>
      <c r="Q590" t="s">
        <v>6665</v>
      </c>
      <c r="R590">
        <f>COUNTIF(data!$K$2:$K$251, "*"&amp;P590&amp;"*")</f>
        <v>1</v>
      </c>
    </row>
    <row r="591" spans="16:18" x14ac:dyDescent="0.2">
      <c r="P591" t="s">
        <v>2875</v>
      </c>
      <c r="Q591" t="s">
        <v>6666</v>
      </c>
      <c r="R591">
        <f>COUNTIF(data!$K$2:$K$251, "*"&amp;P591&amp;"*")</f>
        <v>1</v>
      </c>
    </row>
    <row r="592" spans="16:18" x14ac:dyDescent="0.2">
      <c r="P592" t="s">
        <v>2877</v>
      </c>
      <c r="Q592" t="s">
        <v>6668</v>
      </c>
      <c r="R592">
        <f>COUNTIF(data!$K$2:$K$251, "*"&amp;P592&amp;"*")</f>
        <v>1</v>
      </c>
    </row>
    <row r="593" spans="16:18" x14ac:dyDescent="0.2">
      <c r="P593" t="s">
        <v>2878</v>
      </c>
      <c r="Q593" t="s">
        <v>6669</v>
      </c>
      <c r="R593">
        <f>COUNTIF(data!$K$2:$K$251, "*"&amp;P593&amp;"*")</f>
        <v>1</v>
      </c>
    </row>
    <row r="594" spans="16:18" x14ac:dyDescent="0.2">
      <c r="P594" t="s">
        <v>2879</v>
      </c>
      <c r="Q594" t="s">
        <v>6670</v>
      </c>
      <c r="R594">
        <f>COUNTIF(data!$K$2:$K$251, "*"&amp;P594&amp;"*")</f>
        <v>1</v>
      </c>
    </row>
    <row r="595" spans="16:18" x14ac:dyDescent="0.2">
      <c r="P595" t="s">
        <v>2880</v>
      </c>
      <c r="Q595" t="s">
        <v>6671</v>
      </c>
      <c r="R595">
        <f>COUNTIF(data!$K$2:$K$251, "*"&amp;P595&amp;"*")</f>
        <v>1</v>
      </c>
    </row>
    <row r="596" spans="16:18" x14ac:dyDescent="0.2">
      <c r="P596" t="s">
        <v>2881</v>
      </c>
      <c r="Q596" t="s">
        <v>6672</v>
      </c>
      <c r="R596">
        <f>COUNTIF(data!$K$2:$K$251, "*"&amp;P596&amp;"*")</f>
        <v>1</v>
      </c>
    </row>
    <row r="597" spans="16:18" x14ac:dyDescent="0.2">
      <c r="P597" t="s">
        <v>2883</v>
      </c>
      <c r="Q597" t="s">
        <v>6674</v>
      </c>
      <c r="R597">
        <f>COUNTIF(data!$K$2:$K$251, "*"&amp;P597&amp;"*")</f>
        <v>1</v>
      </c>
    </row>
    <row r="598" spans="16:18" x14ac:dyDescent="0.2">
      <c r="P598" t="s">
        <v>2884</v>
      </c>
      <c r="Q598" t="s">
        <v>6675</v>
      </c>
      <c r="R598">
        <f>COUNTIF(data!$K$2:$K$251, "*"&amp;P598&amp;"*")</f>
        <v>1</v>
      </c>
    </row>
    <row r="599" spans="16:18" x14ac:dyDescent="0.2">
      <c r="P599" t="s">
        <v>2886</v>
      </c>
      <c r="Q599" t="s">
        <v>6677</v>
      </c>
      <c r="R599">
        <f>COUNTIF(data!$K$2:$K$251, "*"&amp;P599&amp;"*")</f>
        <v>1</v>
      </c>
    </row>
    <row r="600" spans="16:18" x14ac:dyDescent="0.2">
      <c r="P600" t="s">
        <v>2887</v>
      </c>
      <c r="Q600" t="s">
        <v>6678</v>
      </c>
      <c r="R600">
        <f>COUNTIF(data!$K$2:$K$251, "*"&amp;P600&amp;"*")</f>
        <v>1</v>
      </c>
    </row>
    <row r="601" spans="16:18" x14ac:dyDescent="0.2">
      <c r="P601" t="s">
        <v>2889</v>
      </c>
      <c r="Q601" t="s">
        <v>6680</v>
      </c>
      <c r="R601">
        <f>COUNTIF(data!$K$2:$K$251, "*"&amp;P601&amp;"*")</f>
        <v>1</v>
      </c>
    </row>
    <row r="602" spans="16:18" x14ac:dyDescent="0.2">
      <c r="P602" t="s">
        <v>2890</v>
      </c>
      <c r="Q602" t="s">
        <v>6681</v>
      </c>
      <c r="R602">
        <f>COUNTIF(data!$K$2:$K$251, "*"&amp;P602&amp;"*")</f>
        <v>1</v>
      </c>
    </row>
    <row r="603" spans="16:18" x14ac:dyDescent="0.2">
      <c r="P603" t="s">
        <v>2893</v>
      </c>
      <c r="Q603" t="s">
        <v>6684</v>
      </c>
      <c r="R603">
        <f>COUNTIF(data!$K$2:$K$251, "*"&amp;P603&amp;"*")</f>
        <v>1</v>
      </c>
    </row>
    <row r="604" spans="16:18" x14ac:dyDescent="0.2">
      <c r="P604" t="s">
        <v>2895</v>
      </c>
      <c r="Q604" t="s">
        <v>6686</v>
      </c>
      <c r="R604">
        <f>COUNTIF(data!$K$2:$K$251, "*"&amp;P604&amp;"*")</f>
        <v>1</v>
      </c>
    </row>
    <row r="605" spans="16:18" x14ac:dyDescent="0.2">
      <c r="P605" t="s">
        <v>2896</v>
      </c>
      <c r="Q605" t="s">
        <v>6687</v>
      </c>
      <c r="R605">
        <f>COUNTIF(data!$K$2:$K$251, "*"&amp;P605&amp;"*")</f>
        <v>1</v>
      </c>
    </row>
    <row r="606" spans="16:18" x14ac:dyDescent="0.2">
      <c r="P606" t="s">
        <v>2897</v>
      </c>
      <c r="Q606" t="s">
        <v>6688</v>
      </c>
      <c r="R606">
        <f>COUNTIF(data!$K$2:$K$251, "*"&amp;P606&amp;"*")</f>
        <v>1</v>
      </c>
    </row>
    <row r="607" spans="16:18" x14ac:dyDescent="0.2">
      <c r="P607" t="s">
        <v>2899</v>
      </c>
      <c r="Q607" t="s">
        <v>6690</v>
      </c>
      <c r="R607">
        <f>COUNTIF(data!$K$2:$K$251, "*"&amp;P607&amp;"*")</f>
        <v>1</v>
      </c>
    </row>
    <row r="608" spans="16:18" x14ac:dyDescent="0.2">
      <c r="P608" t="s">
        <v>2900</v>
      </c>
      <c r="Q608" t="s">
        <v>6691</v>
      </c>
      <c r="R608">
        <f>COUNTIF(data!$K$2:$K$251, "*"&amp;P608&amp;"*")</f>
        <v>1</v>
      </c>
    </row>
    <row r="609" spans="16:18" x14ac:dyDescent="0.2">
      <c r="P609" t="s">
        <v>2902</v>
      </c>
      <c r="Q609" t="s">
        <v>6693</v>
      </c>
      <c r="R609">
        <f>COUNTIF(data!$K$2:$K$251, "*"&amp;P609&amp;"*")</f>
        <v>1</v>
      </c>
    </row>
    <row r="610" spans="16:18" x14ac:dyDescent="0.2">
      <c r="P610" t="s">
        <v>2903</v>
      </c>
      <c r="Q610" t="s">
        <v>6694</v>
      </c>
      <c r="R610">
        <f>COUNTIF(data!$K$2:$K$251, "*"&amp;P610&amp;"*")</f>
        <v>1</v>
      </c>
    </row>
    <row r="611" spans="16:18" x14ac:dyDescent="0.2">
      <c r="P611" t="s">
        <v>2904</v>
      </c>
      <c r="Q611" t="s">
        <v>6695</v>
      </c>
      <c r="R611">
        <f>COUNTIF(data!$K$2:$K$251, "*"&amp;P611&amp;"*")</f>
        <v>1</v>
      </c>
    </row>
    <row r="612" spans="16:18" x14ac:dyDescent="0.2">
      <c r="P612" t="s">
        <v>2905</v>
      </c>
      <c r="Q612" t="s">
        <v>6696</v>
      </c>
      <c r="R612">
        <f>COUNTIF(data!$K$2:$K$251, "*"&amp;P612&amp;"*")</f>
        <v>1</v>
      </c>
    </row>
    <row r="613" spans="16:18" x14ac:dyDescent="0.2">
      <c r="P613" t="s">
        <v>2908</v>
      </c>
      <c r="Q613" t="s">
        <v>6699</v>
      </c>
      <c r="R613">
        <f>COUNTIF(data!$K$2:$K$251, "*"&amp;P613&amp;"*")</f>
        <v>1</v>
      </c>
    </row>
    <row r="614" spans="16:18" x14ac:dyDescent="0.2">
      <c r="P614" t="s">
        <v>2909</v>
      </c>
      <c r="Q614" t="s">
        <v>6700</v>
      </c>
      <c r="R614">
        <f>COUNTIF(data!$K$2:$K$251, "*"&amp;P614&amp;"*")</f>
        <v>1</v>
      </c>
    </row>
    <row r="615" spans="16:18" x14ac:dyDescent="0.2">
      <c r="P615" t="s">
        <v>2910</v>
      </c>
      <c r="Q615" t="s">
        <v>6701</v>
      </c>
      <c r="R615">
        <f>COUNTIF(data!$K$2:$K$251, "*"&amp;P615&amp;"*")</f>
        <v>1</v>
      </c>
    </row>
    <row r="616" spans="16:18" x14ac:dyDescent="0.2">
      <c r="P616" t="s">
        <v>2911</v>
      </c>
      <c r="Q616" t="s">
        <v>6702</v>
      </c>
      <c r="R616">
        <f>COUNTIF(data!$K$2:$K$251, "*"&amp;P616&amp;"*")</f>
        <v>1</v>
      </c>
    </row>
    <row r="617" spans="16:18" x14ac:dyDescent="0.2">
      <c r="P617" t="s">
        <v>2912</v>
      </c>
      <c r="Q617" t="s">
        <v>6703</v>
      </c>
      <c r="R617">
        <f>COUNTIF(data!$K$2:$K$251, "*"&amp;P617&amp;"*")</f>
        <v>1</v>
      </c>
    </row>
    <row r="618" spans="16:18" x14ac:dyDescent="0.2">
      <c r="P618" t="s">
        <v>2913</v>
      </c>
      <c r="Q618" t="s">
        <v>6704</v>
      </c>
      <c r="R618">
        <f>COUNTIF(data!$K$2:$K$251, "*"&amp;P618&amp;"*")</f>
        <v>1</v>
      </c>
    </row>
    <row r="619" spans="16:18" x14ac:dyDescent="0.2">
      <c r="P619" t="s">
        <v>2914</v>
      </c>
      <c r="Q619" t="s">
        <v>6705</v>
      </c>
      <c r="R619">
        <f>COUNTIF(data!$K$2:$K$251, "*"&amp;P619&amp;"*")</f>
        <v>1</v>
      </c>
    </row>
    <row r="620" spans="16:18" x14ac:dyDescent="0.2">
      <c r="P620" t="s">
        <v>2916</v>
      </c>
      <c r="Q620" t="s">
        <v>6707</v>
      </c>
      <c r="R620">
        <f>COUNTIF(data!$K$2:$K$251, "*"&amp;P620&amp;"*")</f>
        <v>1</v>
      </c>
    </row>
    <row r="621" spans="16:18" x14ac:dyDescent="0.2">
      <c r="P621" t="s">
        <v>2918</v>
      </c>
      <c r="Q621" t="s">
        <v>6709</v>
      </c>
      <c r="R621">
        <f>COUNTIF(data!$K$2:$K$251, "*"&amp;P621&amp;"*")</f>
        <v>1</v>
      </c>
    </row>
    <row r="622" spans="16:18" x14ac:dyDescent="0.2">
      <c r="P622" t="s">
        <v>2919</v>
      </c>
      <c r="Q622" t="s">
        <v>6710</v>
      </c>
      <c r="R622">
        <f>COUNTIF(data!$K$2:$K$251, "*"&amp;P622&amp;"*")</f>
        <v>1</v>
      </c>
    </row>
    <row r="623" spans="16:18" x14ac:dyDescent="0.2">
      <c r="P623" t="s">
        <v>2922</v>
      </c>
      <c r="Q623" t="s">
        <v>6713</v>
      </c>
      <c r="R623">
        <f>COUNTIF(data!$K$2:$K$251, "*"&amp;P623&amp;"*")</f>
        <v>1</v>
      </c>
    </row>
    <row r="624" spans="16:18" x14ac:dyDescent="0.2">
      <c r="P624" t="s">
        <v>2923</v>
      </c>
      <c r="Q624" t="s">
        <v>6714</v>
      </c>
      <c r="R624">
        <f>COUNTIF(data!$K$2:$K$251, "*"&amp;P624&amp;"*")</f>
        <v>1</v>
      </c>
    </row>
    <row r="625" spans="16:18" x14ac:dyDescent="0.2">
      <c r="P625" t="s">
        <v>2924</v>
      </c>
      <c r="Q625" t="s">
        <v>6715</v>
      </c>
      <c r="R625">
        <f>COUNTIF(data!$K$2:$K$251, "*"&amp;P625&amp;"*")</f>
        <v>1</v>
      </c>
    </row>
    <row r="626" spans="16:18" x14ac:dyDescent="0.2">
      <c r="P626" t="s">
        <v>2925</v>
      </c>
      <c r="Q626" t="s">
        <v>6716</v>
      </c>
      <c r="R626">
        <f>COUNTIF(data!$K$2:$K$251, "*"&amp;P626&amp;"*")</f>
        <v>1</v>
      </c>
    </row>
    <row r="627" spans="16:18" x14ac:dyDescent="0.2">
      <c r="P627" t="s">
        <v>2926</v>
      </c>
      <c r="Q627" t="s">
        <v>6717</v>
      </c>
      <c r="R627">
        <f>COUNTIF(data!$K$2:$K$251, "*"&amp;P627&amp;"*")</f>
        <v>1</v>
      </c>
    </row>
    <row r="628" spans="16:18" x14ac:dyDescent="0.2">
      <c r="P628" t="s">
        <v>2931</v>
      </c>
      <c r="Q628" t="s">
        <v>6722</v>
      </c>
      <c r="R628">
        <f>COUNTIF(data!$K$2:$K$251, "*"&amp;P628&amp;"*")</f>
        <v>1</v>
      </c>
    </row>
    <row r="629" spans="16:18" x14ac:dyDescent="0.2">
      <c r="P629" t="s">
        <v>2932</v>
      </c>
      <c r="Q629" t="s">
        <v>6723</v>
      </c>
      <c r="R629">
        <f>COUNTIF(data!$K$2:$K$251, "*"&amp;P629&amp;"*")</f>
        <v>1</v>
      </c>
    </row>
    <row r="630" spans="16:18" x14ac:dyDescent="0.2">
      <c r="P630" t="s">
        <v>2933</v>
      </c>
      <c r="Q630" t="s">
        <v>6724</v>
      </c>
      <c r="R630">
        <f>COUNTIF(data!$K$2:$K$251, "*"&amp;P630&amp;"*")</f>
        <v>1</v>
      </c>
    </row>
    <row r="631" spans="16:18" x14ac:dyDescent="0.2">
      <c r="P631" t="s">
        <v>2934</v>
      </c>
      <c r="Q631" t="s">
        <v>6725</v>
      </c>
      <c r="R631">
        <f>COUNTIF(data!$K$2:$K$251, "*"&amp;P631&amp;"*")</f>
        <v>1</v>
      </c>
    </row>
    <row r="632" spans="16:18" x14ac:dyDescent="0.2">
      <c r="P632" t="s">
        <v>2936</v>
      </c>
      <c r="Q632" t="s">
        <v>6727</v>
      </c>
      <c r="R632">
        <f>COUNTIF(data!$K$2:$K$251, "*"&amp;P632&amp;"*")</f>
        <v>1</v>
      </c>
    </row>
    <row r="633" spans="16:18" x14ac:dyDescent="0.2">
      <c r="P633" t="s">
        <v>2938</v>
      </c>
      <c r="Q633" t="s">
        <v>6729</v>
      </c>
      <c r="R633">
        <f>COUNTIF(data!$K$2:$K$251, "*"&amp;P633&amp;"*")</f>
        <v>1</v>
      </c>
    </row>
    <row r="634" spans="16:18" x14ac:dyDescent="0.2">
      <c r="P634" t="s">
        <v>2939</v>
      </c>
      <c r="Q634" t="s">
        <v>6730</v>
      </c>
      <c r="R634">
        <f>COUNTIF(data!$K$2:$K$251, "*"&amp;P634&amp;"*")</f>
        <v>1</v>
      </c>
    </row>
    <row r="635" spans="16:18" x14ac:dyDescent="0.2">
      <c r="P635" t="s">
        <v>2940</v>
      </c>
      <c r="Q635" t="s">
        <v>6731</v>
      </c>
      <c r="R635">
        <f>COUNTIF(data!$K$2:$K$251, "*"&amp;P635&amp;"*")</f>
        <v>1</v>
      </c>
    </row>
    <row r="636" spans="16:18" x14ac:dyDescent="0.2">
      <c r="P636" t="s">
        <v>2941</v>
      </c>
      <c r="Q636" t="s">
        <v>6732</v>
      </c>
      <c r="R636">
        <f>COUNTIF(data!$K$2:$K$251, "*"&amp;P636&amp;"*")</f>
        <v>1</v>
      </c>
    </row>
    <row r="637" spans="16:18" x14ac:dyDescent="0.2">
      <c r="P637" t="s">
        <v>2943</v>
      </c>
      <c r="Q637" t="s">
        <v>6734</v>
      </c>
      <c r="R637">
        <f>COUNTIF(data!$K$2:$K$251, "*"&amp;P637&amp;"*")</f>
        <v>1</v>
      </c>
    </row>
    <row r="638" spans="16:18" x14ac:dyDescent="0.2">
      <c r="P638" t="s">
        <v>2945</v>
      </c>
      <c r="Q638" t="s">
        <v>6736</v>
      </c>
      <c r="R638">
        <f>COUNTIF(data!$K$2:$K$251, "*"&amp;P638&amp;"*")</f>
        <v>1</v>
      </c>
    </row>
    <row r="639" spans="16:18" x14ac:dyDescent="0.2">
      <c r="P639" t="s">
        <v>2946</v>
      </c>
      <c r="Q639" t="s">
        <v>6737</v>
      </c>
      <c r="R639">
        <f>COUNTIF(data!$K$2:$K$251, "*"&amp;P639&amp;"*")</f>
        <v>1</v>
      </c>
    </row>
    <row r="640" spans="16:18" x14ac:dyDescent="0.2">
      <c r="P640" t="s">
        <v>2947</v>
      </c>
      <c r="Q640" t="s">
        <v>6738</v>
      </c>
      <c r="R640">
        <f>COUNTIF(data!$K$2:$K$251, "*"&amp;P640&amp;"*")</f>
        <v>1</v>
      </c>
    </row>
    <row r="641" spans="16:18" x14ac:dyDescent="0.2">
      <c r="P641" t="s">
        <v>2948</v>
      </c>
      <c r="Q641" t="s">
        <v>6739</v>
      </c>
      <c r="R641">
        <f>COUNTIF(data!$K$2:$K$251, "*"&amp;P641&amp;"*")</f>
        <v>1</v>
      </c>
    </row>
    <row r="642" spans="16:18" x14ac:dyDescent="0.2">
      <c r="P642" t="s">
        <v>2949</v>
      </c>
      <c r="Q642" t="s">
        <v>6740</v>
      </c>
      <c r="R642">
        <f>COUNTIF(data!$K$2:$K$251, "*"&amp;P642&amp;"*")</f>
        <v>1</v>
      </c>
    </row>
    <row r="643" spans="16:18" x14ac:dyDescent="0.2">
      <c r="P643" t="s">
        <v>2950</v>
      </c>
      <c r="Q643" t="s">
        <v>6741</v>
      </c>
      <c r="R643">
        <f>COUNTIF(data!$K$2:$K$251, "*"&amp;P643&amp;"*")</f>
        <v>1</v>
      </c>
    </row>
    <row r="644" spans="16:18" x14ac:dyDescent="0.2">
      <c r="P644" t="s">
        <v>2952</v>
      </c>
      <c r="Q644" t="s">
        <v>6743</v>
      </c>
      <c r="R644">
        <f>COUNTIF(data!$K$2:$K$251, "*"&amp;P644&amp;"*")</f>
        <v>1</v>
      </c>
    </row>
    <row r="645" spans="16:18" x14ac:dyDescent="0.2">
      <c r="P645" t="s">
        <v>2953</v>
      </c>
      <c r="Q645" t="s">
        <v>6744</v>
      </c>
      <c r="R645">
        <f>COUNTIF(data!$K$2:$K$251, "*"&amp;P645&amp;"*")</f>
        <v>1</v>
      </c>
    </row>
    <row r="646" spans="16:18" x14ac:dyDescent="0.2">
      <c r="P646" t="s">
        <v>2956</v>
      </c>
      <c r="Q646" t="s">
        <v>6747</v>
      </c>
      <c r="R646">
        <f>COUNTIF(data!$K$2:$K$251, "*"&amp;P646&amp;"*")</f>
        <v>1</v>
      </c>
    </row>
    <row r="647" spans="16:18" x14ac:dyDescent="0.2">
      <c r="P647" t="s">
        <v>2957</v>
      </c>
      <c r="Q647" t="s">
        <v>6748</v>
      </c>
      <c r="R647">
        <f>COUNTIF(data!$K$2:$K$251, "*"&amp;P647&amp;"*")</f>
        <v>1</v>
      </c>
    </row>
    <row r="648" spans="16:18" x14ac:dyDescent="0.2">
      <c r="P648" t="s">
        <v>2958</v>
      </c>
      <c r="Q648" t="s">
        <v>6749</v>
      </c>
      <c r="R648">
        <f>COUNTIF(data!$K$2:$K$251, "*"&amp;P648&amp;"*")</f>
        <v>1</v>
      </c>
    </row>
    <row r="649" spans="16:18" x14ac:dyDescent="0.2">
      <c r="P649" t="s">
        <v>2959</v>
      </c>
      <c r="Q649" t="s">
        <v>6750</v>
      </c>
      <c r="R649">
        <f>COUNTIF(data!$K$2:$K$251, "*"&amp;P649&amp;"*")</f>
        <v>1</v>
      </c>
    </row>
    <row r="650" spans="16:18" x14ac:dyDescent="0.2">
      <c r="P650" t="s">
        <v>2963</v>
      </c>
      <c r="Q650" t="s">
        <v>6754</v>
      </c>
      <c r="R650">
        <f>COUNTIF(data!$K$2:$K$251, "*"&amp;P650&amp;"*")</f>
        <v>1</v>
      </c>
    </row>
    <row r="651" spans="16:18" x14ac:dyDescent="0.2">
      <c r="P651" t="s">
        <v>2964</v>
      </c>
      <c r="Q651" t="s">
        <v>6755</v>
      </c>
      <c r="R651">
        <f>COUNTIF(data!$K$2:$K$251, "*"&amp;P651&amp;"*")</f>
        <v>1</v>
      </c>
    </row>
    <row r="652" spans="16:18" x14ac:dyDescent="0.2">
      <c r="P652" t="s">
        <v>2965</v>
      </c>
      <c r="Q652" t="s">
        <v>6756</v>
      </c>
      <c r="R652">
        <f>COUNTIF(data!$K$2:$K$251, "*"&amp;P652&amp;"*")</f>
        <v>1</v>
      </c>
    </row>
    <row r="653" spans="16:18" x14ac:dyDescent="0.2">
      <c r="P653" t="s">
        <v>2968</v>
      </c>
      <c r="Q653" t="s">
        <v>6759</v>
      </c>
      <c r="R653">
        <f>COUNTIF(data!$K$2:$K$251, "*"&amp;P653&amp;"*")</f>
        <v>1</v>
      </c>
    </row>
    <row r="654" spans="16:18" x14ac:dyDescent="0.2">
      <c r="P654" t="s">
        <v>2969</v>
      </c>
      <c r="Q654" t="s">
        <v>6760</v>
      </c>
      <c r="R654">
        <f>COUNTIF(data!$K$2:$K$251, "*"&amp;P654&amp;"*")</f>
        <v>1</v>
      </c>
    </row>
    <row r="655" spans="16:18" x14ac:dyDescent="0.2">
      <c r="P655" t="s">
        <v>2970</v>
      </c>
      <c r="Q655" t="s">
        <v>6761</v>
      </c>
      <c r="R655">
        <f>COUNTIF(data!$K$2:$K$251, "*"&amp;P655&amp;"*")</f>
        <v>1</v>
      </c>
    </row>
    <row r="656" spans="16:18" x14ac:dyDescent="0.2">
      <c r="P656" t="s">
        <v>2971</v>
      </c>
      <c r="Q656" t="s">
        <v>6762</v>
      </c>
      <c r="R656">
        <f>COUNTIF(data!$K$2:$K$251, "*"&amp;P656&amp;"*")</f>
        <v>1</v>
      </c>
    </row>
    <row r="657" spans="16:18" x14ac:dyDescent="0.2">
      <c r="P657" t="s">
        <v>2972</v>
      </c>
      <c r="Q657" t="s">
        <v>6763</v>
      </c>
      <c r="R657">
        <f>COUNTIF(data!$K$2:$K$251, "*"&amp;P657&amp;"*")</f>
        <v>1</v>
      </c>
    </row>
    <row r="658" spans="16:18" x14ac:dyDescent="0.2">
      <c r="P658" t="s">
        <v>2974</v>
      </c>
      <c r="Q658" t="s">
        <v>6765</v>
      </c>
      <c r="R658">
        <f>COUNTIF(data!$K$2:$K$251, "*"&amp;P658&amp;"*")</f>
        <v>1</v>
      </c>
    </row>
    <row r="659" spans="16:18" x14ac:dyDescent="0.2">
      <c r="P659" t="s">
        <v>2975</v>
      </c>
      <c r="Q659" t="s">
        <v>6766</v>
      </c>
      <c r="R659">
        <f>COUNTIF(data!$K$2:$K$251, "*"&amp;P659&amp;"*")</f>
        <v>1</v>
      </c>
    </row>
    <row r="660" spans="16:18" x14ac:dyDescent="0.2">
      <c r="P660" t="s">
        <v>2977</v>
      </c>
      <c r="Q660" t="s">
        <v>6768</v>
      </c>
      <c r="R660">
        <f>COUNTIF(data!$K$2:$K$251, "*"&amp;P660&amp;"*")</f>
        <v>1</v>
      </c>
    </row>
    <row r="661" spans="16:18" x14ac:dyDescent="0.2">
      <c r="P661" t="s">
        <v>2978</v>
      </c>
      <c r="Q661" t="s">
        <v>6769</v>
      </c>
      <c r="R661">
        <f>COUNTIF(data!$K$2:$K$251, "*"&amp;P661&amp;"*")</f>
        <v>1</v>
      </c>
    </row>
    <row r="662" spans="16:18" x14ac:dyDescent="0.2">
      <c r="P662" t="s">
        <v>2979</v>
      </c>
      <c r="Q662" t="s">
        <v>6770</v>
      </c>
      <c r="R662">
        <f>COUNTIF(data!$K$2:$K$251, "*"&amp;P662&amp;"*")</f>
        <v>1</v>
      </c>
    </row>
    <row r="663" spans="16:18" x14ac:dyDescent="0.2">
      <c r="P663" t="s">
        <v>2980</v>
      </c>
      <c r="Q663" t="s">
        <v>6771</v>
      </c>
      <c r="R663">
        <f>COUNTIF(data!$K$2:$K$251, "*"&amp;P663&amp;"*")</f>
        <v>1</v>
      </c>
    </row>
    <row r="664" spans="16:18" x14ac:dyDescent="0.2">
      <c r="P664" t="s">
        <v>2981</v>
      </c>
      <c r="Q664" t="s">
        <v>6772</v>
      </c>
      <c r="R664">
        <f>COUNTIF(data!$K$2:$K$251, "*"&amp;P664&amp;"*")</f>
        <v>1</v>
      </c>
    </row>
    <row r="665" spans="16:18" x14ac:dyDescent="0.2">
      <c r="P665" t="s">
        <v>2983</v>
      </c>
      <c r="Q665" t="s">
        <v>6774</v>
      </c>
      <c r="R665">
        <f>COUNTIF(data!$K$2:$K$251, "*"&amp;P665&amp;"*")</f>
        <v>1</v>
      </c>
    </row>
    <row r="666" spans="16:18" x14ac:dyDescent="0.2">
      <c r="P666" t="s">
        <v>2984</v>
      </c>
      <c r="Q666" t="s">
        <v>6775</v>
      </c>
      <c r="R666">
        <f>COUNTIF(data!$K$2:$K$251, "*"&amp;P666&amp;"*")</f>
        <v>1</v>
      </c>
    </row>
    <row r="667" spans="16:18" x14ac:dyDescent="0.2">
      <c r="P667" t="s">
        <v>2985</v>
      </c>
      <c r="Q667" t="s">
        <v>6776</v>
      </c>
      <c r="R667">
        <f>COUNTIF(data!$K$2:$K$251, "*"&amp;P667&amp;"*")</f>
        <v>1</v>
      </c>
    </row>
    <row r="668" spans="16:18" x14ac:dyDescent="0.2">
      <c r="P668" t="s">
        <v>2987</v>
      </c>
      <c r="Q668" t="s">
        <v>6778</v>
      </c>
      <c r="R668">
        <f>COUNTIF(data!$K$2:$K$251, "*"&amp;P668&amp;"*")</f>
        <v>1</v>
      </c>
    </row>
    <row r="669" spans="16:18" x14ac:dyDescent="0.2">
      <c r="P669" t="s">
        <v>2988</v>
      </c>
      <c r="Q669" t="s">
        <v>6779</v>
      </c>
      <c r="R669">
        <f>COUNTIF(data!$K$2:$K$251, "*"&amp;P669&amp;"*")</f>
        <v>1</v>
      </c>
    </row>
    <row r="670" spans="16:18" x14ac:dyDescent="0.2">
      <c r="P670" t="s">
        <v>2989</v>
      </c>
      <c r="Q670" t="s">
        <v>6780</v>
      </c>
      <c r="R670">
        <f>COUNTIF(data!$K$2:$K$251, "*"&amp;P670&amp;"*")</f>
        <v>1</v>
      </c>
    </row>
    <row r="671" spans="16:18" x14ac:dyDescent="0.2">
      <c r="P671" t="s">
        <v>2991</v>
      </c>
      <c r="Q671" t="s">
        <v>6782</v>
      </c>
      <c r="R671">
        <f>COUNTIF(data!$K$2:$K$251, "*"&amp;P671&amp;"*")</f>
        <v>1</v>
      </c>
    </row>
    <row r="672" spans="16:18" x14ac:dyDescent="0.2">
      <c r="P672" t="s">
        <v>2992</v>
      </c>
      <c r="Q672" t="s">
        <v>6783</v>
      </c>
      <c r="R672">
        <f>COUNTIF(data!$K$2:$K$251, "*"&amp;P672&amp;"*")</f>
        <v>1</v>
      </c>
    </row>
    <row r="673" spans="16:18" x14ac:dyDescent="0.2">
      <c r="P673" t="s">
        <v>2993</v>
      </c>
      <c r="Q673" t="s">
        <v>6784</v>
      </c>
      <c r="R673">
        <f>COUNTIF(data!$K$2:$K$251, "*"&amp;P673&amp;"*")</f>
        <v>1</v>
      </c>
    </row>
    <row r="674" spans="16:18" x14ac:dyDescent="0.2">
      <c r="P674" t="s">
        <v>2994</v>
      </c>
      <c r="Q674" t="s">
        <v>6785</v>
      </c>
      <c r="R674">
        <f>COUNTIF(data!$K$2:$K$251, "*"&amp;P674&amp;"*")</f>
        <v>1</v>
      </c>
    </row>
    <row r="675" spans="16:18" x14ac:dyDescent="0.2">
      <c r="P675" t="s">
        <v>2995</v>
      </c>
      <c r="Q675" t="s">
        <v>6786</v>
      </c>
      <c r="R675">
        <f>COUNTIF(data!$K$2:$K$251, "*"&amp;P675&amp;"*")</f>
        <v>1</v>
      </c>
    </row>
    <row r="676" spans="16:18" x14ac:dyDescent="0.2">
      <c r="P676" t="s">
        <v>2996</v>
      </c>
      <c r="Q676" t="s">
        <v>6787</v>
      </c>
      <c r="R676">
        <f>COUNTIF(data!$K$2:$K$251, "*"&amp;P676&amp;"*")</f>
        <v>1</v>
      </c>
    </row>
    <row r="677" spans="16:18" x14ac:dyDescent="0.2">
      <c r="P677" t="s">
        <v>2998</v>
      </c>
      <c r="Q677" t="s">
        <v>6789</v>
      </c>
      <c r="R677">
        <f>COUNTIF(data!$K$2:$K$251, "*"&amp;P677&amp;"*")</f>
        <v>1</v>
      </c>
    </row>
    <row r="678" spans="16:18" x14ac:dyDescent="0.2">
      <c r="P678" t="s">
        <v>2999</v>
      </c>
      <c r="Q678" t="s">
        <v>6790</v>
      </c>
      <c r="R678">
        <f>COUNTIF(data!$K$2:$K$251, "*"&amp;P678&amp;"*")</f>
        <v>1</v>
      </c>
    </row>
    <row r="679" spans="16:18" x14ac:dyDescent="0.2">
      <c r="P679" t="s">
        <v>3000</v>
      </c>
      <c r="Q679" t="s">
        <v>6791</v>
      </c>
      <c r="R679">
        <f>COUNTIF(data!$K$2:$K$251, "*"&amp;P679&amp;"*")</f>
        <v>1</v>
      </c>
    </row>
    <row r="680" spans="16:18" x14ac:dyDescent="0.2">
      <c r="P680" t="s">
        <v>3001</v>
      </c>
      <c r="Q680" t="s">
        <v>6792</v>
      </c>
      <c r="R680">
        <f>COUNTIF(data!$K$2:$K$251, "*"&amp;P680&amp;"*")</f>
        <v>1</v>
      </c>
    </row>
    <row r="681" spans="16:18" x14ac:dyDescent="0.2">
      <c r="P681" t="s">
        <v>3002</v>
      </c>
      <c r="Q681" t="s">
        <v>6793</v>
      </c>
      <c r="R681">
        <f>COUNTIF(data!$K$2:$K$251, "*"&amp;P681&amp;"*")</f>
        <v>1</v>
      </c>
    </row>
    <row r="682" spans="16:18" x14ac:dyDescent="0.2">
      <c r="P682" t="s">
        <v>3003</v>
      </c>
      <c r="Q682" t="s">
        <v>6794</v>
      </c>
      <c r="R682">
        <f>COUNTIF(data!$K$2:$K$251, "*"&amp;P682&amp;"*")</f>
        <v>1</v>
      </c>
    </row>
    <row r="683" spans="16:18" x14ac:dyDescent="0.2">
      <c r="P683" t="s">
        <v>3004</v>
      </c>
      <c r="Q683" t="s">
        <v>6795</v>
      </c>
      <c r="R683">
        <f>COUNTIF(data!$K$2:$K$251, "*"&amp;P683&amp;"*")</f>
        <v>1</v>
      </c>
    </row>
    <row r="684" spans="16:18" x14ac:dyDescent="0.2">
      <c r="P684" t="s">
        <v>3005</v>
      </c>
      <c r="Q684" t="s">
        <v>6796</v>
      </c>
      <c r="R684">
        <f>COUNTIF(data!$K$2:$K$251, "*"&amp;P684&amp;"*")</f>
        <v>1</v>
      </c>
    </row>
    <row r="685" spans="16:18" x14ac:dyDescent="0.2">
      <c r="P685" t="s">
        <v>3006</v>
      </c>
      <c r="Q685" t="s">
        <v>6797</v>
      </c>
      <c r="R685">
        <f>COUNTIF(data!$K$2:$K$251, "*"&amp;P685&amp;"*")</f>
        <v>1</v>
      </c>
    </row>
    <row r="686" spans="16:18" x14ac:dyDescent="0.2">
      <c r="P686" t="s">
        <v>3007</v>
      </c>
      <c r="Q686" t="s">
        <v>6798</v>
      </c>
      <c r="R686">
        <f>COUNTIF(data!$K$2:$K$251, "*"&amp;P686&amp;"*")</f>
        <v>1</v>
      </c>
    </row>
    <row r="687" spans="16:18" x14ac:dyDescent="0.2">
      <c r="P687" t="s">
        <v>3009</v>
      </c>
      <c r="Q687" t="s">
        <v>6800</v>
      </c>
      <c r="R687">
        <f>COUNTIF(data!$K$2:$K$251, "*"&amp;P687&amp;"*")</f>
        <v>1</v>
      </c>
    </row>
    <row r="688" spans="16:18" x14ac:dyDescent="0.2">
      <c r="P688" t="s">
        <v>3010</v>
      </c>
      <c r="Q688" t="s">
        <v>6801</v>
      </c>
      <c r="R688">
        <f>COUNTIF(data!$K$2:$K$251, "*"&amp;P688&amp;"*")</f>
        <v>1</v>
      </c>
    </row>
    <row r="689" spans="16:18" x14ac:dyDescent="0.2">
      <c r="P689" t="s">
        <v>3011</v>
      </c>
      <c r="Q689" t="s">
        <v>6802</v>
      </c>
      <c r="R689">
        <f>COUNTIF(data!$K$2:$K$251, "*"&amp;P689&amp;"*")</f>
        <v>1</v>
      </c>
    </row>
    <row r="690" spans="16:18" x14ac:dyDescent="0.2">
      <c r="P690" t="s">
        <v>3012</v>
      </c>
      <c r="Q690" t="s">
        <v>6803</v>
      </c>
      <c r="R690">
        <f>COUNTIF(data!$K$2:$K$251, "*"&amp;P690&amp;"*")</f>
        <v>1</v>
      </c>
    </row>
    <row r="691" spans="16:18" x14ac:dyDescent="0.2">
      <c r="P691" t="s">
        <v>3013</v>
      </c>
      <c r="Q691" t="s">
        <v>6804</v>
      </c>
      <c r="R691">
        <f>COUNTIF(data!$K$2:$K$251, "*"&amp;P691&amp;"*")</f>
        <v>1</v>
      </c>
    </row>
    <row r="692" spans="16:18" x14ac:dyDescent="0.2">
      <c r="P692" t="s">
        <v>3015</v>
      </c>
      <c r="Q692" t="s">
        <v>6806</v>
      </c>
      <c r="R692">
        <f>COUNTIF(data!$K$2:$K$251, "*"&amp;P692&amp;"*")</f>
        <v>1</v>
      </c>
    </row>
    <row r="693" spans="16:18" x14ac:dyDescent="0.2">
      <c r="P693" t="s">
        <v>3016</v>
      </c>
      <c r="Q693" t="s">
        <v>6807</v>
      </c>
      <c r="R693">
        <f>COUNTIF(data!$K$2:$K$251, "*"&amp;P693&amp;"*")</f>
        <v>1</v>
      </c>
    </row>
    <row r="694" spans="16:18" x14ac:dyDescent="0.2">
      <c r="P694" t="s">
        <v>3017</v>
      </c>
      <c r="Q694" t="s">
        <v>6808</v>
      </c>
      <c r="R694">
        <f>COUNTIF(data!$K$2:$K$251, "*"&amp;P694&amp;"*")</f>
        <v>1</v>
      </c>
    </row>
    <row r="695" spans="16:18" x14ac:dyDescent="0.2">
      <c r="P695" t="s">
        <v>3018</v>
      </c>
      <c r="Q695" t="s">
        <v>6809</v>
      </c>
      <c r="R695">
        <f>COUNTIF(data!$K$2:$K$251, "*"&amp;P695&amp;"*")</f>
        <v>1</v>
      </c>
    </row>
    <row r="696" spans="16:18" x14ac:dyDescent="0.2">
      <c r="P696" t="s">
        <v>3019</v>
      </c>
      <c r="Q696" t="s">
        <v>6810</v>
      </c>
      <c r="R696">
        <f>COUNTIF(data!$K$2:$K$251, "*"&amp;P696&amp;"*")</f>
        <v>1</v>
      </c>
    </row>
    <row r="697" spans="16:18" x14ac:dyDescent="0.2">
      <c r="P697" t="s">
        <v>3021</v>
      </c>
      <c r="Q697" t="s">
        <v>6812</v>
      </c>
      <c r="R697">
        <f>COUNTIF(data!$K$2:$K$251, "*"&amp;P697&amp;"*")</f>
        <v>1</v>
      </c>
    </row>
    <row r="698" spans="16:18" x14ac:dyDescent="0.2">
      <c r="P698" t="s">
        <v>3022</v>
      </c>
      <c r="Q698" t="s">
        <v>6813</v>
      </c>
      <c r="R698">
        <f>COUNTIF(data!$K$2:$K$251, "*"&amp;P698&amp;"*")</f>
        <v>1</v>
      </c>
    </row>
    <row r="699" spans="16:18" x14ac:dyDescent="0.2">
      <c r="P699" t="s">
        <v>3023</v>
      </c>
      <c r="Q699" t="s">
        <v>6814</v>
      </c>
      <c r="R699">
        <f>COUNTIF(data!$K$2:$K$251, "*"&amp;P699&amp;"*")</f>
        <v>1</v>
      </c>
    </row>
    <row r="700" spans="16:18" x14ac:dyDescent="0.2">
      <c r="P700" t="s">
        <v>3024</v>
      </c>
      <c r="Q700" t="s">
        <v>6815</v>
      </c>
      <c r="R700">
        <f>COUNTIF(data!$K$2:$K$251, "*"&amp;P700&amp;"*")</f>
        <v>1</v>
      </c>
    </row>
    <row r="701" spans="16:18" x14ac:dyDescent="0.2">
      <c r="P701" t="s">
        <v>3027</v>
      </c>
      <c r="Q701" t="s">
        <v>6818</v>
      </c>
      <c r="R701">
        <f>COUNTIF(data!$K$2:$K$251, "*"&amp;P701&amp;"*")</f>
        <v>1</v>
      </c>
    </row>
    <row r="702" spans="16:18" x14ac:dyDescent="0.2">
      <c r="P702" t="s">
        <v>3028</v>
      </c>
      <c r="Q702" t="s">
        <v>6819</v>
      </c>
      <c r="R702">
        <f>COUNTIF(data!$K$2:$K$251, "*"&amp;P702&amp;"*")</f>
        <v>1</v>
      </c>
    </row>
    <row r="703" spans="16:18" x14ac:dyDescent="0.2">
      <c r="P703" t="s">
        <v>3029</v>
      </c>
      <c r="Q703" t="s">
        <v>6820</v>
      </c>
      <c r="R703">
        <f>COUNTIF(data!$K$2:$K$251, "*"&amp;P703&amp;"*")</f>
        <v>1</v>
      </c>
    </row>
    <row r="704" spans="16:18" x14ac:dyDescent="0.2">
      <c r="P704" t="s">
        <v>3030</v>
      </c>
      <c r="Q704" t="s">
        <v>6821</v>
      </c>
      <c r="R704">
        <f>COUNTIF(data!$K$2:$K$251, "*"&amp;P704&amp;"*")</f>
        <v>1</v>
      </c>
    </row>
    <row r="705" spans="16:18" x14ac:dyDescent="0.2">
      <c r="P705" t="s">
        <v>3031</v>
      </c>
      <c r="Q705" t="s">
        <v>6822</v>
      </c>
      <c r="R705">
        <f>COUNTIF(data!$K$2:$K$251, "*"&amp;P705&amp;"*")</f>
        <v>1</v>
      </c>
    </row>
    <row r="706" spans="16:18" x14ac:dyDescent="0.2">
      <c r="P706" t="s">
        <v>3032</v>
      </c>
      <c r="Q706" t="s">
        <v>6823</v>
      </c>
      <c r="R706">
        <f>COUNTIF(data!$K$2:$K$251, "*"&amp;P706&amp;"*")</f>
        <v>1</v>
      </c>
    </row>
    <row r="707" spans="16:18" x14ac:dyDescent="0.2">
      <c r="P707" t="s">
        <v>3033</v>
      </c>
      <c r="Q707" t="s">
        <v>6824</v>
      </c>
      <c r="R707">
        <f>COUNTIF(data!$K$2:$K$251, "*"&amp;P707&amp;"*")</f>
        <v>1</v>
      </c>
    </row>
    <row r="708" spans="16:18" x14ac:dyDescent="0.2">
      <c r="P708" t="s">
        <v>3035</v>
      </c>
      <c r="Q708" t="s">
        <v>6826</v>
      </c>
      <c r="R708">
        <f>COUNTIF(data!$K$2:$K$251, "*"&amp;P708&amp;"*")</f>
        <v>1</v>
      </c>
    </row>
    <row r="709" spans="16:18" x14ac:dyDescent="0.2">
      <c r="P709" t="s">
        <v>3036</v>
      </c>
      <c r="Q709" t="s">
        <v>6827</v>
      </c>
      <c r="R709">
        <f>COUNTIF(data!$K$2:$K$251, "*"&amp;P709&amp;"*")</f>
        <v>1</v>
      </c>
    </row>
    <row r="710" spans="16:18" x14ac:dyDescent="0.2">
      <c r="P710" t="s">
        <v>3037</v>
      </c>
      <c r="Q710" t="s">
        <v>6828</v>
      </c>
      <c r="R710">
        <f>COUNTIF(data!$K$2:$K$251, "*"&amp;P710&amp;"*")</f>
        <v>1</v>
      </c>
    </row>
    <row r="711" spans="16:18" x14ac:dyDescent="0.2">
      <c r="P711" t="s">
        <v>3039</v>
      </c>
      <c r="Q711" t="s">
        <v>6830</v>
      </c>
      <c r="R711">
        <f>COUNTIF(data!$K$2:$K$251, "*"&amp;P711&amp;"*")</f>
        <v>1</v>
      </c>
    </row>
    <row r="712" spans="16:18" x14ac:dyDescent="0.2">
      <c r="P712" t="s">
        <v>3040</v>
      </c>
      <c r="Q712" t="s">
        <v>6831</v>
      </c>
      <c r="R712">
        <f>COUNTIF(data!$K$2:$K$251, "*"&amp;P712&amp;"*")</f>
        <v>1</v>
      </c>
    </row>
    <row r="713" spans="16:18" x14ac:dyDescent="0.2">
      <c r="P713" t="s">
        <v>3041</v>
      </c>
      <c r="Q713" t="s">
        <v>6832</v>
      </c>
      <c r="R713">
        <f>COUNTIF(data!$K$2:$K$251, "*"&amp;P713&amp;"*")</f>
        <v>1</v>
      </c>
    </row>
    <row r="714" spans="16:18" x14ac:dyDescent="0.2">
      <c r="P714" t="s">
        <v>3042</v>
      </c>
      <c r="Q714" t="s">
        <v>6833</v>
      </c>
      <c r="R714">
        <f>COUNTIF(data!$K$2:$K$251, "*"&amp;P714&amp;"*")</f>
        <v>1</v>
      </c>
    </row>
    <row r="715" spans="16:18" x14ac:dyDescent="0.2">
      <c r="P715" t="s">
        <v>3045</v>
      </c>
      <c r="Q715" t="s">
        <v>6836</v>
      </c>
      <c r="R715">
        <f>COUNTIF(data!$K$2:$K$251, "*"&amp;P715&amp;"*")</f>
        <v>1</v>
      </c>
    </row>
    <row r="716" spans="16:18" x14ac:dyDescent="0.2">
      <c r="P716" t="s">
        <v>3046</v>
      </c>
      <c r="Q716" t="s">
        <v>6837</v>
      </c>
      <c r="R716">
        <f>COUNTIF(data!$K$2:$K$251, "*"&amp;P716&amp;"*")</f>
        <v>1</v>
      </c>
    </row>
    <row r="717" spans="16:18" x14ac:dyDescent="0.2">
      <c r="P717" t="s">
        <v>3047</v>
      </c>
      <c r="Q717" t="s">
        <v>6838</v>
      </c>
      <c r="R717">
        <f>COUNTIF(data!$K$2:$K$251, "*"&amp;P717&amp;"*")</f>
        <v>1</v>
      </c>
    </row>
    <row r="718" spans="16:18" x14ac:dyDescent="0.2">
      <c r="P718" t="s">
        <v>3048</v>
      </c>
      <c r="Q718" t="s">
        <v>6839</v>
      </c>
      <c r="R718">
        <f>COUNTIF(data!$K$2:$K$251, "*"&amp;P718&amp;"*")</f>
        <v>1</v>
      </c>
    </row>
    <row r="719" spans="16:18" x14ac:dyDescent="0.2">
      <c r="P719" t="s">
        <v>3049</v>
      </c>
      <c r="Q719" t="s">
        <v>6840</v>
      </c>
      <c r="R719">
        <f>COUNTIF(data!$K$2:$K$251, "*"&amp;P719&amp;"*")</f>
        <v>1</v>
      </c>
    </row>
    <row r="720" spans="16:18" x14ac:dyDescent="0.2">
      <c r="P720" t="s">
        <v>3050</v>
      </c>
      <c r="Q720" t="s">
        <v>6841</v>
      </c>
      <c r="R720">
        <f>COUNTIF(data!$K$2:$K$251, "*"&amp;P720&amp;"*")</f>
        <v>1</v>
      </c>
    </row>
    <row r="721" spans="16:18" x14ac:dyDescent="0.2">
      <c r="P721" t="s">
        <v>3051</v>
      </c>
      <c r="Q721" t="s">
        <v>6842</v>
      </c>
      <c r="R721">
        <f>COUNTIF(data!$K$2:$K$251, "*"&amp;P721&amp;"*")</f>
        <v>1</v>
      </c>
    </row>
    <row r="722" spans="16:18" x14ac:dyDescent="0.2">
      <c r="P722" t="s">
        <v>3052</v>
      </c>
      <c r="Q722" t="s">
        <v>6843</v>
      </c>
      <c r="R722">
        <f>COUNTIF(data!$K$2:$K$251, "*"&amp;P722&amp;"*")</f>
        <v>1</v>
      </c>
    </row>
    <row r="723" spans="16:18" x14ac:dyDescent="0.2">
      <c r="P723" t="s">
        <v>3053</v>
      </c>
      <c r="Q723" t="s">
        <v>6844</v>
      </c>
      <c r="R723">
        <f>COUNTIF(data!$K$2:$K$251, "*"&amp;P723&amp;"*")</f>
        <v>1</v>
      </c>
    </row>
    <row r="724" spans="16:18" x14ac:dyDescent="0.2">
      <c r="P724" t="s">
        <v>3055</v>
      </c>
      <c r="Q724" t="s">
        <v>6846</v>
      </c>
      <c r="R724">
        <f>COUNTIF(data!$K$2:$K$251, "*"&amp;P724&amp;"*")</f>
        <v>1</v>
      </c>
    </row>
    <row r="725" spans="16:18" x14ac:dyDescent="0.2">
      <c r="P725" t="s">
        <v>3056</v>
      </c>
      <c r="Q725" t="s">
        <v>6847</v>
      </c>
      <c r="R725">
        <f>COUNTIF(data!$K$2:$K$251, "*"&amp;P725&amp;"*")</f>
        <v>1</v>
      </c>
    </row>
    <row r="726" spans="16:18" x14ac:dyDescent="0.2">
      <c r="P726" t="s">
        <v>3057</v>
      </c>
      <c r="Q726" t="s">
        <v>6848</v>
      </c>
      <c r="R726">
        <f>COUNTIF(data!$K$2:$K$251, "*"&amp;P726&amp;"*")</f>
        <v>1</v>
      </c>
    </row>
    <row r="727" spans="16:18" x14ac:dyDescent="0.2">
      <c r="P727" t="s">
        <v>3059</v>
      </c>
      <c r="Q727" t="s">
        <v>6850</v>
      </c>
      <c r="R727">
        <f>COUNTIF(data!$K$2:$K$251, "*"&amp;P727&amp;"*")</f>
        <v>1</v>
      </c>
    </row>
    <row r="728" spans="16:18" x14ac:dyDescent="0.2">
      <c r="P728" t="s">
        <v>3060</v>
      </c>
      <c r="Q728" t="s">
        <v>6851</v>
      </c>
      <c r="R728">
        <f>COUNTIF(data!$K$2:$K$251, "*"&amp;P728&amp;"*")</f>
        <v>1</v>
      </c>
    </row>
    <row r="729" spans="16:18" x14ac:dyDescent="0.2">
      <c r="P729" t="s">
        <v>3061</v>
      </c>
      <c r="Q729" t="s">
        <v>6852</v>
      </c>
      <c r="R729">
        <f>COUNTIF(data!$K$2:$K$251, "*"&amp;P729&amp;"*")</f>
        <v>1</v>
      </c>
    </row>
    <row r="730" spans="16:18" x14ac:dyDescent="0.2">
      <c r="P730" t="s">
        <v>3063</v>
      </c>
      <c r="Q730" t="s">
        <v>6854</v>
      </c>
      <c r="R730">
        <f>COUNTIF(data!$K$2:$K$251, "*"&amp;P730&amp;"*")</f>
        <v>1</v>
      </c>
    </row>
    <row r="731" spans="16:18" x14ac:dyDescent="0.2">
      <c r="P731" t="s">
        <v>3064</v>
      </c>
      <c r="Q731" t="s">
        <v>6855</v>
      </c>
      <c r="R731">
        <f>COUNTIF(data!$K$2:$K$251, "*"&amp;P731&amp;"*")</f>
        <v>1</v>
      </c>
    </row>
    <row r="732" spans="16:18" x14ac:dyDescent="0.2">
      <c r="P732" t="s">
        <v>3065</v>
      </c>
      <c r="Q732" t="s">
        <v>6856</v>
      </c>
      <c r="R732">
        <f>COUNTIF(data!$K$2:$K$251, "*"&amp;P732&amp;"*")</f>
        <v>1</v>
      </c>
    </row>
    <row r="733" spans="16:18" x14ac:dyDescent="0.2">
      <c r="P733" t="s">
        <v>3066</v>
      </c>
      <c r="Q733" t="s">
        <v>6857</v>
      </c>
      <c r="R733">
        <f>COUNTIF(data!$K$2:$K$251, "*"&amp;P733&amp;"*")</f>
        <v>1</v>
      </c>
    </row>
    <row r="734" spans="16:18" x14ac:dyDescent="0.2">
      <c r="P734" t="s">
        <v>3067</v>
      </c>
      <c r="Q734" t="s">
        <v>6858</v>
      </c>
      <c r="R734">
        <f>COUNTIF(data!$K$2:$K$251, "*"&amp;P734&amp;"*")</f>
        <v>1</v>
      </c>
    </row>
    <row r="735" spans="16:18" x14ac:dyDescent="0.2">
      <c r="P735" t="s">
        <v>3068</v>
      </c>
      <c r="Q735" t="s">
        <v>6859</v>
      </c>
      <c r="R735">
        <f>COUNTIF(data!$K$2:$K$251, "*"&amp;P735&amp;"*")</f>
        <v>1</v>
      </c>
    </row>
    <row r="736" spans="16:18" x14ac:dyDescent="0.2">
      <c r="P736" t="s">
        <v>3069</v>
      </c>
      <c r="Q736" t="s">
        <v>6860</v>
      </c>
      <c r="R736">
        <f>COUNTIF(data!$K$2:$K$251, "*"&amp;P736&amp;"*")</f>
        <v>1</v>
      </c>
    </row>
    <row r="737" spans="16:18" x14ac:dyDescent="0.2">
      <c r="P737" t="s">
        <v>3070</v>
      </c>
      <c r="Q737" t="s">
        <v>6861</v>
      </c>
      <c r="R737">
        <f>COUNTIF(data!$K$2:$K$251, "*"&amp;P737&amp;"*")</f>
        <v>1</v>
      </c>
    </row>
    <row r="738" spans="16:18" x14ac:dyDescent="0.2">
      <c r="P738" t="s">
        <v>3071</v>
      </c>
      <c r="Q738" t="s">
        <v>6862</v>
      </c>
      <c r="R738">
        <f>COUNTIF(data!$K$2:$K$251, "*"&amp;P738&amp;"*")</f>
        <v>1</v>
      </c>
    </row>
    <row r="739" spans="16:18" x14ac:dyDescent="0.2">
      <c r="P739" t="s">
        <v>3072</v>
      </c>
      <c r="Q739" t="s">
        <v>6863</v>
      </c>
      <c r="R739">
        <f>COUNTIF(data!$K$2:$K$251, "*"&amp;P739&amp;"*")</f>
        <v>1</v>
      </c>
    </row>
    <row r="740" spans="16:18" x14ac:dyDescent="0.2">
      <c r="P740" t="s">
        <v>3075</v>
      </c>
      <c r="Q740" t="s">
        <v>6866</v>
      </c>
      <c r="R740">
        <f>COUNTIF(data!$K$2:$K$251, "*"&amp;P740&amp;"*")</f>
        <v>1</v>
      </c>
    </row>
    <row r="741" spans="16:18" x14ac:dyDescent="0.2">
      <c r="P741" t="s">
        <v>3076</v>
      </c>
      <c r="Q741" t="s">
        <v>6867</v>
      </c>
      <c r="R741">
        <f>COUNTIF(data!$K$2:$K$251, "*"&amp;P741&amp;"*")</f>
        <v>1</v>
      </c>
    </row>
    <row r="742" spans="16:18" x14ac:dyDescent="0.2">
      <c r="P742" t="s">
        <v>3077</v>
      </c>
      <c r="Q742" t="s">
        <v>6868</v>
      </c>
      <c r="R742">
        <f>COUNTIF(data!$K$2:$K$251, "*"&amp;P742&amp;"*")</f>
        <v>1</v>
      </c>
    </row>
    <row r="743" spans="16:18" x14ac:dyDescent="0.2">
      <c r="P743" t="s">
        <v>1120</v>
      </c>
      <c r="Q743" t="s">
        <v>1119</v>
      </c>
      <c r="R743">
        <f>COUNTIF(data!$K$2:$K$251, "*"&amp;P743&amp;"*")</f>
        <v>1</v>
      </c>
    </row>
    <row r="744" spans="16:18" x14ac:dyDescent="0.2">
      <c r="P744" t="s">
        <v>3079</v>
      </c>
      <c r="Q744" t="s">
        <v>6870</v>
      </c>
      <c r="R744">
        <f>COUNTIF(data!$K$2:$K$251, "*"&amp;P744&amp;"*")</f>
        <v>1</v>
      </c>
    </row>
    <row r="745" spans="16:18" x14ac:dyDescent="0.2">
      <c r="P745" t="s">
        <v>3081</v>
      </c>
      <c r="Q745" t="s">
        <v>6872</v>
      </c>
      <c r="R745">
        <f>COUNTIF(data!$K$2:$K$251, "*"&amp;P745&amp;"*")</f>
        <v>1</v>
      </c>
    </row>
    <row r="746" spans="16:18" x14ac:dyDescent="0.2">
      <c r="P746" t="s">
        <v>3082</v>
      </c>
      <c r="Q746" t="s">
        <v>6873</v>
      </c>
      <c r="R746">
        <f>COUNTIF(data!$K$2:$K$251, "*"&amp;P746&amp;"*")</f>
        <v>1</v>
      </c>
    </row>
    <row r="747" spans="16:18" x14ac:dyDescent="0.2">
      <c r="P747" t="s">
        <v>3083</v>
      </c>
      <c r="Q747" t="s">
        <v>6874</v>
      </c>
      <c r="R747">
        <f>COUNTIF(data!$K$2:$K$251, "*"&amp;P747&amp;"*")</f>
        <v>1</v>
      </c>
    </row>
    <row r="748" spans="16:18" x14ac:dyDescent="0.2">
      <c r="P748" t="s">
        <v>3084</v>
      </c>
      <c r="Q748" t="s">
        <v>6875</v>
      </c>
      <c r="R748">
        <f>COUNTIF(data!$K$2:$K$251, "*"&amp;P748&amp;"*")</f>
        <v>1</v>
      </c>
    </row>
    <row r="749" spans="16:18" x14ac:dyDescent="0.2">
      <c r="P749" t="s">
        <v>3087</v>
      </c>
      <c r="Q749" t="s">
        <v>6878</v>
      </c>
      <c r="R749">
        <f>COUNTIF(data!$K$2:$K$251, "*"&amp;P749&amp;"*")</f>
        <v>1</v>
      </c>
    </row>
    <row r="750" spans="16:18" x14ac:dyDescent="0.2">
      <c r="P750" t="s">
        <v>3088</v>
      </c>
      <c r="Q750" t="s">
        <v>6879</v>
      </c>
      <c r="R750">
        <f>COUNTIF(data!$K$2:$K$251, "*"&amp;P750&amp;"*")</f>
        <v>1</v>
      </c>
    </row>
    <row r="751" spans="16:18" x14ac:dyDescent="0.2">
      <c r="P751" t="s">
        <v>3089</v>
      </c>
      <c r="Q751" t="s">
        <v>6880</v>
      </c>
      <c r="R751">
        <f>COUNTIF(data!$K$2:$K$251, "*"&amp;P751&amp;"*")</f>
        <v>1</v>
      </c>
    </row>
    <row r="752" spans="16:18" x14ac:dyDescent="0.2">
      <c r="P752" t="s">
        <v>3091</v>
      </c>
      <c r="Q752" t="s">
        <v>6882</v>
      </c>
      <c r="R752">
        <f>COUNTIF(data!$K$2:$K$251, "*"&amp;P752&amp;"*")</f>
        <v>1</v>
      </c>
    </row>
    <row r="753" spans="16:18" x14ac:dyDescent="0.2">
      <c r="P753" t="s">
        <v>3092</v>
      </c>
      <c r="Q753" t="s">
        <v>6883</v>
      </c>
      <c r="R753">
        <f>COUNTIF(data!$K$2:$K$251, "*"&amp;P753&amp;"*")</f>
        <v>1</v>
      </c>
    </row>
    <row r="754" spans="16:18" x14ac:dyDescent="0.2">
      <c r="P754" t="s">
        <v>3093</v>
      </c>
      <c r="Q754" t="s">
        <v>6884</v>
      </c>
      <c r="R754">
        <f>COUNTIF(data!$K$2:$K$251, "*"&amp;P754&amp;"*")</f>
        <v>1</v>
      </c>
    </row>
    <row r="755" spans="16:18" x14ac:dyDescent="0.2">
      <c r="P755" t="s">
        <v>3094</v>
      </c>
      <c r="Q755" t="s">
        <v>6885</v>
      </c>
      <c r="R755">
        <f>COUNTIF(data!$K$2:$K$251, "*"&amp;P755&amp;"*")</f>
        <v>1</v>
      </c>
    </row>
    <row r="756" spans="16:18" x14ac:dyDescent="0.2">
      <c r="P756" t="s">
        <v>3095</v>
      </c>
      <c r="Q756" t="s">
        <v>6886</v>
      </c>
      <c r="R756">
        <f>COUNTIF(data!$K$2:$K$251, "*"&amp;P756&amp;"*")</f>
        <v>1</v>
      </c>
    </row>
    <row r="757" spans="16:18" x14ac:dyDescent="0.2">
      <c r="P757" t="s">
        <v>3096</v>
      </c>
      <c r="Q757" t="s">
        <v>6887</v>
      </c>
      <c r="R757">
        <f>COUNTIF(data!$K$2:$K$251, "*"&amp;P757&amp;"*")</f>
        <v>1</v>
      </c>
    </row>
    <row r="758" spans="16:18" x14ac:dyDescent="0.2">
      <c r="P758" t="s">
        <v>3098</v>
      </c>
      <c r="Q758" t="s">
        <v>6889</v>
      </c>
      <c r="R758">
        <f>COUNTIF(data!$K$2:$K$251, "*"&amp;P758&amp;"*")</f>
        <v>1</v>
      </c>
    </row>
    <row r="759" spans="16:18" x14ac:dyDescent="0.2">
      <c r="P759" t="s">
        <v>3099</v>
      </c>
      <c r="Q759" t="s">
        <v>6890</v>
      </c>
      <c r="R759">
        <f>COUNTIF(data!$K$2:$K$251, "*"&amp;P759&amp;"*")</f>
        <v>1</v>
      </c>
    </row>
    <row r="760" spans="16:18" x14ac:dyDescent="0.2">
      <c r="P760" t="s">
        <v>3100</v>
      </c>
      <c r="Q760" t="s">
        <v>6891</v>
      </c>
      <c r="R760">
        <f>COUNTIF(data!$K$2:$K$251, "*"&amp;P760&amp;"*")</f>
        <v>1</v>
      </c>
    </row>
    <row r="761" spans="16:18" x14ac:dyDescent="0.2">
      <c r="P761" t="s">
        <v>3101</v>
      </c>
      <c r="Q761" t="s">
        <v>6892</v>
      </c>
      <c r="R761">
        <f>COUNTIF(data!$K$2:$K$251, "*"&amp;P761&amp;"*")</f>
        <v>1</v>
      </c>
    </row>
    <row r="762" spans="16:18" x14ac:dyDescent="0.2">
      <c r="P762" t="s">
        <v>3102</v>
      </c>
      <c r="Q762" t="s">
        <v>6893</v>
      </c>
      <c r="R762">
        <f>COUNTIF(data!$K$2:$K$251, "*"&amp;P762&amp;"*")</f>
        <v>1</v>
      </c>
    </row>
    <row r="763" spans="16:18" x14ac:dyDescent="0.2">
      <c r="P763" t="s">
        <v>3104</v>
      </c>
      <c r="Q763" t="s">
        <v>6895</v>
      </c>
      <c r="R763">
        <f>COUNTIF(data!$K$2:$K$251, "*"&amp;P763&amp;"*")</f>
        <v>1</v>
      </c>
    </row>
    <row r="764" spans="16:18" x14ac:dyDescent="0.2">
      <c r="P764" t="s">
        <v>3105</v>
      </c>
      <c r="Q764" t="s">
        <v>6896</v>
      </c>
      <c r="R764">
        <f>COUNTIF(data!$K$2:$K$251, "*"&amp;P764&amp;"*")</f>
        <v>1</v>
      </c>
    </row>
    <row r="765" spans="16:18" x14ac:dyDescent="0.2">
      <c r="P765" t="s">
        <v>3107</v>
      </c>
      <c r="Q765" t="s">
        <v>6898</v>
      </c>
      <c r="R765">
        <f>COUNTIF(data!$K$2:$K$251, "*"&amp;P765&amp;"*")</f>
        <v>1</v>
      </c>
    </row>
    <row r="766" spans="16:18" x14ac:dyDescent="0.2">
      <c r="P766" t="s">
        <v>3109</v>
      </c>
      <c r="Q766" t="s">
        <v>6900</v>
      </c>
      <c r="R766">
        <f>COUNTIF(data!$K$2:$K$251, "*"&amp;P766&amp;"*")</f>
        <v>1</v>
      </c>
    </row>
    <row r="767" spans="16:18" x14ac:dyDescent="0.2">
      <c r="P767" t="s">
        <v>3110</v>
      </c>
      <c r="Q767" t="s">
        <v>6901</v>
      </c>
      <c r="R767">
        <f>COUNTIF(data!$K$2:$K$251, "*"&amp;P767&amp;"*")</f>
        <v>1</v>
      </c>
    </row>
    <row r="768" spans="16:18" x14ac:dyDescent="0.2">
      <c r="P768" t="s">
        <v>3111</v>
      </c>
      <c r="Q768" t="s">
        <v>6902</v>
      </c>
      <c r="R768">
        <f>COUNTIF(data!$K$2:$K$251, "*"&amp;P768&amp;"*")</f>
        <v>1</v>
      </c>
    </row>
    <row r="769" spans="16:18" x14ac:dyDescent="0.2">
      <c r="P769" t="s">
        <v>3112</v>
      </c>
      <c r="Q769" t="s">
        <v>6903</v>
      </c>
      <c r="R769">
        <f>COUNTIF(data!$K$2:$K$251, "*"&amp;P769&amp;"*")</f>
        <v>1</v>
      </c>
    </row>
    <row r="770" spans="16:18" x14ac:dyDescent="0.2">
      <c r="P770" t="s">
        <v>3113</v>
      </c>
      <c r="Q770" t="s">
        <v>6904</v>
      </c>
      <c r="R770">
        <f>COUNTIF(data!$K$2:$K$251, "*"&amp;P770&amp;"*")</f>
        <v>1</v>
      </c>
    </row>
    <row r="771" spans="16:18" x14ac:dyDescent="0.2">
      <c r="P771" t="s">
        <v>3114</v>
      </c>
      <c r="Q771" t="s">
        <v>6905</v>
      </c>
      <c r="R771">
        <f>COUNTIF(data!$K$2:$K$251, "*"&amp;P771&amp;"*")</f>
        <v>1</v>
      </c>
    </row>
    <row r="772" spans="16:18" x14ac:dyDescent="0.2">
      <c r="P772" t="s">
        <v>3115</v>
      </c>
      <c r="Q772" t="s">
        <v>6906</v>
      </c>
      <c r="R772">
        <f>COUNTIF(data!$K$2:$K$251, "*"&amp;P772&amp;"*")</f>
        <v>1</v>
      </c>
    </row>
    <row r="773" spans="16:18" x14ac:dyDescent="0.2">
      <c r="P773" t="s">
        <v>3116</v>
      </c>
      <c r="Q773" t="s">
        <v>6907</v>
      </c>
      <c r="R773">
        <f>COUNTIF(data!$K$2:$K$251, "*"&amp;P773&amp;"*")</f>
        <v>1</v>
      </c>
    </row>
    <row r="774" spans="16:18" x14ac:dyDescent="0.2">
      <c r="P774" t="s">
        <v>3117</v>
      </c>
      <c r="Q774" t="s">
        <v>6908</v>
      </c>
      <c r="R774">
        <f>COUNTIF(data!$K$2:$K$251, "*"&amp;P774&amp;"*")</f>
        <v>1</v>
      </c>
    </row>
    <row r="775" spans="16:18" x14ac:dyDescent="0.2">
      <c r="P775" t="s">
        <v>3119</v>
      </c>
      <c r="Q775" t="s">
        <v>6910</v>
      </c>
      <c r="R775">
        <f>COUNTIF(data!$K$2:$K$251, "*"&amp;P775&amp;"*")</f>
        <v>1</v>
      </c>
    </row>
    <row r="776" spans="16:18" x14ac:dyDescent="0.2">
      <c r="P776" t="s">
        <v>3121</v>
      </c>
      <c r="Q776" t="s">
        <v>6912</v>
      </c>
      <c r="R776">
        <f>COUNTIF(data!$K$2:$K$251, "*"&amp;P776&amp;"*")</f>
        <v>1</v>
      </c>
    </row>
    <row r="777" spans="16:18" x14ac:dyDescent="0.2">
      <c r="P777" t="s">
        <v>3122</v>
      </c>
      <c r="Q777" t="s">
        <v>6913</v>
      </c>
      <c r="R777">
        <f>COUNTIF(data!$K$2:$K$251, "*"&amp;P777&amp;"*")</f>
        <v>1</v>
      </c>
    </row>
    <row r="778" spans="16:18" x14ac:dyDescent="0.2">
      <c r="P778" t="s">
        <v>3123</v>
      </c>
      <c r="Q778" t="s">
        <v>6914</v>
      </c>
      <c r="R778">
        <f>COUNTIF(data!$K$2:$K$251, "*"&amp;P778&amp;"*")</f>
        <v>1</v>
      </c>
    </row>
    <row r="779" spans="16:18" x14ac:dyDescent="0.2">
      <c r="P779" t="s">
        <v>3127</v>
      </c>
      <c r="Q779" t="s">
        <v>6918</v>
      </c>
      <c r="R779">
        <f>COUNTIF(data!$K$2:$K$251, "*"&amp;P779&amp;"*")</f>
        <v>1</v>
      </c>
    </row>
    <row r="780" spans="16:18" x14ac:dyDescent="0.2">
      <c r="P780" t="s">
        <v>3128</v>
      </c>
      <c r="Q780" t="s">
        <v>6919</v>
      </c>
      <c r="R780">
        <f>COUNTIF(data!$K$2:$K$251, "*"&amp;P780&amp;"*")</f>
        <v>1</v>
      </c>
    </row>
    <row r="781" spans="16:18" x14ac:dyDescent="0.2">
      <c r="P781" t="s">
        <v>3129</v>
      </c>
      <c r="Q781" t="s">
        <v>6920</v>
      </c>
      <c r="R781">
        <f>COUNTIF(data!$K$2:$K$251, "*"&amp;P781&amp;"*")</f>
        <v>1</v>
      </c>
    </row>
    <row r="782" spans="16:18" x14ac:dyDescent="0.2">
      <c r="P782" t="s">
        <v>3130</v>
      </c>
      <c r="Q782" t="s">
        <v>6921</v>
      </c>
      <c r="R782">
        <f>COUNTIF(data!$K$2:$K$251, "*"&amp;P782&amp;"*")</f>
        <v>1</v>
      </c>
    </row>
    <row r="783" spans="16:18" x14ac:dyDescent="0.2">
      <c r="P783" t="s">
        <v>3131</v>
      </c>
      <c r="Q783" t="s">
        <v>6922</v>
      </c>
      <c r="R783">
        <f>COUNTIF(data!$K$2:$K$251, "*"&amp;P783&amp;"*")</f>
        <v>1</v>
      </c>
    </row>
    <row r="784" spans="16:18" x14ac:dyDescent="0.2">
      <c r="P784" t="s">
        <v>3132</v>
      </c>
      <c r="Q784" t="s">
        <v>6923</v>
      </c>
      <c r="R784">
        <f>COUNTIF(data!$K$2:$K$251, "*"&amp;P784&amp;"*")</f>
        <v>1</v>
      </c>
    </row>
    <row r="785" spans="16:18" x14ac:dyDescent="0.2">
      <c r="P785" t="s">
        <v>3133</v>
      </c>
      <c r="Q785" t="s">
        <v>6924</v>
      </c>
      <c r="R785">
        <f>COUNTIF(data!$K$2:$K$251, "*"&amp;P785&amp;"*")</f>
        <v>1</v>
      </c>
    </row>
    <row r="786" spans="16:18" x14ac:dyDescent="0.2">
      <c r="P786" t="s">
        <v>3134</v>
      </c>
      <c r="Q786" t="s">
        <v>6925</v>
      </c>
      <c r="R786">
        <f>COUNTIF(data!$K$2:$K$251, "*"&amp;P786&amp;"*")</f>
        <v>1</v>
      </c>
    </row>
    <row r="787" spans="16:18" x14ac:dyDescent="0.2">
      <c r="P787" t="s">
        <v>3135</v>
      </c>
      <c r="Q787" t="s">
        <v>6926</v>
      </c>
      <c r="R787">
        <f>COUNTIF(data!$K$2:$K$251, "*"&amp;P787&amp;"*")</f>
        <v>1</v>
      </c>
    </row>
    <row r="788" spans="16:18" x14ac:dyDescent="0.2">
      <c r="P788" t="s">
        <v>3137</v>
      </c>
      <c r="Q788" t="s">
        <v>6928</v>
      </c>
      <c r="R788">
        <f>COUNTIF(data!$K$2:$K$251, "*"&amp;P788&amp;"*")</f>
        <v>1</v>
      </c>
    </row>
    <row r="789" spans="16:18" x14ac:dyDescent="0.2">
      <c r="P789" t="s">
        <v>3138</v>
      </c>
      <c r="Q789" t="s">
        <v>6929</v>
      </c>
      <c r="R789">
        <f>COUNTIF(data!$K$2:$K$251, "*"&amp;P789&amp;"*")</f>
        <v>1</v>
      </c>
    </row>
    <row r="790" spans="16:18" x14ac:dyDescent="0.2">
      <c r="P790" t="s">
        <v>3139</v>
      </c>
      <c r="Q790" t="s">
        <v>6930</v>
      </c>
      <c r="R790">
        <f>COUNTIF(data!$K$2:$K$251, "*"&amp;P790&amp;"*")</f>
        <v>1</v>
      </c>
    </row>
    <row r="791" spans="16:18" x14ac:dyDescent="0.2">
      <c r="P791" t="s">
        <v>3140</v>
      </c>
      <c r="Q791" t="s">
        <v>6931</v>
      </c>
      <c r="R791">
        <f>COUNTIF(data!$K$2:$K$251, "*"&amp;P791&amp;"*")</f>
        <v>1</v>
      </c>
    </row>
    <row r="792" spans="16:18" x14ac:dyDescent="0.2">
      <c r="P792" t="s">
        <v>3141</v>
      </c>
      <c r="Q792" t="s">
        <v>6932</v>
      </c>
      <c r="R792">
        <f>COUNTIF(data!$K$2:$K$251, "*"&amp;P792&amp;"*")</f>
        <v>1</v>
      </c>
    </row>
    <row r="793" spans="16:18" x14ac:dyDescent="0.2">
      <c r="P793" t="s">
        <v>3142</v>
      </c>
      <c r="Q793" t="s">
        <v>6933</v>
      </c>
      <c r="R793">
        <f>COUNTIF(data!$K$2:$K$251, "*"&amp;P793&amp;"*")</f>
        <v>1</v>
      </c>
    </row>
    <row r="794" spans="16:18" x14ac:dyDescent="0.2">
      <c r="P794" t="s">
        <v>3143</v>
      </c>
      <c r="Q794" t="s">
        <v>6934</v>
      </c>
      <c r="R794">
        <f>COUNTIF(data!$K$2:$K$251, "*"&amp;P794&amp;"*")</f>
        <v>1</v>
      </c>
    </row>
    <row r="795" spans="16:18" x14ac:dyDescent="0.2">
      <c r="P795" t="s">
        <v>3144</v>
      </c>
      <c r="Q795" t="s">
        <v>6935</v>
      </c>
      <c r="R795">
        <f>COUNTIF(data!$K$2:$K$251, "*"&amp;P795&amp;"*")</f>
        <v>1</v>
      </c>
    </row>
    <row r="796" spans="16:18" x14ac:dyDescent="0.2">
      <c r="P796" t="s">
        <v>3145</v>
      </c>
      <c r="Q796" t="s">
        <v>6936</v>
      </c>
      <c r="R796">
        <f>COUNTIF(data!$K$2:$K$251, "*"&amp;P796&amp;"*")</f>
        <v>1</v>
      </c>
    </row>
    <row r="797" spans="16:18" x14ac:dyDescent="0.2">
      <c r="P797" t="s">
        <v>3146</v>
      </c>
      <c r="Q797" t="s">
        <v>6937</v>
      </c>
      <c r="R797">
        <f>COUNTIF(data!$K$2:$K$251, "*"&amp;P797&amp;"*")</f>
        <v>1</v>
      </c>
    </row>
    <row r="798" spans="16:18" x14ac:dyDescent="0.2">
      <c r="P798" t="s">
        <v>3148</v>
      </c>
      <c r="Q798" t="s">
        <v>6939</v>
      </c>
      <c r="R798">
        <f>COUNTIF(data!$K$2:$K$251, "*"&amp;P798&amp;"*")</f>
        <v>1</v>
      </c>
    </row>
    <row r="799" spans="16:18" x14ac:dyDescent="0.2">
      <c r="P799" t="s">
        <v>3150</v>
      </c>
      <c r="Q799" t="s">
        <v>6941</v>
      </c>
      <c r="R799">
        <f>COUNTIF(data!$K$2:$K$251, "*"&amp;P799&amp;"*")</f>
        <v>1</v>
      </c>
    </row>
    <row r="800" spans="16:18" x14ac:dyDescent="0.2">
      <c r="P800" t="s">
        <v>3151</v>
      </c>
      <c r="Q800" t="s">
        <v>6942</v>
      </c>
      <c r="R800">
        <f>COUNTIF(data!$K$2:$K$251, "*"&amp;P800&amp;"*")</f>
        <v>1</v>
      </c>
    </row>
    <row r="801" spans="16:18" x14ac:dyDescent="0.2">
      <c r="P801" t="s">
        <v>3152</v>
      </c>
      <c r="Q801" t="s">
        <v>6943</v>
      </c>
      <c r="R801">
        <f>COUNTIF(data!$K$2:$K$251, "*"&amp;P801&amp;"*")</f>
        <v>1</v>
      </c>
    </row>
    <row r="802" spans="16:18" x14ac:dyDescent="0.2">
      <c r="P802" t="s">
        <v>3153</v>
      </c>
      <c r="Q802" t="s">
        <v>6944</v>
      </c>
      <c r="R802">
        <f>COUNTIF(data!$K$2:$K$251, "*"&amp;P802&amp;"*")</f>
        <v>1</v>
      </c>
    </row>
    <row r="803" spans="16:18" x14ac:dyDescent="0.2">
      <c r="P803" t="s">
        <v>3154</v>
      </c>
      <c r="Q803" t="s">
        <v>6945</v>
      </c>
      <c r="R803">
        <f>COUNTIF(data!$K$2:$K$251, "*"&amp;P803&amp;"*")</f>
        <v>1</v>
      </c>
    </row>
    <row r="804" spans="16:18" x14ac:dyDescent="0.2">
      <c r="P804" t="s">
        <v>3155</v>
      </c>
      <c r="Q804" t="s">
        <v>6946</v>
      </c>
      <c r="R804">
        <f>COUNTIF(data!$K$2:$K$251, "*"&amp;P804&amp;"*")</f>
        <v>1</v>
      </c>
    </row>
    <row r="805" spans="16:18" x14ac:dyDescent="0.2">
      <c r="P805" t="s">
        <v>3156</v>
      </c>
      <c r="Q805" t="s">
        <v>6947</v>
      </c>
      <c r="R805">
        <f>COUNTIF(data!$K$2:$K$251, "*"&amp;P805&amp;"*")</f>
        <v>1</v>
      </c>
    </row>
    <row r="806" spans="16:18" x14ac:dyDescent="0.2">
      <c r="P806" t="s">
        <v>3157</v>
      </c>
      <c r="Q806" t="s">
        <v>6948</v>
      </c>
      <c r="R806">
        <f>COUNTIF(data!$K$2:$K$251, "*"&amp;P806&amp;"*")</f>
        <v>1</v>
      </c>
    </row>
    <row r="807" spans="16:18" x14ac:dyDescent="0.2">
      <c r="P807" t="s">
        <v>3158</v>
      </c>
      <c r="Q807" t="s">
        <v>6949</v>
      </c>
      <c r="R807">
        <f>COUNTIF(data!$K$2:$K$251, "*"&amp;P807&amp;"*")</f>
        <v>1</v>
      </c>
    </row>
    <row r="808" spans="16:18" x14ac:dyDescent="0.2">
      <c r="P808" t="s">
        <v>3159</v>
      </c>
      <c r="Q808" t="s">
        <v>6950</v>
      </c>
      <c r="R808">
        <f>COUNTIF(data!$K$2:$K$251, "*"&amp;P808&amp;"*")</f>
        <v>1</v>
      </c>
    </row>
    <row r="809" spans="16:18" x14ac:dyDescent="0.2">
      <c r="P809" t="s">
        <v>3162</v>
      </c>
      <c r="Q809" t="s">
        <v>6953</v>
      </c>
      <c r="R809">
        <f>COUNTIF(data!$K$2:$K$251, "*"&amp;P809&amp;"*")</f>
        <v>1</v>
      </c>
    </row>
    <row r="810" spans="16:18" x14ac:dyDescent="0.2">
      <c r="P810" t="s">
        <v>3163</v>
      </c>
      <c r="Q810" t="s">
        <v>6954</v>
      </c>
      <c r="R810">
        <f>COUNTIF(data!$K$2:$K$251, "*"&amp;P810&amp;"*")</f>
        <v>1</v>
      </c>
    </row>
    <row r="811" spans="16:18" x14ac:dyDescent="0.2">
      <c r="P811" t="s">
        <v>3165</v>
      </c>
      <c r="Q811" t="s">
        <v>6956</v>
      </c>
      <c r="R811">
        <f>COUNTIF(data!$K$2:$K$251, "*"&amp;P811&amp;"*")</f>
        <v>1</v>
      </c>
    </row>
    <row r="812" spans="16:18" x14ac:dyDescent="0.2">
      <c r="P812" t="s">
        <v>3166</v>
      </c>
      <c r="Q812" t="s">
        <v>6957</v>
      </c>
      <c r="R812">
        <f>COUNTIF(data!$K$2:$K$251, "*"&amp;P812&amp;"*")</f>
        <v>1</v>
      </c>
    </row>
    <row r="813" spans="16:18" x14ac:dyDescent="0.2">
      <c r="P813" t="s">
        <v>3167</v>
      </c>
      <c r="Q813" t="s">
        <v>6958</v>
      </c>
      <c r="R813">
        <f>COUNTIF(data!$K$2:$K$251, "*"&amp;P813&amp;"*")</f>
        <v>1</v>
      </c>
    </row>
    <row r="814" spans="16:18" x14ac:dyDescent="0.2">
      <c r="P814" t="s">
        <v>3169</v>
      </c>
      <c r="Q814" t="s">
        <v>6960</v>
      </c>
      <c r="R814">
        <f>COUNTIF(data!$K$2:$K$251, "*"&amp;P814&amp;"*")</f>
        <v>1</v>
      </c>
    </row>
    <row r="815" spans="16:18" x14ac:dyDescent="0.2">
      <c r="P815" t="s">
        <v>3170</v>
      </c>
      <c r="Q815" t="s">
        <v>6961</v>
      </c>
      <c r="R815">
        <f>COUNTIF(data!$K$2:$K$251, "*"&amp;P815&amp;"*")</f>
        <v>1</v>
      </c>
    </row>
    <row r="816" spans="16:18" x14ac:dyDescent="0.2">
      <c r="P816" t="s">
        <v>164</v>
      </c>
      <c r="Q816" t="s">
        <v>165</v>
      </c>
      <c r="R816">
        <f>COUNTIF(data!$K$2:$K$251, "*"&amp;P816&amp;"*")</f>
        <v>1</v>
      </c>
    </row>
    <row r="817" spans="16:18" x14ac:dyDescent="0.2">
      <c r="P817" t="s">
        <v>3171</v>
      </c>
      <c r="Q817" t="s">
        <v>6962</v>
      </c>
      <c r="R817">
        <f>COUNTIF(data!$K$2:$K$251, "*"&amp;P817&amp;"*")</f>
        <v>1</v>
      </c>
    </row>
    <row r="818" spans="16:18" x14ac:dyDescent="0.2">
      <c r="P818" t="s">
        <v>3172</v>
      </c>
      <c r="Q818" t="s">
        <v>6963</v>
      </c>
      <c r="R818">
        <f>COUNTIF(data!$K$2:$K$251, "*"&amp;P818&amp;"*")</f>
        <v>1</v>
      </c>
    </row>
    <row r="819" spans="16:18" x14ac:dyDescent="0.2">
      <c r="P819" t="s">
        <v>3173</v>
      </c>
      <c r="Q819" t="s">
        <v>6964</v>
      </c>
      <c r="R819">
        <f>COUNTIF(data!$K$2:$K$251, "*"&amp;P819&amp;"*")</f>
        <v>1</v>
      </c>
    </row>
    <row r="820" spans="16:18" x14ac:dyDescent="0.2">
      <c r="P820" t="s">
        <v>3174</v>
      </c>
      <c r="Q820" t="s">
        <v>6965</v>
      </c>
      <c r="R820">
        <f>COUNTIF(data!$K$2:$K$251, "*"&amp;P820&amp;"*")</f>
        <v>1</v>
      </c>
    </row>
    <row r="821" spans="16:18" x14ac:dyDescent="0.2">
      <c r="P821" t="s">
        <v>3175</v>
      </c>
      <c r="Q821" t="s">
        <v>6966</v>
      </c>
      <c r="R821">
        <f>COUNTIF(data!$K$2:$K$251, "*"&amp;P821&amp;"*")</f>
        <v>1</v>
      </c>
    </row>
    <row r="822" spans="16:18" x14ac:dyDescent="0.2">
      <c r="P822" t="s">
        <v>3177</v>
      </c>
      <c r="Q822" t="s">
        <v>6968</v>
      </c>
      <c r="R822">
        <f>COUNTIF(data!$K$2:$K$251, "*"&amp;P822&amp;"*")</f>
        <v>1</v>
      </c>
    </row>
    <row r="823" spans="16:18" x14ac:dyDescent="0.2">
      <c r="P823" t="s">
        <v>3178</v>
      </c>
      <c r="Q823" t="s">
        <v>6969</v>
      </c>
      <c r="R823">
        <f>COUNTIF(data!$K$2:$K$251, "*"&amp;P823&amp;"*")</f>
        <v>1</v>
      </c>
    </row>
    <row r="824" spans="16:18" x14ac:dyDescent="0.2">
      <c r="P824" t="s">
        <v>3179</v>
      </c>
      <c r="Q824" t="s">
        <v>6970</v>
      </c>
      <c r="R824">
        <f>COUNTIF(data!$K$2:$K$251, "*"&amp;P824&amp;"*")</f>
        <v>1</v>
      </c>
    </row>
    <row r="825" spans="16:18" x14ac:dyDescent="0.2">
      <c r="P825" t="s">
        <v>3180</v>
      </c>
      <c r="Q825" t="s">
        <v>6971</v>
      </c>
      <c r="R825">
        <f>COUNTIF(data!$K$2:$K$251, "*"&amp;P825&amp;"*")</f>
        <v>1</v>
      </c>
    </row>
    <row r="826" spans="16:18" x14ac:dyDescent="0.2">
      <c r="P826" t="s">
        <v>3181</v>
      </c>
      <c r="Q826" t="s">
        <v>6972</v>
      </c>
      <c r="R826">
        <f>COUNTIF(data!$K$2:$K$251, "*"&amp;P826&amp;"*")</f>
        <v>1</v>
      </c>
    </row>
    <row r="827" spans="16:18" x14ac:dyDescent="0.2">
      <c r="P827" t="s">
        <v>3182</v>
      </c>
      <c r="Q827" t="s">
        <v>6973</v>
      </c>
      <c r="R827">
        <f>COUNTIF(data!$K$2:$K$251, "*"&amp;P827&amp;"*")</f>
        <v>1</v>
      </c>
    </row>
    <row r="828" spans="16:18" x14ac:dyDescent="0.2">
      <c r="P828" t="s">
        <v>3184</v>
      </c>
      <c r="Q828" t="s">
        <v>6975</v>
      </c>
      <c r="R828">
        <f>COUNTIF(data!$K$2:$K$251, "*"&amp;P828&amp;"*")</f>
        <v>1</v>
      </c>
    </row>
    <row r="829" spans="16:18" x14ac:dyDescent="0.2">
      <c r="P829" t="s">
        <v>3185</v>
      </c>
      <c r="Q829" t="s">
        <v>6976</v>
      </c>
      <c r="R829">
        <f>COUNTIF(data!$K$2:$K$251, "*"&amp;P829&amp;"*")</f>
        <v>1</v>
      </c>
    </row>
    <row r="830" spans="16:18" x14ac:dyDescent="0.2">
      <c r="P830" t="s">
        <v>3186</v>
      </c>
      <c r="Q830" t="s">
        <v>6977</v>
      </c>
      <c r="R830">
        <f>COUNTIF(data!$K$2:$K$251, "*"&amp;P830&amp;"*")</f>
        <v>1</v>
      </c>
    </row>
    <row r="831" spans="16:18" x14ac:dyDescent="0.2">
      <c r="P831" t="s">
        <v>3187</v>
      </c>
      <c r="Q831" t="s">
        <v>6978</v>
      </c>
      <c r="R831">
        <f>COUNTIF(data!$K$2:$K$251, "*"&amp;P831&amp;"*")</f>
        <v>1</v>
      </c>
    </row>
    <row r="832" spans="16:18" x14ac:dyDescent="0.2">
      <c r="P832" t="s">
        <v>3188</v>
      </c>
      <c r="Q832" t="s">
        <v>6979</v>
      </c>
      <c r="R832">
        <f>COUNTIF(data!$K$2:$K$251, "*"&amp;P832&amp;"*")</f>
        <v>1</v>
      </c>
    </row>
    <row r="833" spans="16:18" x14ac:dyDescent="0.2">
      <c r="P833" t="s">
        <v>3189</v>
      </c>
      <c r="Q833" t="s">
        <v>6980</v>
      </c>
      <c r="R833">
        <f>COUNTIF(data!$K$2:$K$251, "*"&amp;P833&amp;"*")</f>
        <v>1</v>
      </c>
    </row>
    <row r="834" spans="16:18" x14ac:dyDescent="0.2">
      <c r="P834" t="s">
        <v>3191</v>
      </c>
      <c r="Q834" t="s">
        <v>6982</v>
      </c>
      <c r="R834">
        <f>COUNTIF(data!$K$2:$K$251, "*"&amp;P834&amp;"*")</f>
        <v>1</v>
      </c>
    </row>
    <row r="835" spans="16:18" x14ac:dyDescent="0.2">
      <c r="P835" t="s">
        <v>3192</v>
      </c>
      <c r="Q835" t="s">
        <v>6983</v>
      </c>
      <c r="R835">
        <f>COUNTIF(data!$K$2:$K$251, "*"&amp;P835&amp;"*")</f>
        <v>1</v>
      </c>
    </row>
    <row r="836" spans="16:18" x14ac:dyDescent="0.2">
      <c r="P836" t="s">
        <v>3193</v>
      </c>
      <c r="Q836" t="s">
        <v>6984</v>
      </c>
      <c r="R836">
        <f>COUNTIF(data!$K$2:$K$251, "*"&amp;P836&amp;"*")</f>
        <v>1</v>
      </c>
    </row>
    <row r="837" spans="16:18" x14ac:dyDescent="0.2">
      <c r="P837" t="s">
        <v>3194</v>
      </c>
      <c r="Q837" t="s">
        <v>6985</v>
      </c>
      <c r="R837">
        <f>COUNTIF(data!$K$2:$K$251, "*"&amp;P837&amp;"*")</f>
        <v>1</v>
      </c>
    </row>
    <row r="838" spans="16:18" x14ac:dyDescent="0.2">
      <c r="P838" t="s">
        <v>3195</v>
      </c>
      <c r="Q838" t="s">
        <v>6986</v>
      </c>
      <c r="R838">
        <f>COUNTIF(data!$K$2:$K$251, "*"&amp;P838&amp;"*")</f>
        <v>1</v>
      </c>
    </row>
    <row r="839" spans="16:18" x14ac:dyDescent="0.2">
      <c r="P839" t="s">
        <v>3197</v>
      </c>
      <c r="Q839" t="s">
        <v>6988</v>
      </c>
      <c r="R839">
        <f>COUNTIF(data!$K$2:$K$251, "*"&amp;P839&amp;"*")</f>
        <v>1</v>
      </c>
    </row>
    <row r="840" spans="16:18" x14ac:dyDescent="0.2">
      <c r="P840" t="s">
        <v>3198</v>
      </c>
      <c r="Q840" t="s">
        <v>6989</v>
      </c>
      <c r="R840">
        <f>COUNTIF(data!$K$2:$K$251, "*"&amp;P840&amp;"*")</f>
        <v>1</v>
      </c>
    </row>
    <row r="841" spans="16:18" x14ac:dyDescent="0.2">
      <c r="P841" t="s">
        <v>3199</v>
      </c>
      <c r="Q841" t="s">
        <v>6990</v>
      </c>
      <c r="R841">
        <f>COUNTIF(data!$K$2:$K$251, "*"&amp;P841&amp;"*")</f>
        <v>1</v>
      </c>
    </row>
    <row r="842" spans="16:18" x14ac:dyDescent="0.2">
      <c r="P842" t="s">
        <v>3201</v>
      </c>
      <c r="Q842" t="s">
        <v>6992</v>
      </c>
      <c r="R842">
        <f>COUNTIF(data!$K$2:$K$251, "*"&amp;P842&amp;"*")</f>
        <v>1</v>
      </c>
    </row>
    <row r="843" spans="16:18" x14ac:dyDescent="0.2">
      <c r="P843" t="s">
        <v>3203</v>
      </c>
      <c r="Q843" t="s">
        <v>6994</v>
      </c>
      <c r="R843">
        <f>COUNTIF(data!$K$2:$K$251, "*"&amp;P843&amp;"*")</f>
        <v>1</v>
      </c>
    </row>
    <row r="844" spans="16:18" x14ac:dyDescent="0.2">
      <c r="P844" t="s">
        <v>3204</v>
      </c>
      <c r="Q844" t="s">
        <v>6995</v>
      </c>
      <c r="R844">
        <f>COUNTIF(data!$K$2:$K$251, "*"&amp;P844&amp;"*")</f>
        <v>1</v>
      </c>
    </row>
    <row r="845" spans="16:18" x14ac:dyDescent="0.2">
      <c r="P845" t="s">
        <v>3205</v>
      </c>
      <c r="Q845" t="s">
        <v>6996</v>
      </c>
      <c r="R845">
        <f>COUNTIF(data!$K$2:$K$251, "*"&amp;P845&amp;"*")</f>
        <v>1</v>
      </c>
    </row>
    <row r="846" spans="16:18" x14ac:dyDescent="0.2">
      <c r="P846" t="s">
        <v>3206</v>
      </c>
      <c r="Q846" t="s">
        <v>6997</v>
      </c>
      <c r="R846">
        <f>COUNTIF(data!$K$2:$K$251, "*"&amp;P846&amp;"*")</f>
        <v>1</v>
      </c>
    </row>
    <row r="847" spans="16:18" x14ac:dyDescent="0.2">
      <c r="P847" t="s">
        <v>3207</v>
      </c>
      <c r="Q847" t="s">
        <v>6998</v>
      </c>
      <c r="R847">
        <f>COUNTIF(data!$K$2:$K$251, "*"&amp;P847&amp;"*")</f>
        <v>1</v>
      </c>
    </row>
    <row r="848" spans="16:18" x14ac:dyDescent="0.2">
      <c r="P848" t="s">
        <v>3209</v>
      </c>
      <c r="Q848" t="s">
        <v>7000</v>
      </c>
      <c r="R848">
        <f>COUNTIF(data!$K$2:$K$251, "*"&amp;P848&amp;"*")</f>
        <v>1</v>
      </c>
    </row>
    <row r="849" spans="16:18" x14ac:dyDescent="0.2">
      <c r="P849" t="s">
        <v>3210</v>
      </c>
      <c r="Q849" t="s">
        <v>7001</v>
      </c>
      <c r="R849">
        <f>COUNTIF(data!$K$2:$K$251, "*"&amp;P849&amp;"*")</f>
        <v>1</v>
      </c>
    </row>
    <row r="850" spans="16:18" x14ac:dyDescent="0.2">
      <c r="P850" t="s">
        <v>3213</v>
      </c>
      <c r="Q850" t="s">
        <v>7004</v>
      </c>
      <c r="R850">
        <f>COUNTIF(data!$K$2:$K$251, "*"&amp;P850&amp;"*")</f>
        <v>1</v>
      </c>
    </row>
    <row r="851" spans="16:18" x14ac:dyDescent="0.2">
      <c r="P851" t="s">
        <v>3214</v>
      </c>
      <c r="Q851" t="s">
        <v>7005</v>
      </c>
      <c r="R851">
        <f>COUNTIF(data!$K$2:$K$251, "*"&amp;P851&amp;"*")</f>
        <v>1</v>
      </c>
    </row>
    <row r="852" spans="16:18" x14ac:dyDescent="0.2">
      <c r="P852" t="s">
        <v>3215</v>
      </c>
      <c r="Q852" t="s">
        <v>7006</v>
      </c>
      <c r="R852">
        <f>COUNTIF(data!$K$2:$K$251, "*"&amp;P852&amp;"*")</f>
        <v>1</v>
      </c>
    </row>
    <row r="853" spans="16:18" x14ac:dyDescent="0.2">
      <c r="P853" t="s">
        <v>3216</v>
      </c>
      <c r="Q853" t="s">
        <v>7007</v>
      </c>
      <c r="R853">
        <f>COUNTIF(data!$K$2:$K$251, "*"&amp;P853&amp;"*")</f>
        <v>1</v>
      </c>
    </row>
    <row r="854" spans="16:18" x14ac:dyDescent="0.2">
      <c r="P854" t="s">
        <v>3217</v>
      </c>
      <c r="Q854" t="s">
        <v>7008</v>
      </c>
      <c r="R854">
        <f>COUNTIF(data!$K$2:$K$251, "*"&amp;P854&amp;"*")</f>
        <v>1</v>
      </c>
    </row>
    <row r="855" spans="16:18" x14ac:dyDescent="0.2">
      <c r="P855" t="s">
        <v>3218</v>
      </c>
      <c r="Q855" t="s">
        <v>7009</v>
      </c>
      <c r="R855">
        <f>COUNTIF(data!$K$2:$K$251, "*"&amp;P855&amp;"*")</f>
        <v>1</v>
      </c>
    </row>
    <row r="856" spans="16:18" x14ac:dyDescent="0.2">
      <c r="P856" t="s">
        <v>3219</v>
      </c>
      <c r="Q856" t="s">
        <v>7010</v>
      </c>
      <c r="R856">
        <f>COUNTIF(data!$K$2:$K$251, "*"&amp;P856&amp;"*")</f>
        <v>1</v>
      </c>
    </row>
    <row r="857" spans="16:18" x14ac:dyDescent="0.2">
      <c r="P857" t="s">
        <v>3220</v>
      </c>
      <c r="Q857" t="s">
        <v>7011</v>
      </c>
      <c r="R857">
        <f>COUNTIF(data!$K$2:$K$251, "*"&amp;P857&amp;"*")</f>
        <v>1</v>
      </c>
    </row>
    <row r="858" spans="16:18" x14ac:dyDescent="0.2">
      <c r="P858" t="s">
        <v>3222</v>
      </c>
      <c r="Q858" t="s">
        <v>7013</v>
      </c>
      <c r="R858">
        <f>COUNTIF(data!$K$2:$K$251, "*"&amp;P858&amp;"*")</f>
        <v>1</v>
      </c>
    </row>
    <row r="859" spans="16:18" x14ac:dyDescent="0.2">
      <c r="P859" t="s">
        <v>3223</v>
      </c>
      <c r="Q859" t="s">
        <v>7014</v>
      </c>
      <c r="R859">
        <f>COUNTIF(data!$K$2:$K$251, "*"&amp;P859&amp;"*")</f>
        <v>1</v>
      </c>
    </row>
    <row r="860" spans="16:18" x14ac:dyDescent="0.2">
      <c r="P860" t="s">
        <v>3224</v>
      </c>
      <c r="Q860" t="s">
        <v>7015</v>
      </c>
      <c r="R860">
        <f>COUNTIF(data!$K$2:$K$251, "*"&amp;P860&amp;"*")</f>
        <v>1</v>
      </c>
    </row>
    <row r="861" spans="16:18" x14ac:dyDescent="0.2">
      <c r="P861" t="s">
        <v>3226</v>
      </c>
      <c r="Q861" t="s">
        <v>7017</v>
      </c>
      <c r="R861">
        <f>COUNTIF(data!$K$2:$K$251, "*"&amp;P861&amp;"*")</f>
        <v>1</v>
      </c>
    </row>
    <row r="862" spans="16:18" x14ac:dyDescent="0.2">
      <c r="P862" t="s">
        <v>3227</v>
      </c>
      <c r="Q862" t="s">
        <v>7018</v>
      </c>
      <c r="R862">
        <f>COUNTIF(data!$K$2:$K$251, "*"&amp;P862&amp;"*")</f>
        <v>1</v>
      </c>
    </row>
    <row r="863" spans="16:18" x14ac:dyDescent="0.2">
      <c r="P863" t="s">
        <v>3228</v>
      </c>
      <c r="Q863" t="s">
        <v>7019</v>
      </c>
      <c r="R863">
        <f>COUNTIF(data!$K$2:$K$251, "*"&amp;P863&amp;"*")</f>
        <v>1</v>
      </c>
    </row>
    <row r="864" spans="16:18" x14ac:dyDescent="0.2">
      <c r="P864" t="s">
        <v>3229</v>
      </c>
      <c r="Q864" t="s">
        <v>7020</v>
      </c>
      <c r="R864">
        <f>COUNTIF(data!$K$2:$K$251, "*"&amp;P864&amp;"*")</f>
        <v>1</v>
      </c>
    </row>
    <row r="865" spans="16:18" x14ac:dyDescent="0.2">
      <c r="P865" t="s">
        <v>3230</v>
      </c>
      <c r="Q865" t="s">
        <v>7021</v>
      </c>
      <c r="R865">
        <f>COUNTIF(data!$K$2:$K$251, "*"&amp;P865&amp;"*")</f>
        <v>1</v>
      </c>
    </row>
    <row r="866" spans="16:18" x14ac:dyDescent="0.2">
      <c r="P866" t="s">
        <v>3231</v>
      </c>
      <c r="Q866" t="s">
        <v>7022</v>
      </c>
      <c r="R866">
        <f>COUNTIF(data!$K$2:$K$251, "*"&amp;P866&amp;"*")</f>
        <v>1</v>
      </c>
    </row>
    <row r="867" spans="16:18" x14ac:dyDescent="0.2">
      <c r="P867" t="s">
        <v>3233</v>
      </c>
      <c r="Q867" t="s">
        <v>7024</v>
      </c>
      <c r="R867">
        <f>COUNTIF(data!$K$2:$K$251, "*"&amp;P867&amp;"*")</f>
        <v>1</v>
      </c>
    </row>
    <row r="868" spans="16:18" x14ac:dyDescent="0.2">
      <c r="P868" t="s">
        <v>3234</v>
      </c>
      <c r="Q868" t="s">
        <v>7025</v>
      </c>
      <c r="R868">
        <f>COUNTIF(data!$K$2:$K$251, "*"&amp;P868&amp;"*")</f>
        <v>1</v>
      </c>
    </row>
    <row r="869" spans="16:18" x14ac:dyDescent="0.2">
      <c r="P869" t="s">
        <v>3235</v>
      </c>
      <c r="Q869" t="s">
        <v>7026</v>
      </c>
      <c r="R869">
        <f>COUNTIF(data!$K$2:$K$251, "*"&amp;P869&amp;"*")</f>
        <v>1</v>
      </c>
    </row>
    <row r="870" spans="16:18" x14ac:dyDescent="0.2">
      <c r="P870" t="s">
        <v>3236</v>
      </c>
      <c r="Q870" t="s">
        <v>7027</v>
      </c>
      <c r="R870">
        <f>COUNTIF(data!$K$2:$K$251, "*"&amp;P870&amp;"*")</f>
        <v>1</v>
      </c>
    </row>
    <row r="871" spans="16:18" x14ac:dyDescent="0.2">
      <c r="P871" t="s">
        <v>3237</v>
      </c>
      <c r="Q871" t="s">
        <v>7028</v>
      </c>
      <c r="R871">
        <f>COUNTIF(data!$K$2:$K$251, "*"&amp;P871&amp;"*")</f>
        <v>1</v>
      </c>
    </row>
    <row r="872" spans="16:18" x14ac:dyDescent="0.2">
      <c r="P872" t="s">
        <v>3238</v>
      </c>
      <c r="Q872" t="s">
        <v>7029</v>
      </c>
      <c r="R872">
        <f>COUNTIF(data!$K$2:$K$251, "*"&amp;P872&amp;"*")</f>
        <v>1</v>
      </c>
    </row>
    <row r="873" spans="16:18" x14ac:dyDescent="0.2">
      <c r="P873" t="s">
        <v>3239</v>
      </c>
      <c r="Q873" t="s">
        <v>7030</v>
      </c>
      <c r="R873">
        <f>COUNTIF(data!$K$2:$K$251, "*"&amp;P873&amp;"*")</f>
        <v>1</v>
      </c>
    </row>
    <row r="874" spans="16:18" x14ac:dyDescent="0.2">
      <c r="P874" t="s">
        <v>3240</v>
      </c>
      <c r="Q874" t="s">
        <v>7031</v>
      </c>
      <c r="R874">
        <f>COUNTIF(data!$K$2:$K$251, "*"&amp;P874&amp;"*")</f>
        <v>1</v>
      </c>
    </row>
    <row r="875" spans="16:18" x14ac:dyDescent="0.2">
      <c r="P875" t="s">
        <v>3241</v>
      </c>
      <c r="Q875" t="s">
        <v>7032</v>
      </c>
      <c r="R875">
        <f>COUNTIF(data!$K$2:$K$251, "*"&amp;P875&amp;"*")</f>
        <v>1</v>
      </c>
    </row>
    <row r="876" spans="16:18" x14ac:dyDescent="0.2">
      <c r="P876" t="s">
        <v>3242</v>
      </c>
      <c r="Q876" t="s">
        <v>7033</v>
      </c>
      <c r="R876">
        <f>COUNTIF(data!$K$2:$K$251, "*"&amp;P876&amp;"*")</f>
        <v>1</v>
      </c>
    </row>
    <row r="877" spans="16:18" x14ac:dyDescent="0.2">
      <c r="P877" t="s">
        <v>3243</v>
      </c>
      <c r="Q877" t="s">
        <v>7034</v>
      </c>
      <c r="R877">
        <f>COUNTIF(data!$K$2:$K$251, "*"&amp;P877&amp;"*")</f>
        <v>1</v>
      </c>
    </row>
    <row r="878" spans="16:18" x14ac:dyDescent="0.2">
      <c r="P878" t="s">
        <v>3245</v>
      </c>
      <c r="Q878" t="s">
        <v>7036</v>
      </c>
      <c r="R878">
        <f>COUNTIF(data!$K$2:$K$251, "*"&amp;P878&amp;"*")</f>
        <v>1</v>
      </c>
    </row>
    <row r="879" spans="16:18" x14ac:dyDescent="0.2">
      <c r="P879" t="s">
        <v>3246</v>
      </c>
      <c r="Q879" t="s">
        <v>7037</v>
      </c>
      <c r="R879">
        <f>COUNTIF(data!$K$2:$K$251, "*"&amp;P879&amp;"*")</f>
        <v>1</v>
      </c>
    </row>
    <row r="880" spans="16:18" x14ac:dyDescent="0.2">
      <c r="P880" t="s">
        <v>3247</v>
      </c>
      <c r="Q880" t="s">
        <v>7038</v>
      </c>
      <c r="R880">
        <f>COUNTIF(data!$K$2:$K$251, "*"&amp;P880&amp;"*")</f>
        <v>1</v>
      </c>
    </row>
    <row r="881" spans="16:18" x14ac:dyDescent="0.2">
      <c r="P881" t="s">
        <v>3248</v>
      </c>
      <c r="Q881" t="s">
        <v>7039</v>
      </c>
      <c r="R881">
        <f>COUNTIF(data!$K$2:$K$251, "*"&amp;P881&amp;"*")</f>
        <v>1</v>
      </c>
    </row>
    <row r="882" spans="16:18" x14ac:dyDescent="0.2">
      <c r="P882" t="s">
        <v>3249</v>
      </c>
      <c r="Q882" t="s">
        <v>7040</v>
      </c>
      <c r="R882">
        <f>COUNTIF(data!$K$2:$K$251, "*"&amp;P882&amp;"*")</f>
        <v>1</v>
      </c>
    </row>
    <row r="883" spans="16:18" x14ac:dyDescent="0.2">
      <c r="P883" t="s">
        <v>3250</v>
      </c>
      <c r="Q883" t="s">
        <v>7041</v>
      </c>
      <c r="R883">
        <f>COUNTIF(data!$K$2:$K$251, "*"&amp;P883&amp;"*")</f>
        <v>1</v>
      </c>
    </row>
    <row r="884" spans="16:18" x14ac:dyDescent="0.2">
      <c r="P884" t="s">
        <v>3251</v>
      </c>
      <c r="Q884" t="s">
        <v>7042</v>
      </c>
      <c r="R884">
        <f>COUNTIF(data!$K$2:$K$251, "*"&amp;P884&amp;"*")</f>
        <v>1</v>
      </c>
    </row>
    <row r="885" spans="16:18" x14ac:dyDescent="0.2">
      <c r="P885" t="s">
        <v>3252</v>
      </c>
      <c r="Q885" t="s">
        <v>7043</v>
      </c>
      <c r="R885">
        <f>COUNTIF(data!$K$2:$K$251, "*"&amp;P885&amp;"*")</f>
        <v>1</v>
      </c>
    </row>
    <row r="886" spans="16:18" x14ac:dyDescent="0.2">
      <c r="P886" t="s">
        <v>3253</v>
      </c>
      <c r="Q886" t="s">
        <v>7044</v>
      </c>
      <c r="R886">
        <f>COUNTIF(data!$K$2:$K$251, "*"&amp;P886&amp;"*")</f>
        <v>1</v>
      </c>
    </row>
    <row r="887" spans="16:18" x14ac:dyDescent="0.2">
      <c r="P887" t="s">
        <v>3255</v>
      </c>
      <c r="Q887" t="s">
        <v>7046</v>
      </c>
      <c r="R887">
        <f>COUNTIF(data!$K$2:$K$251, "*"&amp;P887&amp;"*")</f>
        <v>1</v>
      </c>
    </row>
    <row r="888" spans="16:18" x14ac:dyDescent="0.2">
      <c r="P888" t="s">
        <v>3256</v>
      </c>
      <c r="Q888" t="s">
        <v>7047</v>
      </c>
      <c r="R888">
        <f>COUNTIF(data!$K$2:$K$251, "*"&amp;P888&amp;"*")</f>
        <v>1</v>
      </c>
    </row>
    <row r="889" spans="16:18" x14ac:dyDescent="0.2">
      <c r="P889" t="s">
        <v>3258</v>
      </c>
      <c r="Q889" t="s">
        <v>7049</v>
      </c>
      <c r="R889">
        <f>COUNTIF(data!$K$2:$K$251, "*"&amp;P889&amp;"*")</f>
        <v>1</v>
      </c>
    </row>
    <row r="890" spans="16:18" x14ac:dyDescent="0.2">
      <c r="P890" t="s">
        <v>3259</v>
      </c>
      <c r="Q890" t="s">
        <v>7050</v>
      </c>
      <c r="R890">
        <f>COUNTIF(data!$K$2:$K$251, "*"&amp;P890&amp;"*")</f>
        <v>1</v>
      </c>
    </row>
    <row r="891" spans="16:18" x14ac:dyDescent="0.2">
      <c r="P891" t="s">
        <v>3260</v>
      </c>
      <c r="Q891" t="s">
        <v>7051</v>
      </c>
      <c r="R891">
        <f>COUNTIF(data!$K$2:$K$251, "*"&amp;P891&amp;"*")</f>
        <v>1</v>
      </c>
    </row>
    <row r="892" spans="16:18" x14ac:dyDescent="0.2">
      <c r="P892" t="s">
        <v>3261</v>
      </c>
      <c r="Q892" t="s">
        <v>7052</v>
      </c>
      <c r="R892">
        <f>COUNTIF(data!$K$2:$K$251, "*"&amp;P892&amp;"*")</f>
        <v>1</v>
      </c>
    </row>
    <row r="893" spans="16:18" x14ac:dyDescent="0.2">
      <c r="P893" t="s">
        <v>3262</v>
      </c>
      <c r="Q893" t="s">
        <v>7053</v>
      </c>
      <c r="R893">
        <f>COUNTIF(data!$K$2:$K$251, "*"&amp;P893&amp;"*")</f>
        <v>1</v>
      </c>
    </row>
    <row r="894" spans="16:18" x14ac:dyDescent="0.2">
      <c r="P894" t="s">
        <v>3263</v>
      </c>
      <c r="Q894" t="s">
        <v>7054</v>
      </c>
      <c r="R894">
        <f>COUNTIF(data!$K$2:$K$251, "*"&amp;P894&amp;"*")</f>
        <v>1</v>
      </c>
    </row>
    <row r="895" spans="16:18" x14ac:dyDescent="0.2">
      <c r="P895" t="s">
        <v>3264</v>
      </c>
      <c r="Q895" t="s">
        <v>7055</v>
      </c>
      <c r="R895">
        <f>COUNTIF(data!$K$2:$K$251, "*"&amp;P895&amp;"*")</f>
        <v>1</v>
      </c>
    </row>
    <row r="896" spans="16:18" x14ac:dyDescent="0.2">
      <c r="P896" t="s">
        <v>3265</v>
      </c>
      <c r="Q896" t="s">
        <v>7056</v>
      </c>
      <c r="R896">
        <f>COUNTIF(data!$K$2:$K$251, "*"&amp;P896&amp;"*")</f>
        <v>1</v>
      </c>
    </row>
    <row r="897" spans="16:18" x14ac:dyDescent="0.2">
      <c r="P897" t="s">
        <v>3266</v>
      </c>
      <c r="Q897" t="s">
        <v>7057</v>
      </c>
      <c r="R897">
        <f>COUNTIF(data!$K$2:$K$251, "*"&amp;P897&amp;"*")</f>
        <v>1</v>
      </c>
    </row>
    <row r="898" spans="16:18" x14ac:dyDescent="0.2">
      <c r="P898" t="s">
        <v>3268</v>
      </c>
      <c r="Q898" t="s">
        <v>7059</v>
      </c>
      <c r="R898">
        <f>COUNTIF(data!$K$2:$K$251, "*"&amp;P898&amp;"*")</f>
        <v>1</v>
      </c>
    </row>
    <row r="899" spans="16:18" x14ac:dyDescent="0.2">
      <c r="P899" t="s">
        <v>3269</v>
      </c>
      <c r="Q899" t="s">
        <v>7060</v>
      </c>
      <c r="R899">
        <f>COUNTIF(data!$K$2:$K$251, "*"&amp;P899&amp;"*")</f>
        <v>1</v>
      </c>
    </row>
    <row r="900" spans="16:18" x14ac:dyDescent="0.2">
      <c r="P900" t="s">
        <v>3272</v>
      </c>
      <c r="Q900" t="s">
        <v>7063</v>
      </c>
      <c r="R900">
        <f>COUNTIF(data!$K$2:$K$251, "*"&amp;P900&amp;"*")</f>
        <v>1</v>
      </c>
    </row>
    <row r="901" spans="16:18" x14ac:dyDescent="0.2">
      <c r="P901" t="s">
        <v>3273</v>
      </c>
      <c r="Q901" t="s">
        <v>7064</v>
      </c>
      <c r="R901">
        <f>COUNTIF(data!$K$2:$K$251, "*"&amp;P901&amp;"*")</f>
        <v>1</v>
      </c>
    </row>
    <row r="902" spans="16:18" x14ac:dyDescent="0.2">
      <c r="P902" t="s">
        <v>3274</v>
      </c>
      <c r="Q902" t="s">
        <v>7065</v>
      </c>
      <c r="R902">
        <f>COUNTIF(data!$K$2:$K$251, "*"&amp;P902&amp;"*")</f>
        <v>1</v>
      </c>
    </row>
    <row r="903" spans="16:18" x14ac:dyDescent="0.2">
      <c r="P903" t="s">
        <v>3275</v>
      </c>
      <c r="Q903" t="s">
        <v>7066</v>
      </c>
      <c r="R903">
        <f>COUNTIF(data!$K$2:$K$251, "*"&amp;P903&amp;"*")</f>
        <v>1</v>
      </c>
    </row>
    <row r="904" spans="16:18" x14ac:dyDescent="0.2">
      <c r="P904" t="s">
        <v>3276</v>
      </c>
      <c r="Q904" t="s">
        <v>7067</v>
      </c>
      <c r="R904">
        <f>COUNTIF(data!$K$2:$K$251, "*"&amp;P904&amp;"*")</f>
        <v>1</v>
      </c>
    </row>
    <row r="905" spans="16:18" x14ac:dyDescent="0.2">
      <c r="P905" t="s">
        <v>3277</v>
      </c>
      <c r="Q905" t="s">
        <v>7068</v>
      </c>
      <c r="R905">
        <f>COUNTIF(data!$K$2:$K$251, "*"&amp;P905&amp;"*")</f>
        <v>1</v>
      </c>
    </row>
    <row r="906" spans="16:18" x14ac:dyDescent="0.2">
      <c r="P906" t="s">
        <v>3279</v>
      </c>
      <c r="Q906" t="s">
        <v>7070</v>
      </c>
      <c r="R906">
        <f>COUNTIF(data!$K$2:$K$251, "*"&amp;P906&amp;"*")</f>
        <v>1</v>
      </c>
    </row>
    <row r="907" spans="16:18" x14ac:dyDescent="0.2">
      <c r="P907" t="s">
        <v>3280</v>
      </c>
      <c r="Q907" t="s">
        <v>7071</v>
      </c>
      <c r="R907">
        <f>COUNTIF(data!$K$2:$K$251, "*"&amp;P907&amp;"*")</f>
        <v>1</v>
      </c>
    </row>
    <row r="908" spans="16:18" x14ac:dyDescent="0.2">
      <c r="P908" t="s">
        <v>3281</v>
      </c>
      <c r="Q908" t="s">
        <v>7072</v>
      </c>
      <c r="R908">
        <f>COUNTIF(data!$K$2:$K$251, "*"&amp;P908&amp;"*")</f>
        <v>1</v>
      </c>
    </row>
    <row r="909" spans="16:18" x14ac:dyDescent="0.2">
      <c r="P909" t="s">
        <v>3282</v>
      </c>
      <c r="Q909" t="s">
        <v>7073</v>
      </c>
      <c r="R909">
        <f>COUNTIF(data!$K$2:$K$251, "*"&amp;P909&amp;"*")</f>
        <v>1</v>
      </c>
    </row>
    <row r="910" spans="16:18" x14ac:dyDescent="0.2">
      <c r="P910" t="s">
        <v>3283</v>
      </c>
      <c r="Q910" t="s">
        <v>7074</v>
      </c>
      <c r="R910">
        <f>COUNTIF(data!$K$2:$K$251, "*"&amp;P910&amp;"*")</f>
        <v>1</v>
      </c>
    </row>
    <row r="911" spans="16:18" x14ac:dyDescent="0.2">
      <c r="P911" t="s">
        <v>3285</v>
      </c>
      <c r="Q911" t="s">
        <v>7076</v>
      </c>
      <c r="R911">
        <f>COUNTIF(data!$K$2:$K$251, "*"&amp;P911&amp;"*")</f>
        <v>1</v>
      </c>
    </row>
    <row r="912" spans="16:18" x14ac:dyDescent="0.2">
      <c r="P912" t="s">
        <v>3286</v>
      </c>
      <c r="Q912" t="s">
        <v>7077</v>
      </c>
      <c r="R912">
        <f>COUNTIF(data!$K$2:$K$251, "*"&amp;P912&amp;"*")</f>
        <v>1</v>
      </c>
    </row>
    <row r="913" spans="16:18" x14ac:dyDescent="0.2">
      <c r="P913" t="s">
        <v>3287</v>
      </c>
      <c r="Q913" t="s">
        <v>7078</v>
      </c>
      <c r="R913">
        <f>COUNTIF(data!$K$2:$K$251, "*"&amp;P913&amp;"*")</f>
        <v>1</v>
      </c>
    </row>
    <row r="914" spans="16:18" x14ac:dyDescent="0.2">
      <c r="P914" t="s">
        <v>3288</v>
      </c>
      <c r="Q914" t="s">
        <v>7079</v>
      </c>
      <c r="R914">
        <f>COUNTIF(data!$K$2:$K$251, "*"&amp;P914&amp;"*")</f>
        <v>1</v>
      </c>
    </row>
    <row r="915" spans="16:18" x14ac:dyDescent="0.2">
      <c r="P915" t="s">
        <v>3289</v>
      </c>
      <c r="Q915" t="s">
        <v>7080</v>
      </c>
      <c r="R915">
        <f>COUNTIF(data!$K$2:$K$251, "*"&amp;P915&amp;"*")</f>
        <v>1</v>
      </c>
    </row>
    <row r="916" spans="16:18" x14ac:dyDescent="0.2">
      <c r="P916" t="s">
        <v>3290</v>
      </c>
      <c r="Q916" t="s">
        <v>7081</v>
      </c>
      <c r="R916">
        <f>COUNTIF(data!$K$2:$K$251, "*"&amp;P916&amp;"*")</f>
        <v>1</v>
      </c>
    </row>
    <row r="917" spans="16:18" x14ac:dyDescent="0.2">
      <c r="P917" t="s">
        <v>3291</v>
      </c>
      <c r="Q917" t="s">
        <v>7082</v>
      </c>
      <c r="R917">
        <f>COUNTIF(data!$K$2:$K$251, "*"&amp;P917&amp;"*")</f>
        <v>1</v>
      </c>
    </row>
    <row r="918" spans="16:18" x14ac:dyDescent="0.2">
      <c r="P918" t="s">
        <v>3293</v>
      </c>
      <c r="Q918" t="s">
        <v>7084</v>
      </c>
      <c r="R918">
        <f>COUNTIF(data!$K$2:$K$251, "*"&amp;P918&amp;"*")</f>
        <v>1</v>
      </c>
    </row>
    <row r="919" spans="16:18" x14ac:dyDescent="0.2">
      <c r="P919" t="s">
        <v>3294</v>
      </c>
      <c r="Q919" t="s">
        <v>7085</v>
      </c>
      <c r="R919">
        <f>COUNTIF(data!$K$2:$K$251, "*"&amp;P919&amp;"*")</f>
        <v>1</v>
      </c>
    </row>
    <row r="920" spans="16:18" x14ac:dyDescent="0.2">
      <c r="P920" t="s">
        <v>3296</v>
      </c>
      <c r="Q920" t="s">
        <v>7087</v>
      </c>
      <c r="R920">
        <f>COUNTIF(data!$K$2:$K$251, "*"&amp;P920&amp;"*")</f>
        <v>1</v>
      </c>
    </row>
    <row r="921" spans="16:18" x14ac:dyDescent="0.2">
      <c r="P921" t="s">
        <v>3298</v>
      </c>
      <c r="Q921" t="s">
        <v>7089</v>
      </c>
      <c r="R921">
        <f>COUNTIF(data!$K$2:$K$251, "*"&amp;P921&amp;"*")</f>
        <v>1</v>
      </c>
    </row>
    <row r="922" spans="16:18" x14ac:dyDescent="0.2">
      <c r="P922" t="s">
        <v>3299</v>
      </c>
      <c r="Q922" t="s">
        <v>7090</v>
      </c>
      <c r="R922">
        <f>COUNTIF(data!$K$2:$K$251, "*"&amp;P922&amp;"*")</f>
        <v>1</v>
      </c>
    </row>
    <row r="923" spans="16:18" x14ac:dyDescent="0.2">
      <c r="P923" t="s">
        <v>3300</v>
      </c>
      <c r="Q923" t="s">
        <v>7091</v>
      </c>
      <c r="R923">
        <f>COUNTIF(data!$K$2:$K$251, "*"&amp;P923&amp;"*")</f>
        <v>1</v>
      </c>
    </row>
    <row r="924" spans="16:18" x14ac:dyDescent="0.2">
      <c r="P924" t="s">
        <v>3301</v>
      </c>
      <c r="Q924" t="s">
        <v>7092</v>
      </c>
      <c r="R924">
        <f>COUNTIF(data!$K$2:$K$251, "*"&amp;P924&amp;"*")</f>
        <v>1</v>
      </c>
    </row>
    <row r="925" spans="16:18" x14ac:dyDescent="0.2">
      <c r="P925" t="s">
        <v>3302</v>
      </c>
      <c r="Q925" t="s">
        <v>7093</v>
      </c>
      <c r="R925">
        <f>COUNTIF(data!$K$2:$K$251, "*"&amp;P925&amp;"*")</f>
        <v>1</v>
      </c>
    </row>
    <row r="926" spans="16:18" x14ac:dyDescent="0.2">
      <c r="P926" t="s">
        <v>3303</v>
      </c>
      <c r="Q926" t="s">
        <v>7094</v>
      </c>
      <c r="R926">
        <f>COUNTIF(data!$K$2:$K$251, "*"&amp;P926&amp;"*")</f>
        <v>1</v>
      </c>
    </row>
    <row r="927" spans="16:18" x14ac:dyDescent="0.2">
      <c r="P927" t="s">
        <v>3304</v>
      </c>
      <c r="Q927" t="s">
        <v>7095</v>
      </c>
      <c r="R927">
        <f>COUNTIF(data!$K$2:$K$251, "*"&amp;P927&amp;"*")</f>
        <v>1</v>
      </c>
    </row>
    <row r="928" spans="16:18" x14ac:dyDescent="0.2">
      <c r="P928" t="s">
        <v>3305</v>
      </c>
      <c r="Q928" t="s">
        <v>7096</v>
      </c>
      <c r="R928">
        <f>COUNTIF(data!$K$2:$K$251, "*"&amp;P928&amp;"*")</f>
        <v>1</v>
      </c>
    </row>
    <row r="929" spans="16:18" x14ac:dyDescent="0.2">
      <c r="P929" t="s">
        <v>3306</v>
      </c>
      <c r="Q929" t="s">
        <v>7097</v>
      </c>
      <c r="R929">
        <f>COUNTIF(data!$K$2:$K$251, "*"&amp;P929&amp;"*")</f>
        <v>1</v>
      </c>
    </row>
    <row r="930" spans="16:18" x14ac:dyDescent="0.2">
      <c r="P930" t="s">
        <v>3307</v>
      </c>
      <c r="Q930" t="s">
        <v>7098</v>
      </c>
      <c r="R930">
        <f>COUNTIF(data!$K$2:$K$251, "*"&amp;P930&amp;"*")</f>
        <v>1</v>
      </c>
    </row>
    <row r="931" spans="16:18" x14ac:dyDescent="0.2">
      <c r="P931" t="s">
        <v>3308</v>
      </c>
      <c r="Q931" t="s">
        <v>7099</v>
      </c>
      <c r="R931">
        <f>COUNTIF(data!$K$2:$K$251, "*"&amp;P931&amp;"*")</f>
        <v>1</v>
      </c>
    </row>
    <row r="932" spans="16:18" x14ac:dyDescent="0.2">
      <c r="P932" t="s">
        <v>3309</v>
      </c>
      <c r="Q932" t="s">
        <v>7100</v>
      </c>
      <c r="R932">
        <f>COUNTIF(data!$K$2:$K$251, "*"&amp;P932&amp;"*")</f>
        <v>1</v>
      </c>
    </row>
    <row r="933" spans="16:18" x14ac:dyDescent="0.2">
      <c r="P933" t="s">
        <v>3310</v>
      </c>
      <c r="Q933" t="s">
        <v>7101</v>
      </c>
      <c r="R933">
        <f>COUNTIF(data!$K$2:$K$251, "*"&amp;P933&amp;"*")</f>
        <v>1</v>
      </c>
    </row>
    <row r="934" spans="16:18" x14ac:dyDescent="0.2">
      <c r="P934" t="s">
        <v>3311</v>
      </c>
      <c r="Q934" t="s">
        <v>7102</v>
      </c>
      <c r="R934">
        <f>COUNTIF(data!$K$2:$K$251, "*"&amp;P934&amp;"*")</f>
        <v>1</v>
      </c>
    </row>
    <row r="935" spans="16:18" x14ac:dyDescent="0.2">
      <c r="P935" t="s">
        <v>3312</v>
      </c>
      <c r="Q935" t="s">
        <v>7103</v>
      </c>
      <c r="R935">
        <f>COUNTIF(data!$K$2:$K$251, "*"&amp;P935&amp;"*")</f>
        <v>1</v>
      </c>
    </row>
    <row r="936" spans="16:18" x14ac:dyDescent="0.2">
      <c r="P936" t="s">
        <v>3313</v>
      </c>
      <c r="Q936" t="s">
        <v>7104</v>
      </c>
      <c r="R936">
        <f>COUNTIF(data!$K$2:$K$251, "*"&amp;P936&amp;"*")</f>
        <v>1</v>
      </c>
    </row>
    <row r="937" spans="16:18" x14ac:dyDescent="0.2">
      <c r="P937" t="s">
        <v>3314</v>
      </c>
      <c r="Q937" t="s">
        <v>7105</v>
      </c>
      <c r="R937">
        <f>COUNTIF(data!$K$2:$K$251, "*"&amp;P937&amp;"*")</f>
        <v>1</v>
      </c>
    </row>
    <row r="938" spans="16:18" x14ac:dyDescent="0.2">
      <c r="P938" t="s">
        <v>3315</v>
      </c>
      <c r="Q938" t="s">
        <v>7106</v>
      </c>
      <c r="R938">
        <f>COUNTIF(data!$K$2:$K$251, "*"&amp;P938&amp;"*")</f>
        <v>1</v>
      </c>
    </row>
    <row r="939" spans="16:18" x14ac:dyDescent="0.2">
      <c r="P939" t="s">
        <v>3317</v>
      </c>
      <c r="Q939" t="s">
        <v>7108</v>
      </c>
      <c r="R939">
        <f>COUNTIF(data!$K$2:$K$251, "*"&amp;P939&amp;"*")</f>
        <v>1</v>
      </c>
    </row>
    <row r="940" spans="16:18" x14ac:dyDescent="0.2">
      <c r="P940" t="s">
        <v>3319</v>
      </c>
      <c r="Q940" t="s">
        <v>7110</v>
      </c>
      <c r="R940">
        <f>COUNTIF(data!$K$2:$K$251, "*"&amp;P940&amp;"*")</f>
        <v>1</v>
      </c>
    </row>
    <row r="941" spans="16:18" x14ac:dyDescent="0.2">
      <c r="P941" t="s">
        <v>3320</v>
      </c>
      <c r="Q941" t="s">
        <v>7111</v>
      </c>
      <c r="R941">
        <f>COUNTIF(data!$K$2:$K$251, "*"&amp;P941&amp;"*")</f>
        <v>1</v>
      </c>
    </row>
    <row r="942" spans="16:18" x14ac:dyDescent="0.2">
      <c r="P942" t="s">
        <v>3321</v>
      </c>
      <c r="Q942" t="s">
        <v>7112</v>
      </c>
      <c r="R942">
        <f>COUNTIF(data!$K$2:$K$251, "*"&amp;P942&amp;"*")</f>
        <v>1</v>
      </c>
    </row>
    <row r="943" spans="16:18" x14ac:dyDescent="0.2">
      <c r="P943" t="s">
        <v>3322</v>
      </c>
      <c r="Q943" t="s">
        <v>7113</v>
      </c>
      <c r="R943">
        <f>COUNTIF(data!$K$2:$K$251, "*"&amp;P943&amp;"*")</f>
        <v>1</v>
      </c>
    </row>
    <row r="944" spans="16:18" x14ac:dyDescent="0.2">
      <c r="P944" t="s">
        <v>3323</v>
      </c>
      <c r="Q944" t="s">
        <v>7114</v>
      </c>
      <c r="R944">
        <f>COUNTIF(data!$K$2:$K$251, "*"&amp;P944&amp;"*")</f>
        <v>1</v>
      </c>
    </row>
    <row r="945" spans="16:18" x14ac:dyDescent="0.2">
      <c r="P945" t="s">
        <v>3324</v>
      </c>
      <c r="Q945" t="s">
        <v>7115</v>
      </c>
      <c r="R945">
        <f>COUNTIF(data!$K$2:$K$251, "*"&amp;P945&amp;"*")</f>
        <v>1</v>
      </c>
    </row>
    <row r="946" spans="16:18" x14ac:dyDescent="0.2">
      <c r="P946" t="s">
        <v>3325</v>
      </c>
      <c r="Q946" t="s">
        <v>7116</v>
      </c>
      <c r="R946">
        <f>COUNTIF(data!$K$2:$K$251, "*"&amp;P946&amp;"*")</f>
        <v>1</v>
      </c>
    </row>
    <row r="947" spans="16:18" x14ac:dyDescent="0.2">
      <c r="P947" t="s">
        <v>3326</v>
      </c>
      <c r="Q947" t="s">
        <v>7117</v>
      </c>
      <c r="R947">
        <f>COUNTIF(data!$K$2:$K$251, "*"&amp;P947&amp;"*")</f>
        <v>1</v>
      </c>
    </row>
    <row r="948" spans="16:18" x14ac:dyDescent="0.2">
      <c r="P948" t="s">
        <v>3327</v>
      </c>
      <c r="Q948" t="s">
        <v>7118</v>
      </c>
      <c r="R948">
        <f>COUNTIF(data!$K$2:$K$251, "*"&amp;P948&amp;"*")</f>
        <v>1</v>
      </c>
    </row>
    <row r="949" spans="16:18" x14ac:dyDescent="0.2">
      <c r="P949" t="s">
        <v>3328</v>
      </c>
      <c r="Q949" t="s">
        <v>7119</v>
      </c>
      <c r="R949">
        <f>COUNTIF(data!$K$2:$K$251, "*"&amp;P949&amp;"*")</f>
        <v>1</v>
      </c>
    </row>
    <row r="950" spans="16:18" x14ac:dyDescent="0.2">
      <c r="P950" t="s">
        <v>3330</v>
      </c>
      <c r="Q950" t="s">
        <v>7121</v>
      </c>
      <c r="R950">
        <f>COUNTIF(data!$K$2:$K$251, "*"&amp;P950&amp;"*")</f>
        <v>1</v>
      </c>
    </row>
    <row r="951" spans="16:18" x14ac:dyDescent="0.2">
      <c r="P951" t="s">
        <v>3331</v>
      </c>
      <c r="Q951" t="s">
        <v>7122</v>
      </c>
      <c r="R951">
        <f>COUNTIF(data!$K$2:$K$251, "*"&amp;P951&amp;"*")</f>
        <v>1</v>
      </c>
    </row>
    <row r="952" spans="16:18" x14ac:dyDescent="0.2">
      <c r="P952" t="s">
        <v>3335</v>
      </c>
      <c r="Q952" t="s">
        <v>7126</v>
      </c>
      <c r="R952">
        <f>COUNTIF(data!$K$2:$K$251, "*"&amp;P952&amp;"*")</f>
        <v>1</v>
      </c>
    </row>
    <row r="953" spans="16:18" x14ac:dyDescent="0.2">
      <c r="P953" t="s">
        <v>3336</v>
      </c>
      <c r="Q953" t="s">
        <v>7127</v>
      </c>
      <c r="R953">
        <f>COUNTIF(data!$K$2:$K$251, "*"&amp;P953&amp;"*")</f>
        <v>1</v>
      </c>
    </row>
    <row r="954" spans="16:18" x14ac:dyDescent="0.2">
      <c r="P954" t="s">
        <v>3337</v>
      </c>
      <c r="Q954" t="s">
        <v>7128</v>
      </c>
      <c r="R954">
        <f>COUNTIF(data!$K$2:$K$251, "*"&amp;P954&amp;"*")</f>
        <v>1</v>
      </c>
    </row>
    <row r="955" spans="16:18" x14ac:dyDescent="0.2">
      <c r="P955" t="s">
        <v>3338</v>
      </c>
      <c r="Q955" t="s">
        <v>7129</v>
      </c>
      <c r="R955">
        <f>COUNTIF(data!$K$2:$K$251, "*"&amp;P955&amp;"*")</f>
        <v>1</v>
      </c>
    </row>
    <row r="956" spans="16:18" x14ac:dyDescent="0.2">
      <c r="P956" t="s">
        <v>3340</v>
      </c>
      <c r="Q956" t="s">
        <v>7131</v>
      </c>
      <c r="R956">
        <f>COUNTIF(data!$K$2:$K$251, "*"&amp;P956&amp;"*")</f>
        <v>1</v>
      </c>
    </row>
    <row r="957" spans="16:18" x14ac:dyDescent="0.2">
      <c r="P957" t="s">
        <v>3341</v>
      </c>
      <c r="Q957" t="s">
        <v>7132</v>
      </c>
      <c r="R957">
        <f>COUNTIF(data!$K$2:$K$251, "*"&amp;P957&amp;"*")</f>
        <v>1</v>
      </c>
    </row>
    <row r="958" spans="16:18" x14ac:dyDescent="0.2">
      <c r="P958" t="s">
        <v>3342</v>
      </c>
      <c r="Q958" t="s">
        <v>7133</v>
      </c>
      <c r="R958">
        <f>COUNTIF(data!$K$2:$K$251, "*"&amp;P958&amp;"*")</f>
        <v>1</v>
      </c>
    </row>
    <row r="959" spans="16:18" x14ac:dyDescent="0.2">
      <c r="P959" t="s">
        <v>3343</v>
      </c>
      <c r="Q959" t="s">
        <v>7134</v>
      </c>
      <c r="R959">
        <f>COUNTIF(data!$K$2:$K$251, "*"&amp;P959&amp;"*")</f>
        <v>1</v>
      </c>
    </row>
    <row r="960" spans="16:18" x14ac:dyDescent="0.2">
      <c r="P960" t="s">
        <v>3344</v>
      </c>
      <c r="Q960" t="s">
        <v>7135</v>
      </c>
      <c r="R960">
        <f>COUNTIF(data!$K$2:$K$251, "*"&amp;P960&amp;"*")</f>
        <v>1</v>
      </c>
    </row>
    <row r="961" spans="16:18" x14ac:dyDescent="0.2">
      <c r="P961" t="s">
        <v>3345</v>
      </c>
      <c r="Q961" t="s">
        <v>7136</v>
      </c>
      <c r="R961">
        <f>COUNTIF(data!$K$2:$K$251, "*"&amp;P961&amp;"*")</f>
        <v>1</v>
      </c>
    </row>
    <row r="962" spans="16:18" x14ac:dyDescent="0.2">
      <c r="P962" t="s">
        <v>3346</v>
      </c>
      <c r="Q962" t="s">
        <v>7137</v>
      </c>
      <c r="R962">
        <f>COUNTIF(data!$K$2:$K$251, "*"&amp;P962&amp;"*")</f>
        <v>1</v>
      </c>
    </row>
    <row r="963" spans="16:18" x14ac:dyDescent="0.2">
      <c r="P963" t="s">
        <v>3347</v>
      </c>
      <c r="Q963" t="s">
        <v>7138</v>
      </c>
      <c r="R963">
        <f>COUNTIF(data!$K$2:$K$251, "*"&amp;P963&amp;"*")</f>
        <v>1</v>
      </c>
    </row>
    <row r="964" spans="16:18" x14ac:dyDescent="0.2">
      <c r="P964" t="s">
        <v>3348</v>
      </c>
      <c r="Q964" t="s">
        <v>7139</v>
      </c>
      <c r="R964">
        <f>COUNTIF(data!$K$2:$K$251, "*"&amp;P964&amp;"*")</f>
        <v>1</v>
      </c>
    </row>
    <row r="965" spans="16:18" x14ac:dyDescent="0.2">
      <c r="P965" t="s">
        <v>3349</v>
      </c>
      <c r="Q965" t="s">
        <v>7140</v>
      </c>
      <c r="R965">
        <f>COUNTIF(data!$K$2:$K$251, "*"&amp;P965&amp;"*")</f>
        <v>1</v>
      </c>
    </row>
    <row r="966" spans="16:18" x14ac:dyDescent="0.2">
      <c r="P966" t="s">
        <v>3350</v>
      </c>
      <c r="Q966" t="s">
        <v>7141</v>
      </c>
      <c r="R966">
        <f>COUNTIF(data!$K$2:$K$251, "*"&amp;P966&amp;"*")</f>
        <v>1</v>
      </c>
    </row>
    <row r="967" spans="16:18" x14ac:dyDescent="0.2">
      <c r="P967" t="s">
        <v>3351</v>
      </c>
      <c r="Q967" t="s">
        <v>7142</v>
      </c>
      <c r="R967">
        <f>COUNTIF(data!$K$2:$K$251, "*"&amp;P967&amp;"*")</f>
        <v>1</v>
      </c>
    </row>
    <row r="968" spans="16:18" x14ac:dyDescent="0.2">
      <c r="P968" t="s">
        <v>3352</v>
      </c>
      <c r="Q968" t="s">
        <v>7143</v>
      </c>
      <c r="R968">
        <f>COUNTIF(data!$K$2:$K$251, "*"&amp;P968&amp;"*")</f>
        <v>1</v>
      </c>
    </row>
    <row r="969" spans="16:18" x14ac:dyDescent="0.2">
      <c r="P969" t="s">
        <v>3353</v>
      </c>
      <c r="Q969" t="s">
        <v>7144</v>
      </c>
      <c r="R969">
        <f>COUNTIF(data!$K$2:$K$251, "*"&amp;P969&amp;"*")</f>
        <v>1</v>
      </c>
    </row>
    <row r="970" spans="16:18" x14ac:dyDescent="0.2">
      <c r="P970" t="s">
        <v>3354</v>
      </c>
      <c r="Q970" t="s">
        <v>7145</v>
      </c>
      <c r="R970">
        <f>COUNTIF(data!$K$2:$K$251, "*"&amp;P970&amp;"*")</f>
        <v>1</v>
      </c>
    </row>
    <row r="971" spans="16:18" x14ac:dyDescent="0.2">
      <c r="P971" t="s">
        <v>3355</v>
      </c>
      <c r="Q971" t="s">
        <v>7146</v>
      </c>
      <c r="R971">
        <f>COUNTIF(data!$K$2:$K$251, "*"&amp;P971&amp;"*")</f>
        <v>1</v>
      </c>
    </row>
    <row r="972" spans="16:18" x14ac:dyDescent="0.2">
      <c r="P972" t="s">
        <v>3356</v>
      </c>
      <c r="Q972" t="s">
        <v>7147</v>
      </c>
      <c r="R972">
        <f>COUNTIF(data!$K$2:$K$251, "*"&amp;P972&amp;"*")</f>
        <v>1</v>
      </c>
    </row>
    <row r="973" spans="16:18" x14ac:dyDescent="0.2">
      <c r="P973" t="s">
        <v>3357</v>
      </c>
      <c r="Q973" t="s">
        <v>7148</v>
      </c>
      <c r="R973">
        <f>COUNTIF(data!$K$2:$K$251, "*"&amp;P973&amp;"*")</f>
        <v>1</v>
      </c>
    </row>
    <row r="974" spans="16:18" x14ac:dyDescent="0.2">
      <c r="P974" t="s">
        <v>3358</v>
      </c>
      <c r="Q974" t="s">
        <v>7149</v>
      </c>
      <c r="R974">
        <f>COUNTIF(data!$K$2:$K$251, "*"&amp;P974&amp;"*")</f>
        <v>1</v>
      </c>
    </row>
    <row r="975" spans="16:18" x14ac:dyDescent="0.2">
      <c r="P975" t="s">
        <v>3359</v>
      </c>
      <c r="Q975" t="s">
        <v>7150</v>
      </c>
      <c r="R975">
        <f>COUNTIF(data!$K$2:$K$251, "*"&amp;P975&amp;"*")</f>
        <v>1</v>
      </c>
    </row>
    <row r="976" spans="16:18" x14ac:dyDescent="0.2">
      <c r="P976" t="s">
        <v>3360</v>
      </c>
      <c r="Q976" t="s">
        <v>7151</v>
      </c>
      <c r="R976">
        <f>COUNTIF(data!$K$2:$K$251, "*"&amp;P976&amp;"*")</f>
        <v>1</v>
      </c>
    </row>
    <row r="977" spans="16:18" x14ac:dyDescent="0.2">
      <c r="P977" t="s">
        <v>3361</v>
      </c>
      <c r="Q977" t="s">
        <v>7152</v>
      </c>
      <c r="R977">
        <f>COUNTIF(data!$K$2:$K$251, "*"&amp;P977&amp;"*")</f>
        <v>1</v>
      </c>
    </row>
    <row r="978" spans="16:18" x14ac:dyDescent="0.2">
      <c r="P978" t="s">
        <v>3362</v>
      </c>
      <c r="Q978" t="s">
        <v>7153</v>
      </c>
      <c r="R978">
        <f>COUNTIF(data!$K$2:$K$251, "*"&amp;P978&amp;"*")</f>
        <v>1</v>
      </c>
    </row>
    <row r="979" spans="16:18" x14ac:dyDescent="0.2">
      <c r="P979" t="s">
        <v>3364</v>
      </c>
      <c r="Q979" t="s">
        <v>7155</v>
      </c>
      <c r="R979">
        <f>COUNTIF(data!$K$2:$K$251, "*"&amp;P979&amp;"*")</f>
        <v>1</v>
      </c>
    </row>
    <row r="980" spans="16:18" x14ac:dyDescent="0.2">
      <c r="P980" t="s">
        <v>3366</v>
      </c>
      <c r="Q980" t="s">
        <v>7157</v>
      </c>
      <c r="R980">
        <f>COUNTIF(data!$K$2:$K$251, "*"&amp;P980&amp;"*")</f>
        <v>1</v>
      </c>
    </row>
    <row r="981" spans="16:18" x14ac:dyDescent="0.2">
      <c r="P981" t="s">
        <v>3367</v>
      </c>
      <c r="Q981" t="s">
        <v>7158</v>
      </c>
      <c r="R981">
        <f>COUNTIF(data!$K$2:$K$251, "*"&amp;P981&amp;"*")</f>
        <v>1</v>
      </c>
    </row>
    <row r="982" spans="16:18" x14ac:dyDescent="0.2">
      <c r="P982" t="s">
        <v>3368</v>
      </c>
      <c r="Q982" t="s">
        <v>7159</v>
      </c>
      <c r="R982">
        <f>COUNTIF(data!$K$2:$K$251, "*"&amp;P982&amp;"*")</f>
        <v>1</v>
      </c>
    </row>
    <row r="983" spans="16:18" x14ac:dyDescent="0.2">
      <c r="P983" t="s">
        <v>3370</v>
      </c>
      <c r="Q983" t="s">
        <v>7161</v>
      </c>
      <c r="R983">
        <f>COUNTIF(data!$K$2:$K$251, "*"&amp;P983&amp;"*")</f>
        <v>1</v>
      </c>
    </row>
    <row r="984" spans="16:18" x14ac:dyDescent="0.2">
      <c r="P984" t="s">
        <v>3371</v>
      </c>
      <c r="Q984" t="s">
        <v>7162</v>
      </c>
      <c r="R984">
        <f>COUNTIF(data!$K$2:$K$251, "*"&amp;P984&amp;"*")</f>
        <v>1</v>
      </c>
    </row>
    <row r="985" spans="16:18" x14ac:dyDescent="0.2">
      <c r="P985" t="s">
        <v>3372</v>
      </c>
      <c r="Q985" t="s">
        <v>7163</v>
      </c>
      <c r="R985">
        <f>COUNTIF(data!$K$2:$K$251, "*"&amp;P985&amp;"*")</f>
        <v>1</v>
      </c>
    </row>
    <row r="986" spans="16:18" x14ac:dyDescent="0.2">
      <c r="P986" t="s">
        <v>3373</v>
      </c>
      <c r="Q986" t="s">
        <v>7164</v>
      </c>
      <c r="R986">
        <f>COUNTIF(data!$K$2:$K$251, "*"&amp;P986&amp;"*")</f>
        <v>1</v>
      </c>
    </row>
    <row r="987" spans="16:18" x14ac:dyDescent="0.2">
      <c r="P987" t="s">
        <v>3375</v>
      </c>
      <c r="Q987" t="s">
        <v>7166</v>
      </c>
      <c r="R987">
        <f>COUNTIF(data!$K$2:$K$251, "*"&amp;P987&amp;"*")</f>
        <v>1</v>
      </c>
    </row>
    <row r="988" spans="16:18" x14ac:dyDescent="0.2">
      <c r="P988" t="s">
        <v>3376</v>
      </c>
      <c r="Q988" t="s">
        <v>7167</v>
      </c>
      <c r="R988">
        <f>COUNTIF(data!$K$2:$K$251, "*"&amp;P988&amp;"*")</f>
        <v>1</v>
      </c>
    </row>
    <row r="989" spans="16:18" x14ac:dyDescent="0.2">
      <c r="P989" t="s">
        <v>3377</v>
      </c>
      <c r="Q989" t="s">
        <v>7168</v>
      </c>
      <c r="R989">
        <f>COUNTIF(data!$K$2:$K$251, "*"&amp;P989&amp;"*")</f>
        <v>1</v>
      </c>
    </row>
    <row r="990" spans="16:18" x14ac:dyDescent="0.2">
      <c r="P990" t="s">
        <v>3379</v>
      </c>
      <c r="Q990" t="s">
        <v>7170</v>
      </c>
      <c r="R990">
        <f>COUNTIF(data!$K$2:$K$251, "*"&amp;P990&amp;"*")</f>
        <v>1</v>
      </c>
    </row>
    <row r="991" spans="16:18" x14ac:dyDescent="0.2">
      <c r="P991" t="s">
        <v>3381</v>
      </c>
      <c r="Q991" t="s">
        <v>7172</v>
      </c>
      <c r="R991">
        <f>COUNTIF(data!$K$2:$K$251, "*"&amp;P991&amp;"*")</f>
        <v>1</v>
      </c>
    </row>
    <row r="992" spans="16:18" x14ac:dyDescent="0.2">
      <c r="P992" t="s">
        <v>3383</v>
      </c>
      <c r="Q992" t="s">
        <v>7174</v>
      </c>
      <c r="R992">
        <f>COUNTIF(data!$K$2:$K$251, "*"&amp;P992&amp;"*")</f>
        <v>1</v>
      </c>
    </row>
    <row r="993" spans="16:18" x14ac:dyDescent="0.2">
      <c r="P993" t="s">
        <v>3384</v>
      </c>
      <c r="Q993" t="s">
        <v>7175</v>
      </c>
      <c r="R993">
        <f>COUNTIF(data!$K$2:$K$251, "*"&amp;P993&amp;"*")</f>
        <v>1</v>
      </c>
    </row>
    <row r="994" spans="16:18" x14ac:dyDescent="0.2">
      <c r="P994" t="s">
        <v>3385</v>
      </c>
      <c r="Q994" t="s">
        <v>7176</v>
      </c>
      <c r="R994">
        <f>COUNTIF(data!$K$2:$K$251, "*"&amp;P994&amp;"*")</f>
        <v>1</v>
      </c>
    </row>
    <row r="995" spans="16:18" x14ac:dyDescent="0.2">
      <c r="P995" t="s">
        <v>3386</v>
      </c>
      <c r="Q995" t="s">
        <v>7177</v>
      </c>
      <c r="R995">
        <f>COUNTIF(data!$K$2:$K$251, "*"&amp;P995&amp;"*")</f>
        <v>1</v>
      </c>
    </row>
    <row r="996" spans="16:18" x14ac:dyDescent="0.2">
      <c r="P996" t="s">
        <v>3387</v>
      </c>
      <c r="Q996" t="s">
        <v>7178</v>
      </c>
      <c r="R996">
        <f>COUNTIF(data!$K$2:$K$251, "*"&amp;P996&amp;"*")</f>
        <v>1</v>
      </c>
    </row>
    <row r="997" spans="16:18" x14ac:dyDescent="0.2">
      <c r="P997" t="s">
        <v>3388</v>
      </c>
      <c r="Q997" t="s">
        <v>7179</v>
      </c>
      <c r="R997">
        <f>COUNTIF(data!$K$2:$K$251, "*"&amp;P997&amp;"*")</f>
        <v>1</v>
      </c>
    </row>
    <row r="998" spans="16:18" x14ac:dyDescent="0.2">
      <c r="P998" t="s">
        <v>3389</v>
      </c>
      <c r="Q998" t="s">
        <v>7180</v>
      </c>
      <c r="R998">
        <f>COUNTIF(data!$K$2:$K$251, "*"&amp;P998&amp;"*")</f>
        <v>1</v>
      </c>
    </row>
    <row r="999" spans="16:18" x14ac:dyDescent="0.2">
      <c r="P999" t="s">
        <v>3391</v>
      </c>
      <c r="Q999" t="s">
        <v>7182</v>
      </c>
      <c r="R999">
        <f>COUNTIF(data!$K$2:$K$251, "*"&amp;P999&amp;"*")</f>
        <v>1</v>
      </c>
    </row>
    <row r="1000" spans="16:18" x14ac:dyDescent="0.2">
      <c r="P1000" t="s">
        <v>3392</v>
      </c>
      <c r="Q1000" t="s">
        <v>7183</v>
      </c>
      <c r="R1000">
        <f>COUNTIF(data!$K$2:$K$251, "*"&amp;P1000&amp;"*")</f>
        <v>1</v>
      </c>
    </row>
    <row r="1001" spans="16:18" x14ac:dyDescent="0.2">
      <c r="P1001" t="s">
        <v>3393</v>
      </c>
      <c r="Q1001" t="s">
        <v>7184</v>
      </c>
      <c r="R1001">
        <f>COUNTIF(data!$K$2:$K$251, "*"&amp;P1001&amp;"*")</f>
        <v>1</v>
      </c>
    </row>
    <row r="1002" spans="16:18" x14ac:dyDescent="0.2">
      <c r="P1002" t="s">
        <v>3394</v>
      </c>
      <c r="Q1002" t="s">
        <v>7185</v>
      </c>
      <c r="R1002">
        <f>COUNTIF(data!$K$2:$K$251, "*"&amp;P1002&amp;"*")</f>
        <v>1</v>
      </c>
    </row>
    <row r="1003" spans="16:18" x14ac:dyDescent="0.2">
      <c r="P1003" t="s">
        <v>3395</v>
      </c>
      <c r="Q1003" t="s">
        <v>7186</v>
      </c>
      <c r="R1003">
        <f>COUNTIF(data!$K$2:$K$251, "*"&amp;P1003&amp;"*")</f>
        <v>1</v>
      </c>
    </row>
    <row r="1004" spans="16:18" x14ac:dyDescent="0.2">
      <c r="P1004" t="s">
        <v>3397</v>
      </c>
      <c r="Q1004" t="s">
        <v>7188</v>
      </c>
      <c r="R1004">
        <f>COUNTIF(data!$K$2:$K$251, "*"&amp;P1004&amp;"*")</f>
        <v>1</v>
      </c>
    </row>
    <row r="1005" spans="16:18" x14ac:dyDescent="0.2">
      <c r="P1005" t="s">
        <v>3398</v>
      </c>
      <c r="Q1005" t="s">
        <v>7189</v>
      </c>
      <c r="R1005">
        <f>COUNTIF(data!$K$2:$K$251, "*"&amp;P1005&amp;"*")</f>
        <v>1</v>
      </c>
    </row>
    <row r="1006" spans="16:18" x14ac:dyDescent="0.2">
      <c r="P1006" t="s">
        <v>3399</v>
      </c>
      <c r="Q1006" t="s">
        <v>7190</v>
      </c>
      <c r="R1006">
        <f>COUNTIF(data!$K$2:$K$251, "*"&amp;P1006&amp;"*")</f>
        <v>1</v>
      </c>
    </row>
    <row r="1007" spans="16:18" x14ac:dyDescent="0.2">
      <c r="P1007" t="s">
        <v>3400</v>
      </c>
      <c r="Q1007" t="s">
        <v>7191</v>
      </c>
      <c r="R1007">
        <f>COUNTIF(data!$K$2:$K$251, "*"&amp;P1007&amp;"*")</f>
        <v>1</v>
      </c>
    </row>
    <row r="1008" spans="16:18" x14ac:dyDescent="0.2">
      <c r="P1008" t="s">
        <v>3403</v>
      </c>
      <c r="Q1008" t="s">
        <v>7194</v>
      </c>
      <c r="R1008">
        <f>COUNTIF(data!$K$2:$K$251, "*"&amp;P1008&amp;"*")</f>
        <v>1</v>
      </c>
    </row>
    <row r="1009" spans="16:18" x14ac:dyDescent="0.2">
      <c r="P1009" t="s">
        <v>3404</v>
      </c>
      <c r="Q1009" t="s">
        <v>7195</v>
      </c>
      <c r="R1009">
        <f>COUNTIF(data!$K$2:$K$251, "*"&amp;P1009&amp;"*")</f>
        <v>1</v>
      </c>
    </row>
    <row r="1010" spans="16:18" x14ac:dyDescent="0.2">
      <c r="P1010" t="s">
        <v>3405</v>
      </c>
      <c r="Q1010" t="s">
        <v>7196</v>
      </c>
      <c r="R1010">
        <f>COUNTIF(data!$K$2:$K$251, "*"&amp;P1010&amp;"*")</f>
        <v>1</v>
      </c>
    </row>
    <row r="1011" spans="16:18" x14ac:dyDescent="0.2">
      <c r="P1011" t="s">
        <v>3406</v>
      </c>
      <c r="Q1011" t="s">
        <v>7197</v>
      </c>
      <c r="R1011">
        <f>COUNTIF(data!$K$2:$K$251, "*"&amp;P1011&amp;"*")</f>
        <v>1</v>
      </c>
    </row>
    <row r="1012" spans="16:18" x14ac:dyDescent="0.2">
      <c r="P1012" t="s">
        <v>3407</v>
      </c>
      <c r="Q1012" t="s">
        <v>7198</v>
      </c>
      <c r="R1012">
        <f>COUNTIF(data!$K$2:$K$251, "*"&amp;P1012&amp;"*")</f>
        <v>1</v>
      </c>
    </row>
    <row r="1013" spans="16:18" x14ac:dyDescent="0.2">
      <c r="P1013" t="s">
        <v>3408</v>
      </c>
      <c r="Q1013" t="s">
        <v>7199</v>
      </c>
      <c r="R1013">
        <f>COUNTIF(data!$K$2:$K$251, "*"&amp;P1013&amp;"*")</f>
        <v>1</v>
      </c>
    </row>
    <row r="1014" spans="16:18" x14ac:dyDescent="0.2">
      <c r="P1014" t="s">
        <v>3409</v>
      </c>
      <c r="Q1014" t="s">
        <v>7200</v>
      </c>
      <c r="R1014">
        <f>COUNTIF(data!$K$2:$K$251, "*"&amp;P1014&amp;"*")</f>
        <v>1</v>
      </c>
    </row>
    <row r="1015" spans="16:18" x14ac:dyDescent="0.2">
      <c r="P1015" t="s">
        <v>3410</v>
      </c>
      <c r="Q1015" t="s">
        <v>7201</v>
      </c>
      <c r="R1015">
        <f>COUNTIF(data!$K$2:$K$251, "*"&amp;P1015&amp;"*")</f>
        <v>1</v>
      </c>
    </row>
    <row r="1016" spans="16:18" x14ac:dyDescent="0.2">
      <c r="P1016" t="s">
        <v>3411</v>
      </c>
      <c r="Q1016" t="s">
        <v>7202</v>
      </c>
      <c r="R1016">
        <f>COUNTIF(data!$K$2:$K$251, "*"&amp;P1016&amp;"*")</f>
        <v>1</v>
      </c>
    </row>
    <row r="1017" spans="16:18" x14ac:dyDescent="0.2">
      <c r="P1017" t="s">
        <v>3414</v>
      </c>
      <c r="Q1017" t="s">
        <v>7205</v>
      </c>
      <c r="R1017">
        <f>COUNTIF(data!$K$2:$K$251, "*"&amp;P1017&amp;"*")</f>
        <v>1</v>
      </c>
    </row>
    <row r="1018" spans="16:18" x14ac:dyDescent="0.2">
      <c r="P1018" t="s">
        <v>3415</v>
      </c>
      <c r="Q1018" t="s">
        <v>7206</v>
      </c>
      <c r="R1018">
        <f>COUNTIF(data!$K$2:$K$251, "*"&amp;P1018&amp;"*")</f>
        <v>1</v>
      </c>
    </row>
    <row r="1019" spans="16:18" x14ac:dyDescent="0.2">
      <c r="P1019" t="s">
        <v>3416</v>
      </c>
      <c r="Q1019" t="s">
        <v>7207</v>
      </c>
      <c r="R1019">
        <f>COUNTIF(data!$K$2:$K$251, "*"&amp;P1019&amp;"*")</f>
        <v>1</v>
      </c>
    </row>
    <row r="1020" spans="16:18" x14ac:dyDescent="0.2">
      <c r="P1020" t="s">
        <v>3417</v>
      </c>
      <c r="Q1020" t="s">
        <v>7208</v>
      </c>
      <c r="R1020">
        <f>COUNTIF(data!$K$2:$K$251, "*"&amp;P1020&amp;"*")</f>
        <v>1</v>
      </c>
    </row>
    <row r="1021" spans="16:18" x14ac:dyDescent="0.2">
      <c r="P1021" t="s">
        <v>3419</v>
      </c>
      <c r="Q1021" t="s">
        <v>7210</v>
      </c>
      <c r="R1021">
        <f>COUNTIF(data!$K$2:$K$251, "*"&amp;P1021&amp;"*")</f>
        <v>1</v>
      </c>
    </row>
    <row r="1022" spans="16:18" x14ac:dyDescent="0.2">
      <c r="P1022" t="s">
        <v>3420</v>
      </c>
      <c r="Q1022" t="s">
        <v>7211</v>
      </c>
      <c r="R1022">
        <f>COUNTIF(data!$K$2:$K$251, "*"&amp;P1022&amp;"*")</f>
        <v>1</v>
      </c>
    </row>
    <row r="1023" spans="16:18" x14ac:dyDescent="0.2">
      <c r="P1023" t="s">
        <v>3422</v>
      </c>
      <c r="Q1023" t="s">
        <v>7213</v>
      </c>
      <c r="R1023">
        <f>COUNTIF(data!$K$2:$K$251, "*"&amp;P1023&amp;"*")</f>
        <v>1</v>
      </c>
    </row>
    <row r="1024" spans="16:18" x14ac:dyDescent="0.2">
      <c r="P1024" t="s">
        <v>3423</v>
      </c>
      <c r="Q1024" t="s">
        <v>7214</v>
      </c>
      <c r="R1024">
        <f>COUNTIF(data!$K$2:$K$251, "*"&amp;P1024&amp;"*")</f>
        <v>1</v>
      </c>
    </row>
    <row r="1025" spans="16:18" x14ac:dyDescent="0.2">
      <c r="P1025" t="s">
        <v>3424</v>
      </c>
      <c r="Q1025" t="s">
        <v>7215</v>
      </c>
      <c r="R1025">
        <f>COUNTIF(data!$K$2:$K$251, "*"&amp;P1025&amp;"*")</f>
        <v>1</v>
      </c>
    </row>
    <row r="1026" spans="16:18" x14ac:dyDescent="0.2">
      <c r="P1026" t="s">
        <v>3425</v>
      </c>
      <c r="Q1026" t="s">
        <v>7216</v>
      </c>
      <c r="R1026">
        <f>COUNTIF(data!$K$2:$K$251, "*"&amp;P1026&amp;"*")</f>
        <v>1</v>
      </c>
    </row>
    <row r="1027" spans="16:18" x14ac:dyDescent="0.2">
      <c r="P1027" t="s">
        <v>3426</v>
      </c>
      <c r="Q1027" t="s">
        <v>7217</v>
      </c>
      <c r="R1027">
        <f>COUNTIF(data!$K$2:$K$251, "*"&amp;P1027&amp;"*")</f>
        <v>1</v>
      </c>
    </row>
    <row r="1028" spans="16:18" x14ac:dyDescent="0.2">
      <c r="P1028" t="s">
        <v>3427</v>
      </c>
      <c r="Q1028" t="s">
        <v>7218</v>
      </c>
      <c r="R1028">
        <f>COUNTIF(data!$K$2:$K$251, "*"&amp;P1028&amp;"*")</f>
        <v>1</v>
      </c>
    </row>
    <row r="1029" spans="16:18" x14ac:dyDescent="0.2">
      <c r="P1029" t="s">
        <v>3428</v>
      </c>
      <c r="Q1029" t="s">
        <v>7219</v>
      </c>
      <c r="R1029">
        <f>COUNTIF(data!$K$2:$K$251, "*"&amp;P1029&amp;"*")</f>
        <v>1</v>
      </c>
    </row>
    <row r="1030" spans="16:18" x14ac:dyDescent="0.2">
      <c r="P1030" t="s">
        <v>3429</v>
      </c>
      <c r="Q1030" t="s">
        <v>7220</v>
      </c>
      <c r="R1030">
        <f>COUNTIF(data!$K$2:$K$251, "*"&amp;P1030&amp;"*")</f>
        <v>1</v>
      </c>
    </row>
    <row r="1031" spans="16:18" x14ac:dyDescent="0.2">
      <c r="P1031" t="s">
        <v>3430</v>
      </c>
      <c r="Q1031" t="s">
        <v>7221</v>
      </c>
      <c r="R1031">
        <f>COUNTIF(data!$K$2:$K$251, "*"&amp;P1031&amp;"*")</f>
        <v>1</v>
      </c>
    </row>
    <row r="1032" spans="16:18" x14ac:dyDescent="0.2">
      <c r="P1032" t="s">
        <v>3432</v>
      </c>
      <c r="Q1032" t="s">
        <v>7223</v>
      </c>
      <c r="R1032">
        <f>COUNTIF(data!$K$2:$K$251, "*"&amp;P1032&amp;"*")</f>
        <v>1</v>
      </c>
    </row>
    <row r="1033" spans="16:18" x14ac:dyDescent="0.2">
      <c r="P1033" t="s">
        <v>3433</v>
      </c>
      <c r="Q1033" t="s">
        <v>7224</v>
      </c>
      <c r="R1033">
        <f>COUNTIF(data!$K$2:$K$251, "*"&amp;P1033&amp;"*")</f>
        <v>1</v>
      </c>
    </row>
    <row r="1034" spans="16:18" x14ac:dyDescent="0.2">
      <c r="P1034" t="s">
        <v>3434</v>
      </c>
      <c r="Q1034" t="s">
        <v>7225</v>
      </c>
      <c r="R1034">
        <f>COUNTIF(data!$K$2:$K$251, "*"&amp;P1034&amp;"*")</f>
        <v>1</v>
      </c>
    </row>
    <row r="1035" spans="16:18" x14ac:dyDescent="0.2">
      <c r="P1035" t="s">
        <v>3435</v>
      </c>
      <c r="Q1035" t="s">
        <v>7226</v>
      </c>
      <c r="R1035">
        <f>COUNTIF(data!$K$2:$K$251, "*"&amp;P1035&amp;"*")</f>
        <v>1</v>
      </c>
    </row>
    <row r="1036" spans="16:18" x14ac:dyDescent="0.2">
      <c r="P1036" t="s">
        <v>3436</v>
      </c>
      <c r="Q1036" t="s">
        <v>7227</v>
      </c>
      <c r="R1036">
        <f>COUNTIF(data!$K$2:$K$251, "*"&amp;P1036&amp;"*")</f>
        <v>1</v>
      </c>
    </row>
    <row r="1037" spans="16:18" x14ac:dyDescent="0.2">
      <c r="P1037" t="s">
        <v>3439</v>
      </c>
      <c r="Q1037" t="s">
        <v>7230</v>
      </c>
      <c r="R1037">
        <f>COUNTIF(data!$K$2:$K$251, "*"&amp;P1037&amp;"*")</f>
        <v>1</v>
      </c>
    </row>
    <row r="1038" spans="16:18" x14ac:dyDescent="0.2">
      <c r="P1038" t="s">
        <v>3440</v>
      </c>
      <c r="Q1038" t="s">
        <v>7231</v>
      </c>
      <c r="R1038">
        <f>COUNTIF(data!$K$2:$K$251, "*"&amp;P1038&amp;"*")</f>
        <v>1</v>
      </c>
    </row>
    <row r="1039" spans="16:18" x14ac:dyDescent="0.2">
      <c r="P1039" t="s">
        <v>3441</v>
      </c>
      <c r="Q1039" t="s">
        <v>7232</v>
      </c>
      <c r="R1039">
        <f>COUNTIF(data!$K$2:$K$251, "*"&amp;P1039&amp;"*")</f>
        <v>1</v>
      </c>
    </row>
    <row r="1040" spans="16:18" x14ac:dyDescent="0.2">
      <c r="P1040" t="s">
        <v>3442</v>
      </c>
      <c r="Q1040" t="s">
        <v>7233</v>
      </c>
      <c r="R1040">
        <f>COUNTIF(data!$K$2:$K$251, "*"&amp;P1040&amp;"*")</f>
        <v>1</v>
      </c>
    </row>
    <row r="1041" spans="16:18" x14ac:dyDescent="0.2">
      <c r="P1041" t="s">
        <v>3443</v>
      </c>
      <c r="Q1041" t="s">
        <v>7234</v>
      </c>
      <c r="R1041">
        <f>COUNTIF(data!$K$2:$K$251, "*"&amp;P1041&amp;"*")</f>
        <v>1</v>
      </c>
    </row>
    <row r="1042" spans="16:18" x14ac:dyDescent="0.2">
      <c r="P1042" t="s">
        <v>3445</v>
      </c>
      <c r="Q1042" t="s">
        <v>7236</v>
      </c>
      <c r="R1042">
        <f>COUNTIF(data!$K$2:$K$251, "*"&amp;P1042&amp;"*")</f>
        <v>1</v>
      </c>
    </row>
    <row r="1043" spans="16:18" x14ac:dyDescent="0.2">
      <c r="P1043" t="s">
        <v>3446</v>
      </c>
      <c r="Q1043" t="s">
        <v>7237</v>
      </c>
      <c r="R1043">
        <f>COUNTIF(data!$K$2:$K$251, "*"&amp;P1043&amp;"*")</f>
        <v>1</v>
      </c>
    </row>
    <row r="1044" spans="16:18" x14ac:dyDescent="0.2">
      <c r="P1044" t="s">
        <v>3448</v>
      </c>
      <c r="Q1044" t="s">
        <v>7239</v>
      </c>
      <c r="R1044">
        <f>COUNTIF(data!$K$2:$K$251, "*"&amp;P1044&amp;"*")</f>
        <v>1</v>
      </c>
    </row>
    <row r="1045" spans="16:18" x14ac:dyDescent="0.2">
      <c r="P1045" t="s">
        <v>3449</v>
      </c>
      <c r="Q1045" t="s">
        <v>7240</v>
      </c>
      <c r="R1045">
        <f>COUNTIF(data!$K$2:$K$251, "*"&amp;P1045&amp;"*")</f>
        <v>1</v>
      </c>
    </row>
    <row r="1046" spans="16:18" x14ac:dyDescent="0.2">
      <c r="P1046" t="s">
        <v>3450</v>
      </c>
      <c r="Q1046" t="s">
        <v>7241</v>
      </c>
      <c r="R1046">
        <f>COUNTIF(data!$K$2:$K$251, "*"&amp;P1046&amp;"*")</f>
        <v>1</v>
      </c>
    </row>
    <row r="1047" spans="16:18" x14ac:dyDescent="0.2">
      <c r="P1047" t="s">
        <v>3451</v>
      </c>
      <c r="Q1047" t="s">
        <v>7242</v>
      </c>
      <c r="R1047">
        <f>COUNTIF(data!$K$2:$K$251, "*"&amp;P1047&amp;"*")</f>
        <v>1</v>
      </c>
    </row>
    <row r="1048" spans="16:18" x14ac:dyDescent="0.2">
      <c r="P1048" t="s">
        <v>3452</v>
      </c>
      <c r="Q1048" t="s">
        <v>7243</v>
      </c>
      <c r="R1048">
        <f>COUNTIF(data!$K$2:$K$251, "*"&amp;P1048&amp;"*")</f>
        <v>1</v>
      </c>
    </row>
    <row r="1049" spans="16:18" x14ac:dyDescent="0.2">
      <c r="P1049" t="s">
        <v>3454</v>
      </c>
      <c r="Q1049" t="s">
        <v>7245</v>
      </c>
      <c r="R1049">
        <f>COUNTIF(data!$K$2:$K$251, "*"&amp;P1049&amp;"*")</f>
        <v>1</v>
      </c>
    </row>
    <row r="1050" spans="16:18" x14ac:dyDescent="0.2">
      <c r="P1050" t="s">
        <v>3455</v>
      </c>
      <c r="Q1050" t="s">
        <v>7246</v>
      </c>
      <c r="R1050">
        <f>COUNTIF(data!$K$2:$K$251, "*"&amp;P1050&amp;"*")</f>
        <v>1</v>
      </c>
    </row>
    <row r="1051" spans="16:18" x14ac:dyDescent="0.2">
      <c r="P1051" t="s">
        <v>3456</v>
      </c>
      <c r="Q1051" t="s">
        <v>7247</v>
      </c>
      <c r="R1051">
        <f>COUNTIF(data!$K$2:$K$251, "*"&amp;P1051&amp;"*")</f>
        <v>1</v>
      </c>
    </row>
    <row r="1052" spans="16:18" x14ac:dyDescent="0.2">
      <c r="P1052" t="s">
        <v>3457</v>
      </c>
      <c r="Q1052" t="s">
        <v>7248</v>
      </c>
      <c r="R1052">
        <f>COUNTIF(data!$K$2:$K$251, "*"&amp;P1052&amp;"*")</f>
        <v>1</v>
      </c>
    </row>
    <row r="1053" spans="16:18" x14ac:dyDescent="0.2">
      <c r="P1053" t="s">
        <v>3459</v>
      </c>
      <c r="Q1053" t="s">
        <v>7250</v>
      </c>
      <c r="R1053">
        <f>COUNTIF(data!$K$2:$K$251, "*"&amp;P1053&amp;"*")</f>
        <v>1</v>
      </c>
    </row>
    <row r="1054" spans="16:18" x14ac:dyDescent="0.2">
      <c r="P1054" t="s">
        <v>3460</v>
      </c>
      <c r="Q1054" t="s">
        <v>7251</v>
      </c>
      <c r="R1054">
        <f>COUNTIF(data!$K$2:$K$251, "*"&amp;P1054&amp;"*")</f>
        <v>1</v>
      </c>
    </row>
    <row r="1055" spans="16:18" x14ac:dyDescent="0.2">
      <c r="P1055" t="s">
        <v>3461</v>
      </c>
      <c r="Q1055" t="s">
        <v>7252</v>
      </c>
      <c r="R1055">
        <f>COUNTIF(data!$K$2:$K$251, "*"&amp;P1055&amp;"*")</f>
        <v>1</v>
      </c>
    </row>
    <row r="1056" spans="16:18" x14ac:dyDescent="0.2">
      <c r="P1056" t="s">
        <v>3462</v>
      </c>
      <c r="Q1056" t="s">
        <v>7253</v>
      </c>
      <c r="R1056">
        <f>COUNTIF(data!$K$2:$K$251, "*"&amp;P1056&amp;"*")</f>
        <v>1</v>
      </c>
    </row>
    <row r="1057" spans="16:18" x14ac:dyDescent="0.2">
      <c r="P1057" t="s">
        <v>3464</v>
      </c>
      <c r="Q1057" t="s">
        <v>7255</v>
      </c>
      <c r="R1057">
        <f>COUNTIF(data!$K$2:$K$251, "*"&amp;P1057&amp;"*")</f>
        <v>1</v>
      </c>
    </row>
    <row r="1058" spans="16:18" x14ac:dyDescent="0.2">
      <c r="P1058" t="s">
        <v>3465</v>
      </c>
      <c r="Q1058" t="s">
        <v>7256</v>
      </c>
      <c r="R1058">
        <f>COUNTIF(data!$K$2:$K$251, "*"&amp;P1058&amp;"*")</f>
        <v>1</v>
      </c>
    </row>
    <row r="1059" spans="16:18" x14ac:dyDescent="0.2">
      <c r="P1059" t="s">
        <v>3466</v>
      </c>
      <c r="Q1059" t="s">
        <v>7257</v>
      </c>
      <c r="R1059">
        <f>COUNTIF(data!$K$2:$K$251, "*"&amp;P1059&amp;"*")</f>
        <v>1</v>
      </c>
    </row>
    <row r="1060" spans="16:18" x14ac:dyDescent="0.2">
      <c r="P1060" t="s">
        <v>3467</v>
      </c>
      <c r="Q1060" t="s">
        <v>7258</v>
      </c>
      <c r="R1060">
        <f>COUNTIF(data!$K$2:$K$251, "*"&amp;P1060&amp;"*")</f>
        <v>1</v>
      </c>
    </row>
    <row r="1061" spans="16:18" x14ac:dyDescent="0.2">
      <c r="P1061" t="s">
        <v>3468</v>
      </c>
      <c r="Q1061" t="s">
        <v>7259</v>
      </c>
      <c r="R1061">
        <f>COUNTIF(data!$K$2:$K$251, "*"&amp;P1061&amp;"*")</f>
        <v>1</v>
      </c>
    </row>
    <row r="1062" spans="16:18" x14ac:dyDescent="0.2">
      <c r="P1062" t="s">
        <v>3469</v>
      </c>
      <c r="Q1062" t="s">
        <v>7260</v>
      </c>
      <c r="R1062">
        <f>COUNTIF(data!$K$2:$K$251, "*"&amp;P1062&amp;"*")</f>
        <v>1</v>
      </c>
    </row>
    <row r="1063" spans="16:18" x14ac:dyDescent="0.2">
      <c r="P1063" t="s">
        <v>3470</v>
      </c>
      <c r="Q1063" t="s">
        <v>7261</v>
      </c>
      <c r="R1063">
        <f>COUNTIF(data!$K$2:$K$251, "*"&amp;P1063&amp;"*")</f>
        <v>1</v>
      </c>
    </row>
    <row r="1064" spans="16:18" x14ac:dyDescent="0.2">
      <c r="P1064" t="s">
        <v>3471</v>
      </c>
      <c r="Q1064" t="s">
        <v>7262</v>
      </c>
      <c r="R1064">
        <f>COUNTIF(data!$K$2:$K$251, "*"&amp;P1064&amp;"*")</f>
        <v>1</v>
      </c>
    </row>
    <row r="1065" spans="16:18" x14ac:dyDescent="0.2">
      <c r="P1065" t="s">
        <v>3472</v>
      </c>
      <c r="Q1065" t="s">
        <v>7263</v>
      </c>
      <c r="R1065">
        <f>COUNTIF(data!$K$2:$K$251, "*"&amp;P1065&amp;"*")</f>
        <v>1</v>
      </c>
    </row>
    <row r="1066" spans="16:18" x14ac:dyDescent="0.2">
      <c r="P1066" t="s">
        <v>3473</v>
      </c>
      <c r="Q1066" t="s">
        <v>7264</v>
      </c>
      <c r="R1066">
        <f>COUNTIF(data!$K$2:$K$251, "*"&amp;P1066&amp;"*")</f>
        <v>1</v>
      </c>
    </row>
    <row r="1067" spans="16:18" x14ac:dyDescent="0.2">
      <c r="P1067" t="s">
        <v>3474</v>
      </c>
      <c r="Q1067" t="s">
        <v>7265</v>
      </c>
      <c r="R1067">
        <f>COUNTIF(data!$K$2:$K$251, "*"&amp;P1067&amp;"*")</f>
        <v>1</v>
      </c>
    </row>
    <row r="1068" spans="16:18" x14ac:dyDescent="0.2">
      <c r="P1068" t="s">
        <v>3475</v>
      </c>
      <c r="Q1068" t="s">
        <v>7266</v>
      </c>
      <c r="R1068">
        <f>COUNTIF(data!$K$2:$K$251, "*"&amp;P1068&amp;"*")</f>
        <v>1</v>
      </c>
    </row>
    <row r="1069" spans="16:18" x14ac:dyDescent="0.2">
      <c r="P1069" t="s">
        <v>3477</v>
      </c>
      <c r="Q1069" t="s">
        <v>7268</v>
      </c>
      <c r="R1069">
        <f>COUNTIF(data!$K$2:$K$251, "*"&amp;P1069&amp;"*")</f>
        <v>1</v>
      </c>
    </row>
    <row r="1070" spans="16:18" x14ac:dyDescent="0.2">
      <c r="P1070" t="s">
        <v>3478</v>
      </c>
      <c r="Q1070" t="s">
        <v>7269</v>
      </c>
      <c r="R1070">
        <f>COUNTIF(data!$K$2:$K$251, "*"&amp;P1070&amp;"*")</f>
        <v>1</v>
      </c>
    </row>
    <row r="1071" spans="16:18" x14ac:dyDescent="0.2">
      <c r="P1071" t="s">
        <v>3479</v>
      </c>
      <c r="Q1071" t="s">
        <v>7270</v>
      </c>
      <c r="R1071">
        <f>COUNTIF(data!$K$2:$K$251, "*"&amp;P1071&amp;"*")</f>
        <v>1</v>
      </c>
    </row>
    <row r="1072" spans="16:18" x14ac:dyDescent="0.2">
      <c r="P1072" t="s">
        <v>3481</v>
      </c>
      <c r="Q1072" t="s">
        <v>7272</v>
      </c>
      <c r="R1072">
        <f>COUNTIF(data!$K$2:$K$251, "*"&amp;P1072&amp;"*")</f>
        <v>1</v>
      </c>
    </row>
    <row r="1073" spans="16:18" x14ac:dyDescent="0.2">
      <c r="P1073" t="s">
        <v>3482</v>
      </c>
      <c r="Q1073" t="s">
        <v>7273</v>
      </c>
      <c r="R1073">
        <f>COUNTIF(data!$K$2:$K$251, "*"&amp;P1073&amp;"*")</f>
        <v>1</v>
      </c>
    </row>
    <row r="1074" spans="16:18" x14ac:dyDescent="0.2">
      <c r="P1074" t="s">
        <v>3484</v>
      </c>
      <c r="Q1074" t="s">
        <v>7275</v>
      </c>
      <c r="R1074">
        <f>COUNTIF(data!$K$2:$K$251, "*"&amp;P1074&amp;"*")</f>
        <v>1</v>
      </c>
    </row>
    <row r="1075" spans="16:18" x14ac:dyDescent="0.2">
      <c r="P1075" t="s">
        <v>3485</v>
      </c>
      <c r="Q1075" t="s">
        <v>7276</v>
      </c>
      <c r="R1075">
        <f>COUNTIF(data!$K$2:$K$251, "*"&amp;P1075&amp;"*")</f>
        <v>1</v>
      </c>
    </row>
    <row r="1076" spans="16:18" x14ac:dyDescent="0.2">
      <c r="P1076" t="s">
        <v>3486</v>
      </c>
      <c r="Q1076" t="s">
        <v>7277</v>
      </c>
      <c r="R1076">
        <f>COUNTIF(data!$K$2:$K$251, "*"&amp;P1076&amp;"*")</f>
        <v>1</v>
      </c>
    </row>
    <row r="1077" spans="16:18" x14ac:dyDescent="0.2">
      <c r="P1077" t="s">
        <v>3487</v>
      </c>
      <c r="Q1077" t="s">
        <v>7278</v>
      </c>
      <c r="R1077">
        <f>COUNTIF(data!$K$2:$K$251, "*"&amp;P1077&amp;"*")</f>
        <v>1</v>
      </c>
    </row>
    <row r="1078" spans="16:18" x14ac:dyDescent="0.2">
      <c r="P1078" t="s">
        <v>3488</v>
      </c>
      <c r="Q1078" t="s">
        <v>7279</v>
      </c>
      <c r="R1078">
        <f>COUNTIF(data!$K$2:$K$251, "*"&amp;P1078&amp;"*")</f>
        <v>1</v>
      </c>
    </row>
    <row r="1079" spans="16:18" x14ac:dyDescent="0.2">
      <c r="P1079" t="s">
        <v>3489</v>
      </c>
      <c r="Q1079" t="s">
        <v>7280</v>
      </c>
      <c r="R1079">
        <f>COUNTIF(data!$K$2:$K$251, "*"&amp;P1079&amp;"*")</f>
        <v>1</v>
      </c>
    </row>
    <row r="1080" spans="16:18" x14ac:dyDescent="0.2">
      <c r="P1080" t="s">
        <v>3490</v>
      </c>
      <c r="Q1080" t="s">
        <v>7281</v>
      </c>
      <c r="R1080">
        <f>COUNTIF(data!$K$2:$K$251, "*"&amp;P1080&amp;"*")</f>
        <v>1</v>
      </c>
    </row>
    <row r="1081" spans="16:18" x14ac:dyDescent="0.2">
      <c r="P1081" t="s">
        <v>3491</v>
      </c>
      <c r="Q1081" t="s">
        <v>7282</v>
      </c>
      <c r="R1081">
        <f>COUNTIF(data!$K$2:$K$251, "*"&amp;P1081&amp;"*")</f>
        <v>1</v>
      </c>
    </row>
    <row r="1082" spans="16:18" x14ac:dyDescent="0.2">
      <c r="P1082" t="s">
        <v>3492</v>
      </c>
      <c r="Q1082" t="s">
        <v>7283</v>
      </c>
      <c r="R1082">
        <f>COUNTIF(data!$K$2:$K$251, "*"&amp;P1082&amp;"*")</f>
        <v>1</v>
      </c>
    </row>
    <row r="1083" spans="16:18" x14ac:dyDescent="0.2">
      <c r="P1083" t="s">
        <v>3493</v>
      </c>
      <c r="Q1083" t="s">
        <v>7284</v>
      </c>
      <c r="R1083">
        <f>COUNTIF(data!$K$2:$K$251, "*"&amp;P1083&amp;"*")</f>
        <v>1</v>
      </c>
    </row>
    <row r="1084" spans="16:18" x14ac:dyDescent="0.2">
      <c r="P1084" t="s">
        <v>3494</v>
      </c>
      <c r="Q1084" t="s">
        <v>7285</v>
      </c>
      <c r="R1084">
        <f>COUNTIF(data!$K$2:$K$251, "*"&amp;P1084&amp;"*")</f>
        <v>1</v>
      </c>
    </row>
    <row r="1085" spans="16:18" x14ac:dyDescent="0.2">
      <c r="P1085" t="s">
        <v>3495</v>
      </c>
      <c r="Q1085" t="s">
        <v>7286</v>
      </c>
      <c r="R1085">
        <f>COUNTIF(data!$K$2:$K$251, "*"&amp;P1085&amp;"*")</f>
        <v>1</v>
      </c>
    </row>
    <row r="1086" spans="16:18" x14ac:dyDescent="0.2">
      <c r="P1086" t="s">
        <v>3496</v>
      </c>
      <c r="Q1086" t="s">
        <v>7287</v>
      </c>
      <c r="R1086">
        <f>COUNTIF(data!$K$2:$K$251, "*"&amp;P1086&amp;"*")</f>
        <v>1</v>
      </c>
    </row>
    <row r="1087" spans="16:18" x14ac:dyDescent="0.2">
      <c r="P1087" t="s">
        <v>3497</v>
      </c>
      <c r="Q1087" t="s">
        <v>7288</v>
      </c>
      <c r="R1087">
        <f>COUNTIF(data!$K$2:$K$251, "*"&amp;P1087&amp;"*")</f>
        <v>1</v>
      </c>
    </row>
    <row r="1088" spans="16:18" x14ac:dyDescent="0.2">
      <c r="P1088" t="s">
        <v>3498</v>
      </c>
      <c r="Q1088" t="s">
        <v>7289</v>
      </c>
      <c r="R1088">
        <f>COUNTIF(data!$K$2:$K$251, "*"&amp;P1088&amp;"*")</f>
        <v>1</v>
      </c>
    </row>
    <row r="1089" spans="16:18" x14ac:dyDescent="0.2">
      <c r="P1089" t="s">
        <v>3499</v>
      </c>
      <c r="Q1089" t="s">
        <v>7290</v>
      </c>
      <c r="R1089">
        <f>COUNTIF(data!$K$2:$K$251, "*"&amp;P1089&amp;"*")</f>
        <v>1</v>
      </c>
    </row>
    <row r="1090" spans="16:18" x14ac:dyDescent="0.2">
      <c r="P1090" t="s">
        <v>3500</v>
      </c>
      <c r="Q1090" t="s">
        <v>7291</v>
      </c>
      <c r="R1090">
        <f>COUNTIF(data!$K$2:$K$251, "*"&amp;P1090&amp;"*")</f>
        <v>1</v>
      </c>
    </row>
    <row r="1091" spans="16:18" x14ac:dyDescent="0.2">
      <c r="P1091" t="s">
        <v>3501</v>
      </c>
      <c r="Q1091" t="s">
        <v>7292</v>
      </c>
      <c r="R1091">
        <f>COUNTIF(data!$K$2:$K$251, "*"&amp;P1091&amp;"*")</f>
        <v>1</v>
      </c>
    </row>
    <row r="1092" spans="16:18" x14ac:dyDescent="0.2">
      <c r="P1092" t="s">
        <v>3502</v>
      </c>
      <c r="Q1092" t="s">
        <v>7293</v>
      </c>
      <c r="R1092">
        <f>COUNTIF(data!$K$2:$K$251, "*"&amp;P1092&amp;"*")</f>
        <v>1</v>
      </c>
    </row>
    <row r="1093" spans="16:18" x14ac:dyDescent="0.2">
      <c r="P1093" t="s">
        <v>3503</v>
      </c>
      <c r="Q1093" t="s">
        <v>7294</v>
      </c>
      <c r="R1093">
        <f>COUNTIF(data!$K$2:$K$251, "*"&amp;P1093&amp;"*")</f>
        <v>1</v>
      </c>
    </row>
    <row r="1094" spans="16:18" x14ac:dyDescent="0.2">
      <c r="P1094" t="s">
        <v>3504</v>
      </c>
      <c r="Q1094" t="s">
        <v>7295</v>
      </c>
      <c r="R1094">
        <f>COUNTIF(data!$K$2:$K$251, "*"&amp;P1094&amp;"*")</f>
        <v>1</v>
      </c>
    </row>
    <row r="1095" spans="16:18" x14ac:dyDescent="0.2">
      <c r="P1095" t="s">
        <v>3505</v>
      </c>
      <c r="Q1095" t="s">
        <v>7296</v>
      </c>
      <c r="R1095">
        <f>COUNTIF(data!$K$2:$K$251, "*"&amp;P1095&amp;"*")</f>
        <v>1</v>
      </c>
    </row>
    <row r="1096" spans="16:18" x14ac:dyDescent="0.2">
      <c r="P1096" t="s">
        <v>3506</v>
      </c>
      <c r="Q1096" t="s">
        <v>7297</v>
      </c>
      <c r="R1096">
        <f>COUNTIF(data!$K$2:$K$251, "*"&amp;P1096&amp;"*")</f>
        <v>1</v>
      </c>
    </row>
    <row r="1097" spans="16:18" x14ac:dyDescent="0.2">
      <c r="P1097" t="s">
        <v>3507</v>
      </c>
      <c r="Q1097" t="s">
        <v>7298</v>
      </c>
      <c r="R1097">
        <f>COUNTIF(data!$K$2:$K$251, "*"&amp;P1097&amp;"*")</f>
        <v>1</v>
      </c>
    </row>
    <row r="1098" spans="16:18" x14ac:dyDescent="0.2">
      <c r="P1098" t="s">
        <v>3508</v>
      </c>
      <c r="Q1098" t="s">
        <v>7299</v>
      </c>
      <c r="R1098">
        <f>COUNTIF(data!$K$2:$K$251, "*"&amp;P1098&amp;"*")</f>
        <v>1</v>
      </c>
    </row>
    <row r="1099" spans="16:18" x14ac:dyDescent="0.2">
      <c r="P1099" t="s">
        <v>3509</v>
      </c>
      <c r="Q1099" t="s">
        <v>7300</v>
      </c>
      <c r="R1099">
        <f>COUNTIF(data!$K$2:$K$251, "*"&amp;P1099&amp;"*")</f>
        <v>1</v>
      </c>
    </row>
    <row r="1100" spans="16:18" x14ac:dyDescent="0.2">
      <c r="P1100" t="s">
        <v>3510</v>
      </c>
      <c r="Q1100" t="s">
        <v>7301</v>
      </c>
      <c r="R1100">
        <f>COUNTIF(data!$K$2:$K$251, "*"&amp;P1100&amp;"*")</f>
        <v>1</v>
      </c>
    </row>
    <row r="1101" spans="16:18" x14ac:dyDescent="0.2">
      <c r="P1101" t="s">
        <v>3511</v>
      </c>
      <c r="Q1101" t="s">
        <v>7302</v>
      </c>
      <c r="R1101">
        <f>COUNTIF(data!$K$2:$K$251, "*"&amp;P1101&amp;"*")</f>
        <v>1</v>
      </c>
    </row>
    <row r="1102" spans="16:18" x14ac:dyDescent="0.2">
      <c r="P1102" t="s">
        <v>3512</v>
      </c>
      <c r="Q1102" t="s">
        <v>7303</v>
      </c>
      <c r="R1102">
        <f>COUNTIF(data!$K$2:$K$251, "*"&amp;P1102&amp;"*")</f>
        <v>1</v>
      </c>
    </row>
    <row r="1103" spans="16:18" x14ac:dyDescent="0.2">
      <c r="P1103" t="s">
        <v>3513</v>
      </c>
      <c r="Q1103" t="s">
        <v>7304</v>
      </c>
      <c r="R1103">
        <f>COUNTIF(data!$K$2:$K$251, "*"&amp;P1103&amp;"*")</f>
        <v>1</v>
      </c>
    </row>
    <row r="1104" spans="16:18" x14ac:dyDescent="0.2">
      <c r="P1104" t="s">
        <v>3514</v>
      </c>
      <c r="Q1104" t="s">
        <v>7305</v>
      </c>
      <c r="R1104">
        <f>COUNTIF(data!$K$2:$K$251, "*"&amp;P1104&amp;"*")</f>
        <v>1</v>
      </c>
    </row>
    <row r="1105" spans="16:18" x14ac:dyDescent="0.2">
      <c r="P1105" t="s">
        <v>3515</v>
      </c>
      <c r="Q1105" t="s">
        <v>7306</v>
      </c>
      <c r="R1105">
        <f>COUNTIF(data!$K$2:$K$251, "*"&amp;P1105&amp;"*")</f>
        <v>1</v>
      </c>
    </row>
    <row r="1106" spans="16:18" x14ac:dyDescent="0.2">
      <c r="P1106" t="s">
        <v>3516</v>
      </c>
      <c r="Q1106" t="s">
        <v>7307</v>
      </c>
      <c r="R1106">
        <f>COUNTIF(data!$K$2:$K$251, "*"&amp;P1106&amp;"*")</f>
        <v>1</v>
      </c>
    </row>
    <row r="1107" spans="16:18" x14ac:dyDescent="0.2">
      <c r="P1107" t="s">
        <v>3517</v>
      </c>
      <c r="Q1107" t="s">
        <v>7308</v>
      </c>
      <c r="R1107">
        <f>COUNTIF(data!$K$2:$K$251, "*"&amp;P1107&amp;"*")</f>
        <v>1</v>
      </c>
    </row>
    <row r="1108" spans="16:18" x14ac:dyDescent="0.2">
      <c r="P1108" t="s">
        <v>3518</v>
      </c>
      <c r="Q1108" t="s">
        <v>7309</v>
      </c>
      <c r="R1108">
        <f>COUNTIF(data!$K$2:$K$251, "*"&amp;P1108&amp;"*")</f>
        <v>1</v>
      </c>
    </row>
    <row r="1109" spans="16:18" x14ac:dyDescent="0.2">
      <c r="P1109" t="s">
        <v>3519</v>
      </c>
      <c r="Q1109" t="s">
        <v>7310</v>
      </c>
      <c r="R1109">
        <f>COUNTIF(data!$K$2:$K$251, "*"&amp;P1109&amp;"*")</f>
        <v>1</v>
      </c>
    </row>
    <row r="1110" spans="16:18" x14ac:dyDescent="0.2">
      <c r="P1110" t="s">
        <v>3520</v>
      </c>
      <c r="Q1110" t="s">
        <v>7311</v>
      </c>
      <c r="R1110">
        <f>COUNTIF(data!$K$2:$K$251, "*"&amp;P1110&amp;"*")</f>
        <v>1</v>
      </c>
    </row>
    <row r="1111" spans="16:18" x14ac:dyDescent="0.2">
      <c r="P1111" t="s">
        <v>3521</v>
      </c>
      <c r="Q1111" t="s">
        <v>7312</v>
      </c>
      <c r="R1111">
        <f>COUNTIF(data!$K$2:$K$251, "*"&amp;P1111&amp;"*")</f>
        <v>1</v>
      </c>
    </row>
    <row r="1112" spans="16:18" x14ac:dyDescent="0.2">
      <c r="P1112" t="s">
        <v>3522</v>
      </c>
      <c r="Q1112" t="s">
        <v>7313</v>
      </c>
      <c r="R1112">
        <f>COUNTIF(data!$K$2:$K$251, "*"&amp;P1112&amp;"*")</f>
        <v>1</v>
      </c>
    </row>
    <row r="1113" spans="16:18" x14ac:dyDescent="0.2">
      <c r="P1113" t="s">
        <v>3523</v>
      </c>
      <c r="Q1113" t="s">
        <v>7314</v>
      </c>
      <c r="R1113">
        <f>COUNTIF(data!$K$2:$K$251, "*"&amp;P1113&amp;"*")</f>
        <v>1</v>
      </c>
    </row>
    <row r="1114" spans="16:18" x14ac:dyDescent="0.2">
      <c r="P1114" t="s">
        <v>3524</v>
      </c>
      <c r="Q1114" t="s">
        <v>7315</v>
      </c>
      <c r="R1114">
        <f>COUNTIF(data!$K$2:$K$251, "*"&amp;P1114&amp;"*")</f>
        <v>1</v>
      </c>
    </row>
    <row r="1115" spans="16:18" x14ac:dyDescent="0.2">
      <c r="P1115" t="s">
        <v>3525</v>
      </c>
      <c r="Q1115" t="s">
        <v>7316</v>
      </c>
      <c r="R1115">
        <f>COUNTIF(data!$K$2:$K$251, "*"&amp;P1115&amp;"*")</f>
        <v>1</v>
      </c>
    </row>
    <row r="1116" spans="16:18" x14ac:dyDescent="0.2">
      <c r="P1116" t="s">
        <v>3526</v>
      </c>
      <c r="Q1116" t="s">
        <v>7317</v>
      </c>
      <c r="R1116">
        <f>COUNTIF(data!$K$2:$K$251, "*"&amp;P1116&amp;"*")</f>
        <v>1</v>
      </c>
    </row>
    <row r="1117" spans="16:18" x14ac:dyDescent="0.2">
      <c r="P1117" t="s">
        <v>3527</v>
      </c>
      <c r="Q1117" t="s">
        <v>7318</v>
      </c>
      <c r="R1117">
        <f>COUNTIF(data!$K$2:$K$251, "*"&amp;P1117&amp;"*")</f>
        <v>1</v>
      </c>
    </row>
    <row r="1118" spans="16:18" x14ac:dyDescent="0.2">
      <c r="P1118" t="s">
        <v>3528</v>
      </c>
      <c r="Q1118" t="s">
        <v>7319</v>
      </c>
      <c r="R1118">
        <f>COUNTIF(data!$K$2:$K$251, "*"&amp;P1118&amp;"*")</f>
        <v>1</v>
      </c>
    </row>
    <row r="1119" spans="16:18" x14ac:dyDescent="0.2">
      <c r="P1119" t="s">
        <v>3530</v>
      </c>
      <c r="Q1119" t="s">
        <v>7321</v>
      </c>
      <c r="R1119">
        <f>COUNTIF(data!$K$2:$K$251, "*"&amp;P1119&amp;"*")</f>
        <v>1</v>
      </c>
    </row>
    <row r="1120" spans="16:18" x14ac:dyDescent="0.2">
      <c r="P1120" t="s">
        <v>3531</v>
      </c>
      <c r="Q1120" t="s">
        <v>7322</v>
      </c>
      <c r="R1120">
        <f>COUNTIF(data!$K$2:$K$251, "*"&amp;P1120&amp;"*")</f>
        <v>1</v>
      </c>
    </row>
    <row r="1121" spans="16:18" x14ac:dyDescent="0.2">
      <c r="P1121" t="s">
        <v>3532</v>
      </c>
      <c r="Q1121" t="s">
        <v>7323</v>
      </c>
      <c r="R1121">
        <f>COUNTIF(data!$K$2:$K$251, "*"&amp;P1121&amp;"*")</f>
        <v>1</v>
      </c>
    </row>
    <row r="1122" spans="16:18" x14ac:dyDescent="0.2">
      <c r="P1122" t="s">
        <v>3533</v>
      </c>
      <c r="Q1122" t="s">
        <v>7324</v>
      </c>
      <c r="R1122">
        <f>COUNTIF(data!$K$2:$K$251, "*"&amp;P1122&amp;"*")</f>
        <v>1</v>
      </c>
    </row>
    <row r="1123" spans="16:18" x14ac:dyDescent="0.2">
      <c r="P1123" t="s">
        <v>3534</v>
      </c>
      <c r="Q1123" t="s">
        <v>7325</v>
      </c>
      <c r="R1123">
        <f>COUNTIF(data!$K$2:$K$251, "*"&amp;P1123&amp;"*")</f>
        <v>1</v>
      </c>
    </row>
    <row r="1124" spans="16:18" x14ac:dyDescent="0.2">
      <c r="P1124" t="s">
        <v>3535</v>
      </c>
      <c r="Q1124" t="s">
        <v>7326</v>
      </c>
      <c r="R1124">
        <f>COUNTIF(data!$K$2:$K$251, "*"&amp;P1124&amp;"*")</f>
        <v>1</v>
      </c>
    </row>
    <row r="1125" spans="16:18" x14ac:dyDescent="0.2">
      <c r="P1125" t="s">
        <v>3536</v>
      </c>
      <c r="Q1125" t="s">
        <v>7327</v>
      </c>
      <c r="R1125">
        <f>COUNTIF(data!$K$2:$K$251, "*"&amp;P1125&amp;"*")</f>
        <v>1</v>
      </c>
    </row>
    <row r="1126" spans="16:18" x14ac:dyDescent="0.2">
      <c r="P1126" t="s">
        <v>3537</v>
      </c>
      <c r="Q1126" t="s">
        <v>7328</v>
      </c>
      <c r="R1126">
        <f>COUNTIF(data!$K$2:$K$251, "*"&amp;P1126&amp;"*")</f>
        <v>1</v>
      </c>
    </row>
    <row r="1127" spans="16:18" x14ac:dyDescent="0.2">
      <c r="P1127" t="s">
        <v>3539</v>
      </c>
      <c r="Q1127" t="s">
        <v>7330</v>
      </c>
      <c r="R1127">
        <f>COUNTIF(data!$K$2:$K$251, "*"&amp;P1127&amp;"*")</f>
        <v>1</v>
      </c>
    </row>
    <row r="1128" spans="16:18" x14ac:dyDescent="0.2">
      <c r="P1128" t="s">
        <v>3540</v>
      </c>
      <c r="Q1128" t="s">
        <v>7331</v>
      </c>
      <c r="R1128">
        <f>COUNTIF(data!$K$2:$K$251, "*"&amp;P1128&amp;"*")</f>
        <v>1</v>
      </c>
    </row>
    <row r="1129" spans="16:18" x14ac:dyDescent="0.2">
      <c r="P1129" t="s">
        <v>3541</v>
      </c>
      <c r="Q1129" t="s">
        <v>7332</v>
      </c>
      <c r="R1129">
        <f>COUNTIF(data!$K$2:$K$251, "*"&amp;P1129&amp;"*")</f>
        <v>1</v>
      </c>
    </row>
    <row r="1130" spans="16:18" x14ac:dyDescent="0.2">
      <c r="P1130" t="s">
        <v>3542</v>
      </c>
      <c r="Q1130" t="s">
        <v>7333</v>
      </c>
      <c r="R1130">
        <f>COUNTIF(data!$K$2:$K$251, "*"&amp;P1130&amp;"*")</f>
        <v>1</v>
      </c>
    </row>
    <row r="1131" spans="16:18" x14ac:dyDescent="0.2">
      <c r="P1131" t="s">
        <v>3543</v>
      </c>
      <c r="Q1131" t="s">
        <v>7334</v>
      </c>
      <c r="R1131">
        <f>COUNTIF(data!$K$2:$K$251, "*"&amp;P1131&amp;"*")</f>
        <v>1</v>
      </c>
    </row>
    <row r="1132" spans="16:18" x14ac:dyDescent="0.2">
      <c r="P1132" t="s">
        <v>3544</v>
      </c>
      <c r="Q1132" t="s">
        <v>7335</v>
      </c>
      <c r="R1132">
        <f>COUNTIF(data!$K$2:$K$251, "*"&amp;P1132&amp;"*")</f>
        <v>1</v>
      </c>
    </row>
    <row r="1133" spans="16:18" x14ac:dyDescent="0.2">
      <c r="P1133" t="s">
        <v>3545</v>
      </c>
      <c r="Q1133" t="s">
        <v>7336</v>
      </c>
      <c r="R1133">
        <f>COUNTIF(data!$K$2:$K$251, "*"&amp;P1133&amp;"*")</f>
        <v>1</v>
      </c>
    </row>
    <row r="1134" spans="16:18" x14ac:dyDescent="0.2">
      <c r="P1134" t="s">
        <v>3546</v>
      </c>
      <c r="Q1134" t="s">
        <v>7337</v>
      </c>
      <c r="R1134">
        <f>COUNTIF(data!$K$2:$K$251, "*"&amp;P1134&amp;"*")</f>
        <v>1</v>
      </c>
    </row>
    <row r="1135" spans="16:18" x14ac:dyDescent="0.2">
      <c r="P1135" t="s">
        <v>3547</v>
      </c>
      <c r="Q1135" t="s">
        <v>7338</v>
      </c>
      <c r="R1135">
        <f>COUNTIF(data!$K$2:$K$251, "*"&amp;P1135&amp;"*")</f>
        <v>1</v>
      </c>
    </row>
    <row r="1136" spans="16:18" x14ac:dyDescent="0.2">
      <c r="P1136" t="s">
        <v>3548</v>
      </c>
      <c r="Q1136" t="s">
        <v>7339</v>
      </c>
      <c r="R1136">
        <f>COUNTIF(data!$K$2:$K$251, "*"&amp;P1136&amp;"*")</f>
        <v>1</v>
      </c>
    </row>
    <row r="1137" spans="16:18" x14ac:dyDescent="0.2">
      <c r="P1137" t="s">
        <v>3549</v>
      </c>
      <c r="Q1137" t="s">
        <v>7340</v>
      </c>
      <c r="R1137">
        <f>COUNTIF(data!$K$2:$K$251, "*"&amp;P1137&amp;"*")</f>
        <v>1</v>
      </c>
    </row>
    <row r="1138" spans="16:18" x14ac:dyDescent="0.2">
      <c r="P1138" t="s">
        <v>3550</v>
      </c>
      <c r="Q1138" t="s">
        <v>7341</v>
      </c>
      <c r="R1138">
        <f>COUNTIF(data!$K$2:$K$251, "*"&amp;P1138&amp;"*")</f>
        <v>1</v>
      </c>
    </row>
    <row r="1139" spans="16:18" x14ac:dyDescent="0.2">
      <c r="P1139" t="s">
        <v>3551</v>
      </c>
      <c r="Q1139" t="s">
        <v>7342</v>
      </c>
      <c r="R1139">
        <f>COUNTIF(data!$K$2:$K$251, "*"&amp;P1139&amp;"*")</f>
        <v>1</v>
      </c>
    </row>
    <row r="1140" spans="16:18" x14ac:dyDescent="0.2">
      <c r="P1140" t="s">
        <v>3552</v>
      </c>
      <c r="Q1140" t="s">
        <v>7343</v>
      </c>
      <c r="R1140">
        <f>COUNTIF(data!$K$2:$K$251, "*"&amp;P1140&amp;"*")</f>
        <v>1</v>
      </c>
    </row>
    <row r="1141" spans="16:18" x14ac:dyDescent="0.2">
      <c r="P1141" t="s">
        <v>3553</v>
      </c>
      <c r="Q1141" t="s">
        <v>7344</v>
      </c>
      <c r="R1141">
        <f>COUNTIF(data!$K$2:$K$251, "*"&amp;P1141&amp;"*")</f>
        <v>1</v>
      </c>
    </row>
    <row r="1142" spans="16:18" x14ac:dyDescent="0.2">
      <c r="P1142" t="s">
        <v>3554</v>
      </c>
      <c r="Q1142" t="s">
        <v>7345</v>
      </c>
      <c r="R1142">
        <f>COUNTIF(data!$K$2:$K$251, "*"&amp;P1142&amp;"*")</f>
        <v>1</v>
      </c>
    </row>
    <row r="1143" spans="16:18" x14ac:dyDescent="0.2">
      <c r="P1143" t="s">
        <v>3555</v>
      </c>
      <c r="Q1143" t="s">
        <v>7346</v>
      </c>
      <c r="R1143">
        <f>COUNTIF(data!$K$2:$K$251, "*"&amp;P1143&amp;"*")</f>
        <v>1</v>
      </c>
    </row>
    <row r="1144" spans="16:18" x14ac:dyDescent="0.2">
      <c r="P1144" t="s">
        <v>3556</v>
      </c>
      <c r="Q1144" t="s">
        <v>7347</v>
      </c>
      <c r="R1144">
        <f>COUNTIF(data!$K$2:$K$251, "*"&amp;P1144&amp;"*")</f>
        <v>1</v>
      </c>
    </row>
    <row r="1145" spans="16:18" x14ac:dyDescent="0.2">
      <c r="P1145" t="s">
        <v>3557</v>
      </c>
      <c r="Q1145" t="s">
        <v>7348</v>
      </c>
      <c r="R1145">
        <f>COUNTIF(data!$K$2:$K$251, "*"&amp;P1145&amp;"*")</f>
        <v>1</v>
      </c>
    </row>
    <row r="1146" spans="16:18" x14ac:dyDescent="0.2">
      <c r="P1146" t="s">
        <v>3558</v>
      </c>
      <c r="Q1146" t="s">
        <v>7349</v>
      </c>
      <c r="R1146">
        <f>COUNTIF(data!$K$2:$K$251, "*"&amp;P1146&amp;"*")</f>
        <v>1</v>
      </c>
    </row>
    <row r="1147" spans="16:18" x14ac:dyDescent="0.2">
      <c r="P1147" t="s">
        <v>3559</v>
      </c>
      <c r="Q1147" t="s">
        <v>7350</v>
      </c>
      <c r="R1147">
        <f>COUNTIF(data!$K$2:$K$251, "*"&amp;P1147&amp;"*")</f>
        <v>1</v>
      </c>
    </row>
    <row r="1148" spans="16:18" x14ac:dyDescent="0.2">
      <c r="P1148" t="s">
        <v>3561</v>
      </c>
      <c r="Q1148" t="s">
        <v>7352</v>
      </c>
      <c r="R1148">
        <f>COUNTIF(data!$K$2:$K$251, "*"&amp;P1148&amp;"*")</f>
        <v>1</v>
      </c>
    </row>
    <row r="1149" spans="16:18" x14ac:dyDescent="0.2">
      <c r="P1149" t="s">
        <v>3562</v>
      </c>
      <c r="Q1149" t="s">
        <v>7353</v>
      </c>
      <c r="R1149">
        <f>COUNTIF(data!$K$2:$K$251, "*"&amp;P1149&amp;"*")</f>
        <v>1</v>
      </c>
    </row>
    <row r="1150" spans="16:18" x14ac:dyDescent="0.2">
      <c r="P1150" t="s">
        <v>3563</v>
      </c>
      <c r="Q1150" t="s">
        <v>7354</v>
      </c>
      <c r="R1150">
        <f>COUNTIF(data!$K$2:$K$251, "*"&amp;P1150&amp;"*")</f>
        <v>1</v>
      </c>
    </row>
    <row r="1151" spans="16:18" x14ac:dyDescent="0.2">
      <c r="P1151" t="s">
        <v>3564</v>
      </c>
      <c r="Q1151" t="s">
        <v>7355</v>
      </c>
      <c r="R1151">
        <f>COUNTIF(data!$K$2:$K$251, "*"&amp;P1151&amp;"*")</f>
        <v>1</v>
      </c>
    </row>
    <row r="1152" spans="16:18" x14ac:dyDescent="0.2">
      <c r="P1152" t="s">
        <v>3565</v>
      </c>
      <c r="Q1152" t="s">
        <v>7356</v>
      </c>
      <c r="R1152">
        <f>COUNTIF(data!$K$2:$K$251, "*"&amp;P1152&amp;"*")</f>
        <v>1</v>
      </c>
    </row>
    <row r="1153" spans="16:18" x14ac:dyDescent="0.2">
      <c r="P1153" t="s">
        <v>3566</v>
      </c>
      <c r="Q1153" t="s">
        <v>7357</v>
      </c>
      <c r="R1153">
        <f>COUNTIF(data!$K$2:$K$251, "*"&amp;P1153&amp;"*")</f>
        <v>1</v>
      </c>
    </row>
    <row r="1154" spans="16:18" x14ac:dyDescent="0.2">
      <c r="P1154" t="s">
        <v>3567</v>
      </c>
      <c r="Q1154" t="s">
        <v>7358</v>
      </c>
      <c r="R1154">
        <f>COUNTIF(data!$K$2:$K$251, "*"&amp;P1154&amp;"*")</f>
        <v>1</v>
      </c>
    </row>
    <row r="1155" spans="16:18" x14ac:dyDescent="0.2">
      <c r="P1155" t="s">
        <v>3568</v>
      </c>
      <c r="Q1155" t="s">
        <v>7359</v>
      </c>
      <c r="R1155">
        <f>COUNTIF(data!$K$2:$K$251, "*"&amp;P1155&amp;"*")</f>
        <v>1</v>
      </c>
    </row>
    <row r="1156" spans="16:18" x14ac:dyDescent="0.2">
      <c r="P1156" t="s">
        <v>3570</v>
      </c>
      <c r="Q1156" t="s">
        <v>7361</v>
      </c>
      <c r="R1156">
        <f>COUNTIF(data!$K$2:$K$251, "*"&amp;P1156&amp;"*")</f>
        <v>1</v>
      </c>
    </row>
    <row r="1157" spans="16:18" x14ac:dyDescent="0.2">
      <c r="P1157" t="s">
        <v>3571</v>
      </c>
      <c r="Q1157" t="s">
        <v>7362</v>
      </c>
      <c r="R1157">
        <f>COUNTIF(data!$K$2:$K$251, "*"&amp;P1157&amp;"*")</f>
        <v>1</v>
      </c>
    </row>
    <row r="1158" spans="16:18" x14ac:dyDescent="0.2">
      <c r="P1158" t="s">
        <v>3572</v>
      </c>
      <c r="Q1158" t="s">
        <v>7363</v>
      </c>
      <c r="R1158">
        <f>COUNTIF(data!$K$2:$K$251, "*"&amp;P1158&amp;"*")</f>
        <v>1</v>
      </c>
    </row>
    <row r="1159" spans="16:18" x14ac:dyDescent="0.2">
      <c r="P1159" t="s">
        <v>3573</v>
      </c>
      <c r="Q1159" t="s">
        <v>7364</v>
      </c>
      <c r="R1159">
        <f>COUNTIF(data!$K$2:$K$251, "*"&amp;P1159&amp;"*")</f>
        <v>1</v>
      </c>
    </row>
    <row r="1160" spans="16:18" x14ac:dyDescent="0.2">
      <c r="P1160" t="s">
        <v>3574</v>
      </c>
      <c r="Q1160" t="s">
        <v>7365</v>
      </c>
      <c r="R1160">
        <f>COUNTIF(data!$K$2:$K$251, "*"&amp;P1160&amp;"*")</f>
        <v>1</v>
      </c>
    </row>
    <row r="1161" spans="16:18" x14ac:dyDescent="0.2">
      <c r="P1161" t="s">
        <v>3575</v>
      </c>
      <c r="Q1161" t="s">
        <v>7366</v>
      </c>
      <c r="R1161">
        <f>COUNTIF(data!$K$2:$K$251, "*"&amp;P1161&amp;"*")</f>
        <v>1</v>
      </c>
    </row>
    <row r="1162" spans="16:18" x14ac:dyDescent="0.2">
      <c r="P1162" t="s">
        <v>3576</v>
      </c>
      <c r="Q1162" t="s">
        <v>7367</v>
      </c>
      <c r="R1162">
        <f>COUNTIF(data!$K$2:$K$251, "*"&amp;P1162&amp;"*")</f>
        <v>1</v>
      </c>
    </row>
    <row r="1163" spans="16:18" x14ac:dyDescent="0.2">
      <c r="P1163" t="s">
        <v>3577</v>
      </c>
      <c r="Q1163" t="s">
        <v>7368</v>
      </c>
      <c r="R1163">
        <f>COUNTIF(data!$K$2:$K$251, "*"&amp;P1163&amp;"*")</f>
        <v>1</v>
      </c>
    </row>
    <row r="1164" spans="16:18" x14ac:dyDescent="0.2">
      <c r="P1164" t="s">
        <v>3578</v>
      </c>
      <c r="Q1164" t="s">
        <v>7369</v>
      </c>
      <c r="R1164">
        <f>COUNTIF(data!$K$2:$K$251, "*"&amp;P1164&amp;"*")</f>
        <v>1</v>
      </c>
    </row>
    <row r="1165" spans="16:18" x14ac:dyDescent="0.2">
      <c r="P1165" t="s">
        <v>3579</v>
      </c>
      <c r="Q1165" t="s">
        <v>7370</v>
      </c>
      <c r="R1165">
        <f>COUNTIF(data!$K$2:$K$251, "*"&amp;P1165&amp;"*")</f>
        <v>1</v>
      </c>
    </row>
    <row r="1166" spans="16:18" x14ac:dyDescent="0.2">
      <c r="P1166" t="s">
        <v>3580</v>
      </c>
      <c r="Q1166" t="s">
        <v>7371</v>
      </c>
      <c r="R1166">
        <f>COUNTIF(data!$K$2:$K$251, "*"&amp;P1166&amp;"*")</f>
        <v>1</v>
      </c>
    </row>
    <row r="1167" spans="16:18" x14ac:dyDescent="0.2">
      <c r="P1167" t="s">
        <v>3584</v>
      </c>
      <c r="Q1167" t="s">
        <v>7375</v>
      </c>
      <c r="R1167">
        <f>COUNTIF(data!$K$2:$K$251, "*"&amp;P1167&amp;"*")</f>
        <v>1</v>
      </c>
    </row>
    <row r="1168" spans="16:18" x14ac:dyDescent="0.2">
      <c r="P1168" t="s">
        <v>3585</v>
      </c>
      <c r="Q1168" t="s">
        <v>7376</v>
      </c>
      <c r="R1168">
        <f>COUNTIF(data!$K$2:$K$251, "*"&amp;P1168&amp;"*")</f>
        <v>1</v>
      </c>
    </row>
    <row r="1169" spans="16:18" x14ac:dyDescent="0.2">
      <c r="P1169" t="s">
        <v>3589</v>
      </c>
      <c r="Q1169" t="s">
        <v>7380</v>
      </c>
      <c r="R1169">
        <f>COUNTIF(data!$K$2:$K$251, "*"&amp;P1169&amp;"*")</f>
        <v>1</v>
      </c>
    </row>
    <row r="1170" spans="16:18" x14ac:dyDescent="0.2">
      <c r="P1170" t="s">
        <v>3591</v>
      </c>
      <c r="Q1170" t="s">
        <v>7382</v>
      </c>
      <c r="R1170">
        <f>COUNTIF(data!$K$2:$K$251, "*"&amp;P1170&amp;"*")</f>
        <v>1</v>
      </c>
    </row>
    <row r="1171" spans="16:18" x14ac:dyDescent="0.2">
      <c r="P1171" t="s">
        <v>3592</v>
      </c>
      <c r="Q1171" t="s">
        <v>7383</v>
      </c>
      <c r="R1171">
        <f>COUNTIF(data!$K$2:$K$251, "*"&amp;P1171&amp;"*")</f>
        <v>1</v>
      </c>
    </row>
    <row r="1172" spans="16:18" x14ac:dyDescent="0.2">
      <c r="P1172" t="s">
        <v>3593</v>
      </c>
      <c r="Q1172" t="s">
        <v>7384</v>
      </c>
      <c r="R1172">
        <f>COUNTIF(data!$K$2:$K$251, "*"&amp;P1172&amp;"*")</f>
        <v>1</v>
      </c>
    </row>
    <row r="1173" spans="16:18" x14ac:dyDescent="0.2">
      <c r="P1173" t="s">
        <v>3594</v>
      </c>
      <c r="Q1173" t="s">
        <v>7385</v>
      </c>
      <c r="R1173">
        <f>COUNTIF(data!$K$2:$K$251, "*"&amp;P1173&amp;"*")</f>
        <v>1</v>
      </c>
    </row>
    <row r="1174" spans="16:18" x14ac:dyDescent="0.2">
      <c r="P1174" t="s">
        <v>3595</v>
      </c>
      <c r="Q1174" t="s">
        <v>7386</v>
      </c>
      <c r="R1174">
        <f>COUNTIF(data!$K$2:$K$251, "*"&amp;P1174&amp;"*")</f>
        <v>1</v>
      </c>
    </row>
    <row r="1175" spans="16:18" x14ac:dyDescent="0.2">
      <c r="P1175" t="s">
        <v>3596</v>
      </c>
      <c r="Q1175" t="s">
        <v>7387</v>
      </c>
      <c r="R1175">
        <f>COUNTIF(data!$K$2:$K$251, "*"&amp;P1175&amp;"*")</f>
        <v>1</v>
      </c>
    </row>
    <row r="1176" spans="16:18" x14ac:dyDescent="0.2">
      <c r="P1176" t="s">
        <v>3597</v>
      </c>
      <c r="Q1176" t="s">
        <v>7388</v>
      </c>
      <c r="R1176">
        <f>COUNTIF(data!$K$2:$K$251, "*"&amp;P1176&amp;"*")</f>
        <v>1</v>
      </c>
    </row>
    <row r="1177" spans="16:18" x14ac:dyDescent="0.2">
      <c r="P1177" t="s">
        <v>3598</v>
      </c>
      <c r="Q1177" t="s">
        <v>7389</v>
      </c>
      <c r="R1177">
        <f>COUNTIF(data!$K$2:$K$251, "*"&amp;P1177&amp;"*")</f>
        <v>1</v>
      </c>
    </row>
    <row r="1178" spans="16:18" x14ac:dyDescent="0.2">
      <c r="P1178" t="s">
        <v>3599</v>
      </c>
      <c r="Q1178" t="s">
        <v>7390</v>
      </c>
      <c r="R1178">
        <f>COUNTIF(data!$K$2:$K$251, "*"&amp;P1178&amp;"*")</f>
        <v>1</v>
      </c>
    </row>
    <row r="1179" spans="16:18" x14ac:dyDescent="0.2">
      <c r="P1179" t="s">
        <v>3600</v>
      </c>
      <c r="Q1179" t="s">
        <v>7391</v>
      </c>
      <c r="R1179">
        <f>COUNTIF(data!$K$2:$K$251, "*"&amp;P1179&amp;"*")</f>
        <v>1</v>
      </c>
    </row>
    <row r="1180" spans="16:18" x14ac:dyDescent="0.2">
      <c r="P1180" t="s">
        <v>3601</v>
      </c>
      <c r="Q1180" t="s">
        <v>7392</v>
      </c>
      <c r="R1180">
        <f>COUNTIF(data!$K$2:$K$251, "*"&amp;P1180&amp;"*")</f>
        <v>1</v>
      </c>
    </row>
    <row r="1181" spans="16:18" x14ac:dyDescent="0.2">
      <c r="P1181" t="s">
        <v>3602</v>
      </c>
      <c r="Q1181" t="s">
        <v>7393</v>
      </c>
      <c r="R1181">
        <f>COUNTIF(data!$K$2:$K$251, "*"&amp;P1181&amp;"*")</f>
        <v>1</v>
      </c>
    </row>
    <row r="1182" spans="16:18" x14ac:dyDescent="0.2">
      <c r="P1182" t="s">
        <v>3603</v>
      </c>
      <c r="Q1182" t="s">
        <v>7394</v>
      </c>
      <c r="R1182">
        <f>COUNTIF(data!$K$2:$K$251, "*"&amp;P1182&amp;"*")</f>
        <v>1</v>
      </c>
    </row>
    <row r="1183" spans="16:18" x14ac:dyDescent="0.2">
      <c r="P1183" t="s">
        <v>3605</v>
      </c>
      <c r="Q1183" t="s">
        <v>7396</v>
      </c>
      <c r="R1183">
        <f>COUNTIF(data!$K$2:$K$251, "*"&amp;P1183&amp;"*")</f>
        <v>1</v>
      </c>
    </row>
    <row r="1184" spans="16:18" x14ac:dyDescent="0.2">
      <c r="P1184" t="s">
        <v>3606</v>
      </c>
      <c r="Q1184" t="s">
        <v>7397</v>
      </c>
      <c r="R1184">
        <f>COUNTIF(data!$K$2:$K$251, "*"&amp;P1184&amp;"*")</f>
        <v>1</v>
      </c>
    </row>
    <row r="1185" spans="16:18" x14ac:dyDescent="0.2">
      <c r="P1185" t="s">
        <v>3607</v>
      </c>
      <c r="Q1185" t="s">
        <v>7398</v>
      </c>
      <c r="R1185">
        <f>COUNTIF(data!$K$2:$K$251, "*"&amp;P1185&amp;"*")</f>
        <v>1</v>
      </c>
    </row>
    <row r="1186" spans="16:18" x14ac:dyDescent="0.2">
      <c r="P1186" t="s">
        <v>3608</v>
      </c>
      <c r="Q1186" t="s">
        <v>7399</v>
      </c>
      <c r="R1186">
        <f>COUNTIF(data!$K$2:$K$251, "*"&amp;P1186&amp;"*")</f>
        <v>1</v>
      </c>
    </row>
    <row r="1187" spans="16:18" x14ac:dyDescent="0.2">
      <c r="P1187" t="s">
        <v>3609</v>
      </c>
      <c r="Q1187" t="s">
        <v>7400</v>
      </c>
      <c r="R1187">
        <f>COUNTIF(data!$K$2:$K$251, "*"&amp;P1187&amp;"*")</f>
        <v>1</v>
      </c>
    </row>
    <row r="1188" spans="16:18" x14ac:dyDescent="0.2">
      <c r="P1188" t="s">
        <v>3613</v>
      </c>
      <c r="Q1188" t="s">
        <v>7404</v>
      </c>
      <c r="R1188">
        <f>COUNTIF(data!$K$2:$K$251, "*"&amp;P1188&amp;"*")</f>
        <v>1</v>
      </c>
    </row>
    <row r="1189" spans="16:18" x14ac:dyDescent="0.2">
      <c r="P1189" t="s">
        <v>3614</v>
      </c>
      <c r="Q1189" t="s">
        <v>7405</v>
      </c>
      <c r="R1189">
        <f>COUNTIF(data!$K$2:$K$251, "*"&amp;P1189&amp;"*")</f>
        <v>1</v>
      </c>
    </row>
    <row r="1190" spans="16:18" x14ac:dyDescent="0.2">
      <c r="P1190" t="s">
        <v>3615</v>
      </c>
      <c r="Q1190" t="s">
        <v>7406</v>
      </c>
      <c r="R1190">
        <f>COUNTIF(data!$K$2:$K$251, "*"&amp;P1190&amp;"*")</f>
        <v>1</v>
      </c>
    </row>
    <row r="1191" spans="16:18" x14ac:dyDescent="0.2">
      <c r="P1191" t="s">
        <v>3616</v>
      </c>
      <c r="Q1191" t="s">
        <v>7407</v>
      </c>
      <c r="R1191">
        <f>COUNTIF(data!$K$2:$K$251, "*"&amp;P1191&amp;"*")</f>
        <v>1</v>
      </c>
    </row>
    <row r="1192" spans="16:18" x14ac:dyDescent="0.2">
      <c r="P1192" t="s">
        <v>3617</v>
      </c>
      <c r="Q1192" t="s">
        <v>7408</v>
      </c>
      <c r="R1192">
        <f>COUNTIF(data!$K$2:$K$251, "*"&amp;P1192&amp;"*")</f>
        <v>1</v>
      </c>
    </row>
    <row r="1193" spans="16:18" x14ac:dyDescent="0.2">
      <c r="P1193" t="s">
        <v>3618</v>
      </c>
      <c r="Q1193" t="s">
        <v>7409</v>
      </c>
      <c r="R1193">
        <f>COUNTIF(data!$K$2:$K$251, "*"&amp;P1193&amp;"*")</f>
        <v>1</v>
      </c>
    </row>
    <row r="1194" spans="16:18" x14ac:dyDescent="0.2">
      <c r="P1194" t="s">
        <v>3619</v>
      </c>
      <c r="Q1194" t="s">
        <v>7410</v>
      </c>
      <c r="R1194">
        <f>COUNTIF(data!$K$2:$K$251, "*"&amp;P1194&amp;"*")</f>
        <v>1</v>
      </c>
    </row>
    <row r="1195" spans="16:18" x14ac:dyDescent="0.2">
      <c r="P1195" t="s">
        <v>3620</v>
      </c>
      <c r="Q1195" t="s">
        <v>7411</v>
      </c>
      <c r="R1195">
        <f>COUNTIF(data!$K$2:$K$251, "*"&amp;P1195&amp;"*")</f>
        <v>1</v>
      </c>
    </row>
    <row r="1196" spans="16:18" x14ac:dyDescent="0.2">
      <c r="P1196" t="s">
        <v>3621</v>
      </c>
      <c r="Q1196" t="s">
        <v>7412</v>
      </c>
      <c r="R1196">
        <f>COUNTIF(data!$K$2:$K$251, "*"&amp;P1196&amp;"*")</f>
        <v>1</v>
      </c>
    </row>
    <row r="1197" spans="16:18" x14ac:dyDescent="0.2">
      <c r="P1197" t="s">
        <v>3623</v>
      </c>
      <c r="Q1197" t="s">
        <v>7414</v>
      </c>
      <c r="R1197">
        <f>COUNTIF(data!$K$2:$K$251, "*"&amp;P1197&amp;"*")</f>
        <v>1</v>
      </c>
    </row>
    <row r="1198" spans="16:18" x14ac:dyDescent="0.2">
      <c r="P1198" t="s">
        <v>3625</v>
      </c>
      <c r="Q1198" t="s">
        <v>7416</v>
      </c>
      <c r="R1198">
        <f>COUNTIF(data!$K$2:$K$251, "*"&amp;P1198&amp;"*")</f>
        <v>1</v>
      </c>
    </row>
    <row r="1199" spans="16:18" x14ac:dyDescent="0.2">
      <c r="P1199" t="s">
        <v>3626</v>
      </c>
      <c r="Q1199" t="s">
        <v>7417</v>
      </c>
      <c r="R1199">
        <f>COUNTIF(data!$K$2:$K$251, "*"&amp;P1199&amp;"*")</f>
        <v>1</v>
      </c>
    </row>
    <row r="1200" spans="16:18" x14ac:dyDescent="0.2">
      <c r="P1200" t="s">
        <v>3627</v>
      </c>
      <c r="Q1200" t="s">
        <v>7418</v>
      </c>
      <c r="R1200">
        <f>COUNTIF(data!$K$2:$K$251, "*"&amp;P1200&amp;"*")</f>
        <v>1</v>
      </c>
    </row>
    <row r="1201" spans="16:18" x14ac:dyDescent="0.2">
      <c r="P1201" t="s">
        <v>3629</v>
      </c>
      <c r="Q1201" t="s">
        <v>7420</v>
      </c>
      <c r="R1201">
        <f>COUNTIF(data!$K$2:$K$251, "*"&amp;P1201&amp;"*")</f>
        <v>1</v>
      </c>
    </row>
    <row r="1202" spans="16:18" x14ac:dyDescent="0.2">
      <c r="P1202" t="s">
        <v>3632</v>
      </c>
      <c r="Q1202" t="s">
        <v>7423</v>
      </c>
      <c r="R1202">
        <f>COUNTIF(data!$K$2:$K$251, "*"&amp;P1202&amp;"*")</f>
        <v>1</v>
      </c>
    </row>
    <row r="1203" spans="16:18" x14ac:dyDescent="0.2">
      <c r="P1203" t="s">
        <v>3633</v>
      </c>
      <c r="Q1203" t="s">
        <v>7424</v>
      </c>
      <c r="R1203">
        <f>COUNTIF(data!$K$2:$K$251, "*"&amp;P1203&amp;"*")</f>
        <v>1</v>
      </c>
    </row>
    <row r="1204" spans="16:18" x14ac:dyDescent="0.2">
      <c r="P1204" t="s">
        <v>3634</v>
      </c>
      <c r="Q1204" t="s">
        <v>7425</v>
      </c>
      <c r="R1204">
        <f>COUNTIF(data!$K$2:$K$251, "*"&amp;P1204&amp;"*")</f>
        <v>1</v>
      </c>
    </row>
    <row r="1205" spans="16:18" x14ac:dyDescent="0.2">
      <c r="P1205" t="s">
        <v>3635</v>
      </c>
      <c r="Q1205" t="s">
        <v>7426</v>
      </c>
      <c r="R1205">
        <f>COUNTIF(data!$K$2:$K$251, "*"&amp;P1205&amp;"*")</f>
        <v>1</v>
      </c>
    </row>
    <row r="1206" spans="16:18" x14ac:dyDescent="0.2">
      <c r="P1206" t="s">
        <v>3636</v>
      </c>
      <c r="Q1206" t="s">
        <v>7427</v>
      </c>
      <c r="R1206">
        <f>COUNTIF(data!$K$2:$K$251, "*"&amp;P1206&amp;"*")</f>
        <v>1</v>
      </c>
    </row>
    <row r="1207" spans="16:18" x14ac:dyDescent="0.2">
      <c r="P1207" t="s">
        <v>3637</v>
      </c>
      <c r="Q1207" t="s">
        <v>7428</v>
      </c>
      <c r="R1207">
        <f>COUNTIF(data!$K$2:$K$251, "*"&amp;P1207&amp;"*")</f>
        <v>1</v>
      </c>
    </row>
    <row r="1208" spans="16:18" x14ac:dyDescent="0.2">
      <c r="P1208" t="s">
        <v>3638</v>
      </c>
      <c r="Q1208" t="s">
        <v>7429</v>
      </c>
      <c r="R1208">
        <f>COUNTIF(data!$K$2:$K$251, "*"&amp;P1208&amp;"*")</f>
        <v>1</v>
      </c>
    </row>
    <row r="1209" spans="16:18" x14ac:dyDescent="0.2">
      <c r="P1209" t="s">
        <v>3639</v>
      </c>
      <c r="Q1209" t="s">
        <v>7430</v>
      </c>
      <c r="R1209">
        <f>COUNTIF(data!$K$2:$K$251, "*"&amp;P1209&amp;"*")</f>
        <v>1</v>
      </c>
    </row>
    <row r="1210" spans="16:18" x14ac:dyDescent="0.2">
      <c r="P1210" t="s">
        <v>3640</v>
      </c>
      <c r="Q1210" t="s">
        <v>7431</v>
      </c>
      <c r="R1210">
        <f>COUNTIF(data!$K$2:$K$251, "*"&amp;P1210&amp;"*")</f>
        <v>1</v>
      </c>
    </row>
    <row r="1211" spans="16:18" x14ac:dyDescent="0.2">
      <c r="P1211" t="s">
        <v>3641</v>
      </c>
      <c r="Q1211" t="s">
        <v>7432</v>
      </c>
      <c r="R1211">
        <f>COUNTIF(data!$K$2:$K$251, "*"&amp;P1211&amp;"*")</f>
        <v>1</v>
      </c>
    </row>
    <row r="1212" spans="16:18" x14ac:dyDescent="0.2">
      <c r="P1212" t="s">
        <v>3643</v>
      </c>
      <c r="Q1212" t="s">
        <v>7434</v>
      </c>
      <c r="R1212">
        <f>COUNTIF(data!$K$2:$K$251, "*"&amp;P1212&amp;"*")</f>
        <v>1</v>
      </c>
    </row>
    <row r="1213" spans="16:18" x14ac:dyDescent="0.2">
      <c r="P1213" t="s">
        <v>3644</v>
      </c>
      <c r="Q1213" t="s">
        <v>7435</v>
      </c>
      <c r="R1213">
        <f>COUNTIF(data!$K$2:$K$251, "*"&amp;P1213&amp;"*")</f>
        <v>1</v>
      </c>
    </row>
    <row r="1214" spans="16:18" x14ac:dyDescent="0.2">
      <c r="P1214" t="s">
        <v>3645</v>
      </c>
      <c r="Q1214" t="s">
        <v>7436</v>
      </c>
      <c r="R1214">
        <f>COUNTIF(data!$K$2:$K$251, "*"&amp;P1214&amp;"*")</f>
        <v>1</v>
      </c>
    </row>
    <row r="1215" spans="16:18" x14ac:dyDescent="0.2">
      <c r="P1215" t="s">
        <v>3647</v>
      </c>
      <c r="Q1215" t="s">
        <v>7438</v>
      </c>
      <c r="R1215">
        <f>COUNTIF(data!$K$2:$K$251, "*"&amp;P1215&amp;"*")</f>
        <v>1</v>
      </c>
    </row>
    <row r="1216" spans="16:18" x14ac:dyDescent="0.2">
      <c r="P1216" t="s">
        <v>3649</v>
      </c>
      <c r="Q1216" t="s">
        <v>7440</v>
      </c>
      <c r="R1216">
        <f>COUNTIF(data!$K$2:$K$251, "*"&amp;P1216&amp;"*")</f>
        <v>1</v>
      </c>
    </row>
    <row r="1217" spans="16:18" x14ac:dyDescent="0.2">
      <c r="P1217" t="s">
        <v>3650</v>
      </c>
      <c r="Q1217" t="s">
        <v>7441</v>
      </c>
      <c r="R1217">
        <f>COUNTIF(data!$K$2:$K$251, "*"&amp;P1217&amp;"*")</f>
        <v>1</v>
      </c>
    </row>
    <row r="1218" spans="16:18" x14ac:dyDescent="0.2">
      <c r="P1218" t="s">
        <v>3651</v>
      </c>
      <c r="Q1218" t="s">
        <v>7442</v>
      </c>
      <c r="R1218">
        <f>COUNTIF(data!$K$2:$K$251, "*"&amp;P1218&amp;"*")</f>
        <v>1</v>
      </c>
    </row>
    <row r="1219" spans="16:18" x14ac:dyDescent="0.2">
      <c r="P1219" t="s">
        <v>3652</v>
      </c>
      <c r="Q1219" t="s">
        <v>7443</v>
      </c>
      <c r="R1219">
        <f>COUNTIF(data!$K$2:$K$251, "*"&amp;P1219&amp;"*")</f>
        <v>1</v>
      </c>
    </row>
    <row r="1220" spans="16:18" x14ac:dyDescent="0.2">
      <c r="P1220" t="s">
        <v>3653</v>
      </c>
      <c r="Q1220" t="s">
        <v>7444</v>
      </c>
      <c r="R1220">
        <f>COUNTIF(data!$K$2:$K$251, "*"&amp;P1220&amp;"*")</f>
        <v>1</v>
      </c>
    </row>
    <row r="1221" spans="16:18" x14ac:dyDescent="0.2">
      <c r="P1221" t="s">
        <v>3654</v>
      </c>
      <c r="Q1221" t="s">
        <v>7445</v>
      </c>
      <c r="R1221">
        <f>COUNTIF(data!$K$2:$K$251, "*"&amp;P1221&amp;"*")</f>
        <v>1</v>
      </c>
    </row>
    <row r="1222" spans="16:18" x14ac:dyDescent="0.2">
      <c r="P1222" t="s">
        <v>3655</v>
      </c>
      <c r="Q1222" t="s">
        <v>7446</v>
      </c>
      <c r="R1222">
        <f>COUNTIF(data!$K$2:$K$251, "*"&amp;P1222&amp;"*")</f>
        <v>1</v>
      </c>
    </row>
    <row r="1223" spans="16:18" x14ac:dyDescent="0.2">
      <c r="P1223" t="s">
        <v>3656</v>
      </c>
      <c r="Q1223" t="s">
        <v>7447</v>
      </c>
      <c r="R1223">
        <f>COUNTIF(data!$K$2:$K$251, "*"&amp;P1223&amp;"*")</f>
        <v>1</v>
      </c>
    </row>
    <row r="1224" spans="16:18" x14ac:dyDescent="0.2">
      <c r="P1224" t="s">
        <v>3657</v>
      </c>
      <c r="Q1224" t="s">
        <v>7448</v>
      </c>
      <c r="R1224">
        <f>COUNTIF(data!$K$2:$K$251, "*"&amp;P1224&amp;"*")</f>
        <v>1</v>
      </c>
    </row>
    <row r="1225" spans="16:18" x14ac:dyDescent="0.2">
      <c r="P1225" t="s">
        <v>3658</v>
      </c>
      <c r="Q1225" t="s">
        <v>7449</v>
      </c>
      <c r="R1225">
        <f>COUNTIF(data!$K$2:$K$251, "*"&amp;P1225&amp;"*")</f>
        <v>1</v>
      </c>
    </row>
    <row r="1226" spans="16:18" x14ac:dyDescent="0.2">
      <c r="P1226" t="s">
        <v>3659</v>
      </c>
      <c r="Q1226" t="s">
        <v>7450</v>
      </c>
      <c r="R1226">
        <f>COUNTIF(data!$K$2:$K$251, "*"&amp;P1226&amp;"*")</f>
        <v>1</v>
      </c>
    </row>
    <row r="1227" spans="16:18" x14ac:dyDescent="0.2">
      <c r="P1227" t="s">
        <v>3660</v>
      </c>
      <c r="Q1227" t="s">
        <v>7451</v>
      </c>
      <c r="R1227">
        <f>COUNTIF(data!$K$2:$K$251, "*"&amp;P1227&amp;"*")</f>
        <v>1</v>
      </c>
    </row>
    <row r="1228" spans="16:18" x14ac:dyDescent="0.2">
      <c r="P1228" t="s">
        <v>3661</v>
      </c>
      <c r="Q1228" t="s">
        <v>7452</v>
      </c>
      <c r="R1228">
        <f>COUNTIF(data!$K$2:$K$251, "*"&amp;P1228&amp;"*")</f>
        <v>1</v>
      </c>
    </row>
    <row r="1229" spans="16:18" x14ac:dyDescent="0.2">
      <c r="P1229" t="s">
        <v>3662</v>
      </c>
      <c r="Q1229" t="s">
        <v>7453</v>
      </c>
      <c r="R1229">
        <f>COUNTIF(data!$K$2:$K$251, "*"&amp;P1229&amp;"*")</f>
        <v>1</v>
      </c>
    </row>
    <row r="1230" spans="16:18" x14ac:dyDescent="0.2">
      <c r="P1230" t="s">
        <v>3663</v>
      </c>
      <c r="Q1230" t="s">
        <v>7454</v>
      </c>
      <c r="R1230">
        <f>COUNTIF(data!$K$2:$K$251, "*"&amp;P1230&amp;"*")</f>
        <v>1</v>
      </c>
    </row>
    <row r="1231" spans="16:18" x14ac:dyDescent="0.2">
      <c r="P1231" t="s">
        <v>3664</v>
      </c>
      <c r="Q1231" t="s">
        <v>7455</v>
      </c>
      <c r="R1231">
        <f>COUNTIF(data!$K$2:$K$251, "*"&amp;P1231&amp;"*")</f>
        <v>1</v>
      </c>
    </row>
    <row r="1232" spans="16:18" x14ac:dyDescent="0.2">
      <c r="P1232" t="s">
        <v>3666</v>
      </c>
      <c r="Q1232" t="s">
        <v>7457</v>
      </c>
      <c r="R1232">
        <f>COUNTIF(data!$K$2:$K$251, "*"&amp;P1232&amp;"*")</f>
        <v>1</v>
      </c>
    </row>
    <row r="1233" spans="16:18" x14ac:dyDescent="0.2">
      <c r="P1233" t="s">
        <v>3667</v>
      </c>
      <c r="Q1233" t="s">
        <v>7458</v>
      </c>
      <c r="R1233">
        <f>COUNTIF(data!$K$2:$K$251, "*"&amp;P1233&amp;"*")</f>
        <v>1</v>
      </c>
    </row>
    <row r="1234" spans="16:18" x14ac:dyDescent="0.2">
      <c r="P1234" t="s">
        <v>3668</v>
      </c>
      <c r="Q1234" t="s">
        <v>7459</v>
      </c>
      <c r="R1234">
        <f>COUNTIF(data!$K$2:$K$251, "*"&amp;P1234&amp;"*")</f>
        <v>1</v>
      </c>
    </row>
    <row r="1235" spans="16:18" x14ac:dyDescent="0.2">
      <c r="P1235" t="s">
        <v>3669</v>
      </c>
      <c r="Q1235" t="s">
        <v>7460</v>
      </c>
      <c r="R1235">
        <f>COUNTIF(data!$K$2:$K$251, "*"&amp;P1235&amp;"*")</f>
        <v>1</v>
      </c>
    </row>
    <row r="1236" spans="16:18" x14ac:dyDescent="0.2">
      <c r="P1236" t="s">
        <v>3670</v>
      </c>
      <c r="Q1236" t="s">
        <v>7461</v>
      </c>
      <c r="R1236">
        <f>COUNTIF(data!$K$2:$K$251, "*"&amp;P1236&amp;"*")</f>
        <v>1</v>
      </c>
    </row>
    <row r="1237" spans="16:18" x14ac:dyDescent="0.2">
      <c r="P1237" t="s">
        <v>3671</v>
      </c>
      <c r="Q1237" t="s">
        <v>7462</v>
      </c>
      <c r="R1237">
        <f>COUNTIF(data!$K$2:$K$251, "*"&amp;P1237&amp;"*")</f>
        <v>1</v>
      </c>
    </row>
    <row r="1238" spans="16:18" x14ac:dyDescent="0.2">
      <c r="P1238" t="s">
        <v>3672</v>
      </c>
      <c r="Q1238" t="s">
        <v>7463</v>
      </c>
      <c r="R1238">
        <f>COUNTIF(data!$K$2:$K$251, "*"&amp;P1238&amp;"*")</f>
        <v>1</v>
      </c>
    </row>
    <row r="1239" spans="16:18" x14ac:dyDescent="0.2">
      <c r="P1239" t="s">
        <v>3674</v>
      </c>
      <c r="Q1239" t="s">
        <v>7465</v>
      </c>
      <c r="R1239">
        <f>COUNTIF(data!$K$2:$K$251, "*"&amp;P1239&amp;"*")</f>
        <v>1</v>
      </c>
    </row>
    <row r="1240" spans="16:18" x14ac:dyDescent="0.2">
      <c r="P1240" t="s">
        <v>3675</v>
      </c>
      <c r="Q1240" t="s">
        <v>7466</v>
      </c>
      <c r="R1240">
        <f>COUNTIF(data!$K$2:$K$251, "*"&amp;P1240&amp;"*")</f>
        <v>1</v>
      </c>
    </row>
    <row r="1241" spans="16:18" x14ac:dyDescent="0.2">
      <c r="P1241" t="s">
        <v>3676</v>
      </c>
      <c r="Q1241" t="s">
        <v>7467</v>
      </c>
      <c r="R1241">
        <f>COUNTIF(data!$K$2:$K$251, "*"&amp;P1241&amp;"*")</f>
        <v>1</v>
      </c>
    </row>
    <row r="1242" spans="16:18" x14ac:dyDescent="0.2">
      <c r="P1242" t="s">
        <v>3677</v>
      </c>
      <c r="Q1242" t="s">
        <v>7468</v>
      </c>
      <c r="R1242">
        <f>COUNTIF(data!$K$2:$K$251, "*"&amp;P1242&amp;"*")</f>
        <v>1</v>
      </c>
    </row>
    <row r="1243" spans="16:18" x14ac:dyDescent="0.2">
      <c r="P1243" t="s">
        <v>3678</v>
      </c>
      <c r="Q1243" t="s">
        <v>7469</v>
      </c>
      <c r="R1243">
        <f>COUNTIF(data!$K$2:$K$251, "*"&amp;P1243&amp;"*")</f>
        <v>1</v>
      </c>
    </row>
    <row r="1244" spans="16:18" x14ac:dyDescent="0.2">
      <c r="P1244" t="s">
        <v>3679</v>
      </c>
      <c r="Q1244" t="s">
        <v>7470</v>
      </c>
      <c r="R1244">
        <f>COUNTIF(data!$K$2:$K$251, "*"&amp;P1244&amp;"*")</f>
        <v>1</v>
      </c>
    </row>
    <row r="1245" spans="16:18" x14ac:dyDescent="0.2">
      <c r="P1245" t="s">
        <v>3680</v>
      </c>
      <c r="Q1245" t="s">
        <v>7471</v>
      </c>
      <c r="R1245">
        <f>COUNTIF(data!$K$2:$K$251, "*"&amp;P1245&amp;"*")</f>
        <v>1</v>
      </c>
    </row>
    <row r="1246" spans="16:18" x14ac:dyDescent="0.2">
      <c r="P1246" t="s">
        <v>3681</v>
      </c>
      <c r="Q1246" t="s">
        <v>7472</v>
      </c>
      <c r="R1246">
        <f>COUNTIF(data!$K$2:$K$251, "*"&amp;P1246&amp;"*")</f>
        <v>1</v>
      </c>
    </row>
    <row r="1247" spans="16:18" x14ac:dyDescent="0.2">
      <c r="P1247" t="s">
        <v>3682</v>
      </c>
      <c r="Q1247" t="s">
        <v>7473</v>
      </c>
      <c r="R1247">
        <f>COUNTIF(data!$K$2:$K$251, "*"&amp;P1247&amp;"*")</f>
        <v>1</v>
      </c>
    </row>
    <row r="1248" spans="16:18" x14ac:dyDescent="0.2">
      <c r="P1248" t="s">
        <v>3683</v>
      </c>
      <c r="Q1248" t="s">
        <v>7474</v>
      </c>
      <c r="R1248">
        <f>COUNTIF(data!$K$2:$K$251, "*"&amp;P1248&amp;"*")</f>
        <v>1</v>
      </c>
    </row>
    <row r="1249" spans="16:18" x14ac:dyDescent="0.2">
      <c r="P1249" t="s">
        <v>3684</v>
      </c>
      <c r="Q1249" t="s">
        <v>7475</v>
      </c>
      <c r="R1249">
        <f>COUNTIF(data!$K$2:$K$251, "*"&amp;P1249&amp;"*")</f>
        <v>1</v>
      </c>
    </row>
    <row r="1250" spans="16:18" x14ac:dyDescent="0.2">
      <c r="P1250" t="s">
        <v>1612</v>
      </c>
      <c r="Q1250" t="s">
        <v>1611</v>
      </c>
      <c r="R1250">
        <f>COUNTIF(data!$K$2:$K$251, "*"&amp;P1250&amp;"*")</f>
        <v>1</v>
      </c>
    </row>
    <row r="1251" spans="16:18" x14ac:dyDescent="0.2">
      <c r="P1251" t="s">
        <v>3685</v>
      </c>
      <c r="Q1251" t="s">
        <v>7476</v>
      </c>
      <c r="R1251">
        <f>COUNTIF(data!$K$2:$K$251, "*"&amp;P1251&amp;"*")</f>
        <v>1</v>
      </c>
    </row>
    <row r="1252" spans="16:18" x14ac:dyDescent="0.2">
      <c r="P1252" t="s">
        <v>3686</v>
      </c>
      <c r="Q1252" t="s">
        <v>7477</v>
      </c>
      <c r="R1252">
        <f>COUNTIF(data!$K$2:$K$251, "*"&amp;P1252&amp;"*")</f>
        <v>1</v>
      </c>
    </row>
    <row r="1253" spans="16:18" x14ac:dyDescent="0.2">
      <c r="P1253" t="s">
        <v>3687</v>
      </c>
      <c r="Q1253" t="s">
        <v>7478</v>
      </c>
      <c r="R1253">
        <f>COUNTIF(data!$K$2:$K$251, "*"&amp;P1253&amp;"*")</f>
        <v>1</v>
      </c>
    </row>
    <row r="1254" spans="16:18" x14ac:dyDescent="0.2">
      <c r="P1254" t="s">
        <v>3688</v>
      </c>
      <c r="Q1254" t="s">
        <v>7479</v>
      </c>
      <c r="R1254">
        <f>COUNTIF(data!$K$2:$K$251, "*"&amp;P1254&amp;"*")</f>
        <v>1</v>
      </c>
    </row>
    <row r="1255" spans="16:18" x14ac:dyDescent="0.2">
      <c r="P1255" t="s">
        <v>3689</v>
      </c>
      <c r="Q1255" t="s">
        <v>7480</v>
      </c>
      <c r="R1255">
        <f>COUNTIF(data!$K$2:$K$251, "*"&amp;P1255&amp;"*")</f>
        <v>1</v>
      </c>
    </row>
    <row r="1256" spans="16:18" x14ac:dyDescent="0.2">
      <c r="P1256" t="s">
        <v>3690</v>
      </c>
      <c r="Q1256" t="s">
        <v>7481</v>
      </c>
      <c r="R1256">
        <f>COUNTIF(data!$K$2:$K$251, "*"&amp;P1256&amp;"*")</f>
        <v>1</v>
      </c>
    </row>
    <row r="1257" spans="16:18" x14ac:dyDescent="0.2">
      <c r="P1257" t="s">
        <v>3691</v>
      </c>
      <c r="Q1257" t="s">
        <v>7482</v>
      </c>
      <c r="R1257">
        <f>COUNTIF(data!$K$2:$K$251, "*"&amp;P1257&amp;"*")</f>
        <v>1</v>
      </c>
    </row>
    <row r="1258" spans="16:18" x14ac:dyDescent="0.2">
      <c r="P1258" t="s">
        <v>3692</v>
      </c>
      <c r="Q1258" t="s">
        <v>7483</v>
      </c>
      <c r="R1258">
        <f>COUNTIF(data!$K$2:$K$251, "*"&amp;P1258&amp;"*")</f>
        <v>1</v>
      </c>
    </row>
    <row r="1259" spans="16:18" x14ac:dyDescent="0.2">
      <c r="P1259" t="s">
        <v>3693</v>
      </c>
      <c r="Q1259" t="s">
        <v>7484</v>
      </c>
      <c r="R1259">
        <f>COUNTIF(data!$K$2:$K$251, "*"&amp;P1259&amp;"*")</f>
        <v>1</v>
      </c>
    </row>
    <row r="1260" spans="16:18" x14ac:dyDescent="0.2">
      <c r="P1260" t="s">
        <v>3695</v>
      </c>
      <c r="Q1260" t="s">
        <v>7486</v>
      </c>
      <c r="R1260">
        <f>COUNTIF(data!$K$2:$K$251, "*"&amp;P1260&amp;"*")</f>
        <v>1</v>
      </c>
    </row>
    <row r="1261" spans="16:18" x14ac:dyDescent="0.2">
      <c r="P1261" t="s">
        <v>3696</v>
      </c>
      <c r="Q1261" t="s">
        <v>7487</v>
      </c>
      <c r="R1261">
        <f>COUNTIF(data!$K$2:$K$251, "*"&amp;P1261&amp;"*")</f>
        <v>1</v>
      </c>
    </row>
    <row r="1262" spans="16:18" x14ac:dyDescent="0.2">
      <c r="P1262" t="s">
        <v>3697</v>
      </c>
      <c r="Q1262" t="s">
        <v>7488</v>
      </c>
      <c r="R1262">
        <f>COUNTIF(data!$K$2:$K$251, "*"&amp;P1262&amp;"*")</f>
        <v>1</v>
      </c>
    </row>
    <row r="1263" spans="16:18" x14ac:dyDescent="0.2">
      <c r="P1263" t="s">
        <v>3698</v>
      </c>
      <c r="Q1263" t="s">
        <v>7489</v>
      </c>
      <c r="R1263">
        <f>COUNTIF(data!$K$2:$K$251, "*"&amp;P1263&amp;"*")</f>
        <v>1</v>
      </c>
    </row>
    <row r="1264" spans="16:18" x14ac:dyDescent="0.2">
      <c r="P1264" t="s">
        <v>3699</v>
      </c>
      <c r="Q1264" t="s">
        <v>7490</v>
      </c>
      <c r="R1264">
        <f>COUNTIF(data!$K$2:$K$251, "*"&amp;P1264&amp;"*")</f>
        <v>1</v>
      </c>
    </row>
    <row r="1265" spans="16:18" x14ac:dyDescent="0.2">
      <c r="P1265" t="s">
        <v>3701</v>
      </c>
      <c r="Q1265" t="s">
        <v>7492</v>
      </c>
      <c r="R1265">
        <f>COUNTIF(data!$K$2:$K$251, "*"&amp;P1265&amp;"*")</f>
        <v>1</v>
      </c>
    </row>
    <row r="1266" spans="16:18" x14ac:dyDescent="0.2">
      <c r="P1266" t="s">
        <v>3702</v>
      </c>
      <c r="Q1266" t="s">
        <v>7493</v>
      </c>
      <c r="R1266">
        <f>COUNTIF(data!$K$2:$K$251, "*"&amp;P1266&amp;"*")</f>
        <v>1</v>
      </c>
    </row>
    <row r="1267" spans="16:18" x14ac:dyDescent="0.2">
      <c r="P1267" t="s">
        <v>3703</v>
      </c>
      <c r="Q1267" t="s">
        <v>7494</v>
      </c>
      <c r="R1267">
        <f>COUNTIF(data!$K$2:$K$251, "*"&amp;P1267&amp;"*")</f>
        <v>1</v>
      </c>
    </row>
    <row r="1268" spans="16:18" x14ac:dyDescent="0.2">
      <c r="P1268" t="s">
        <v>3704</v>
      </c>
      <c r="Q1268" t="s">
        <v>7495</v>
      </c>
      <c r="R1268">
        <f>COUNTIF(data!$K$2:$K$251, "*"&amp;P1268&amp;"*")</f>
        <v>1</v>
      </c>
    </row>
    <row r="1269" spans="16:18" x14ac:dyDescent="0.2">
      <c r="P1269" t="s">
        <v>3706</v>
      </c>
      <c r="Q1269" t="s">
        <v>7497</v>
      </c>
      <c r="R1269">
        <f>COUNTIF(data!$K$2:$K$251, "*"&amp;P1269&amp;"*")</f>
        <v>1</v>
      </c>
    </row>
    <row r="1270" spans="16:18" x14ac:dyDescent="0.2">
      <c r="P1270" t="s">
        <v>3707</v>
      </c>
      <c r="Q1270" t="s">
        <v>7498</v>
      </c>
      <c r="R1270">
        <f>COUNTIF(data!$K$2:$K$251, "*"&amp;P1270&amp;"*")</f>
        <v>1</v>
      </c>
    </row>
    <row r="1271" spans="16:18" x14ac:dyDescent="0.2">
      <c r="P1271" t="s">
        <v>3708</v>
      </c>
      <c r="Q1271" t="s">
        <v>7499</v>
      </c>
      <c r="R1271">
        <f>COUNTIF(data!$K$2:$K$251, "*"&amp;P1271&amp;"*")</f>
        <v>1</v>
      </c>
    </row>
    <row r="1272" spans="16:18" x14ac:dyDescent="0.2">
      <c r="P1272" t="s">
        <v>3709</v>
      </c>
      <c r="Q1272" t="s">
        <v>7500</v>
      </c>
      <c r="R1272">
        <f>COUNTIF(data!$K$2:$K$251, "*"&amp;P1272&amp;"*")</f>
        <v>1</v>
      </c>
    </row>
    <row r="1273" spans="16:18" x14ac:dyDescent="0.2">
      <c r="P1273" t="s">
        <v>3710</v>
      </c>
      <c r="Q1273" t="s">
        <v>7501</v>
      </c>
      <c r="R1273">
        <f>COUNTIF(data!$K$2:$K$251, "*"&amp;P1273&amp;"*")</f>
        <v>1</v>
      </c>
    </row>
    <row r="1274" spans="16:18" x14ac:dyDescent="0.2">
      <c r="P1274" t="s">
        <v>3711</v>
      </c>
      <c r="Q1274" t="s">
        <v>7502</v>
      </c>
      <c r="R1274">
        <f>COUNTIF(data!$K$2:$K$251, "*"&amp;P1274&amp;"*")</f>
        <v>1</v>
      </c>
    </row>
    <row r="1275" spans="16:18" x14ac:dyDescent="0.2">
      <c r="P1275" t="s">
        <v>3712</v>
      </c>
      <c r="Q1275" t="s">
        <v>7503</v>
      </c>
      <c r="R1275">
        <f>COUNTIF(data!$K$2:$K$251, "*"&amp;P1275&amp;"*")</f>
        <v>1</v>
      </c>
    </row>
    <row r="1276" spans="16:18" x14ac:dyDescent="0.2">
      <c r="P1276" t="s">
        <v>3713</v>
      </c>
      <c r="Q1276" t="s">
        <v>7504</v>
      </c>
      <c r="R1276">
        <f>COUNTIF(data!$K$2:$K$251, "*"&amp;P1276&amp;"*")</f>
        <v>1</v>
      </c>
    </row>
    <row r="1277" spans="16:18" x14ac:dyDescent="0.2">
      <c r="P1277" t="s">
        <v>3714</v>
      </c>
      <c r="Q1277" t="s">
        <v>7505</v>
      </c>
      <c r="R1277">
        <f>COUNTIF(data!$K$2:$K$251, "*"&amp;P1277&amp;"*")</f>
        <v>1</v>
      </c>
    </row>
    <row r="1278" spans="16:18" x14ac:dyDescent="0.2">
      <c r="P1278" t="s">
        <v>3715</v>
      </c>
      <c r="Q1278" t="s">
        <v>7506</v>
      </c>
      <c r="R1278">
        <f>COUNTIF(data!$K$2:$K$251, "*"&amp;P1278&amp;"*")</f>
        <v>1</v>
      </c>
    </row>
    <row r="1279" spans="16:18" x14ac:dyDescent="0.2">
      <c r="P1279" t="s">
        <v>3716</v>
      </c>
      <c r="Q1279" t="s">
        <v>7507</v>
      </c>
      <c r="R1279">
        <f>COUNTIF(data!$K$2:$K$251, "*"&amp;P1279&amp;"*")</f>
        <v>1</v>
      </c>
    </row>
    <row r="1280" spans="16:18" x14ac:dyDescent="0.2">
      <c r="P1280" t="s">
        <v>3717</v>
      </c>
      <c r="Q1280" t="s">
        <v>7508</v>
      </c>
      <c r="R1280">
        <f>COUNTIF(data!$K$2:$K$251, "*"&amp;P1280&amp;"*")</f>
        <v>1</v>
      </c>
    </row>
    <row r="1281" spans="16:18" x14ac:dyDescent="0.2">
      <c r="P1281" t="s">
        <v>3718</v>
      </c>
      <c r="Q1281" t="s">
        <v>7509</v>
      </c>
      <c r="R1281">
        <f>COUNTIF(data!$K$2:$K$251, "*"&amp;P1281&amp;"*")</f>
        <v>1</v>
      </c>
    </row>
    <row r="1282" spans="16:18" x14ac:dyDescent="0.2">
      <c r="P1282" t="s">
        <v>3719</v>
      </c>
      <c r="Q1282" t="s">
        <v>7510</v>
      </c>
      <c r="R1282">
        <f>COUNTIF(data!$K$2:$K$251, "*"&amp;P1282&amp;"*")</f>
        <v>1</v>
      </c>
    </row>
    <row r="1283" spans="16:18" x14ac:dyDescent="0.2">
      <c r="P1283" t="s">
        <v>3720</v>
      </c>
      <c r="Q1283" t="s">
        <v>7511</v>
      </c>
      <c r="R1283">
        <f>COUNTIF(data!$K$2:$K$251, "*"&amp;P1283&amp;"*")</f>
        <v>1</v>
      </c>
    </row>
    <row r="1284" spans="16:18" x14ac:dyDescent="0.2">
      <c r="P1284" t="s">
        <v>3721</v>
      </c>
      <c r="Q1284" t="s">
        <v>7512</v>
      </c>
      <c r="R1284">
        <f>COUNTIF(data!$K$2:$K$251, "*"&amp;P1284&amp;"*")</f>
        <v>1</v>
      </c>
    </row>
    <row r="1285" spans="16:18" x14ac:dyDescent="0.2">
      <c r="P1285" t="s">
        <v>3722</v>
      </c>
      <c r="Q1285" t="s">
        <v>7513</v>
      </c>
      <c r="R1285">
        <f>COUNTIF(data!$K$2:$K$251, "*"&amp;P1285&amp;"*")</f>
        <v>1</v>
      </c>
    </row>
    <row r="1286" spans="16:18" x14ac:dyDescent="0.2">
      <c r="P1286" t="s">
        <v>3723</v>
      </c>
      <c r="Q1286" t="s">
        <v>7514</v>
      </c>
      <c r="R1286">
        <f>COUNTIF(data!$K$2:$K$251, "*"&amp;P1286&amp;"*")</f>
        <v>1</v>
      </c>
    </row>
    <row r="1287" spans="16:18" x14ac:dyDescent="0.2">
      <c r="P1287" t="s">
        <v>3724</v>
      </c>
      <c r="Q1287" t="s">
        <v>7515</v>
      </c>
      <c r="R1287">
        <f>COUNTIF(data!$K$2:$K$251, "*"&amp;P1287&amp;"*")</f>
        <v>1</v>
      </c>
    </row>
    <row r="1288" spans="16:18" x14ac:dyDescent="0.2">
      <c r="P1288" t="s">
        <v>3725</v>
      </c>
      <c r="Q1288" t="s">
        <v>7516</v>
      </c>
      <c r="R1288">
        <f>COUNTIF(data!$K$2:$K$251, "*"&amp;P1288&amp;"*")</f>
        <v>1</v>
      </c>
    </row>
    <row r="1289" spans="16:18" x14ac:dyDescent="0.2">
      <c r="P1289" t="s">
        <v>3726</v>
      </c>
      <c r="Q1289" t="s">
        <v>7517</v>
      </c>
      <c r="R1289">
        <f>COUNTIF(data!$K$2:$K$251, "*"&amp;P1289&amp;"*")</f>
        <v>1</v>
      </c>
    </row>
    <row r="1290" spans="16:18" x14ac:dyDescent="0.2">
      <c r="P1290" t="s">
        <v>3727</v>
      </c>
      <c r="Q1290" t="s">
        <v>7518</v>
      </c>
      <c r="R1290">
        <f>COUNTIF(data!$K$2:$K$251, "*"&amp;P1290&amp;"*")</f>
        <v>1</v>
      </c>
    </row>
    <row r="1291" spans="16:18" x14ac:dyDescent="0.2">
      <c r="P1291" t="s">
        <v>3728</v>
      </c>
      <c r="Q1291" t="s">
        <v>7519</v>
      </c>
      <c r="R1291">
        <f>COUNTIF(data!$K$2:$K$251, "*"&amp;P1291&amp;"*")</f>
        <v>1</v>
      </c>
    </row>
    <row r="1292" spans="16:18" x14ac:dyDescent="0.2">
      <c r="P1292" t="s">
        <v>3729</v>
      </c>
      <c r="Q1292" t="s">
        <v>7520</v>
      </c>
      <c r="R1292">
        <f>COUNTIF(data!$K$2:$K$251, "*"&amp;P1292&amp;"*")</f>
        <v>1</v>
      </c>
    </row>
    <row r="1293" spans="16:18" x14ac:dyDescent="0.2">
      <c r="P1293" t="s">
        <v>3730</v>
      </c>
      <c r="Q1293" t="s">
        <v>7521</v>
      </c>
      <c r="R1293">
        <f>COUNTIF(data!$K$2:$K$251, "*"&amp;P1293&amp;"*")</f>
        <v>1</v>
      </c>
    </row>
    <row r="1294" spans="16:18" x14ac:dyDescent="0.2">
      <c r="P1294" t="s">
        <v>3731</v>
      </c>
      <c r="Q1294" t="s">
        <v>7522</v>
      </c>
      <c r="R1294">
        <f>COUNTIF(data!$K$2:$K$251, "*"&amp;P1294&amp;"*")</f>
        <v>1</v>
      </c>
    </row>
    <row r="1295" spans="16:18" x14ac:dyDescent="0.2">
      <c r="P1295" t="s">
        <v>3732</v>
      </c>
      <c r="Q1295" t="s">
        <v>7523</v>
      </c>
      <c r="R1295">
        <f>COUNTIF(data!$K$2:$K$251, "*"&amp;P1295&amp;"*")</f>
        <v>1</v>
      </c>
    </row>
    <row r="1296" spans="16:18" x14ac:dyDescent="0.2">
      <c r="P1296" t="s">
        <v>3733</v>
      </c>
      <c r="Q1296" t="s">
        <v>7524</v>
      </c>
      <c r="R1296">
        <f>COUNTIF(data!$K$2:$K$251, "*"&amp;P1296&amp;"*")</f>
        <v>1</v>
      </c>
    </row>
    <row r="1297" spans="16:18" x14ac:dyDescent="0.2">
      <c r="P1297" t="s">
        <v>3734</v>
      </c>
      <c r="Q1297" t="s">
        <v>7525</v>
      </c>
      <c r="R1297">
        <f>COUNTIF(data!$K$2:$K$251, "*"&amp;P1297&amp;"*")</f>
        <v>1</v>
      </c>
    </row>
    <row r="1298" spans="16:18" x14ac:dyDescent="0.2">
      <c r="P1298" t="s">
        <v>3735</v>
      </c>
      <c r="Q1298" t="s">
        <v>7526</v>
      </c>
      <c r="R1298">
        <f>COUNTIF(data!$K$2:$K$251, "*"&amp;P1298&amp;"*")</f>
        <v>1</v>
      </c>
    </row>
    <row r="1299" spans="16:18" x14ac:dyDescent="0.2">
      <c r="P1299" t="s">
        <v>3736</v>
      </c>
      <c r="Q1299" t="s">
        <v>7527</v>
      </c>
      <c r="R1299">
        <f>COUNTIF(data!$K$2:$K$251, "*"&amp;P1299&amp;"*")</f>
        <v>1</v>
      </c>
    </row>
    <row r="1300" spans="16:18" x14ac:dyDescent="0.2">
      <c r="P1300" t="s">
        <v>1988</v>
      </c>
      <c r="Q1300" t="s">
        <v>2316</v>
      </c>
      <c r="R1300">
        <f>COUNTIF(data!$K$2:$K$251, "*"&amp;P1300&amp;"*")</f>
        <v>1</v>
      </c>
    </row>
    <row r="1301" spans="16:18" x14ac:dyDescent="0.2">
      <c r="P1301" t="s">
        <v>3737</v>
      </c>
      <c r="Q1301" t="s">
        <v>7528</v>
      </c>
      <c r="R1301">
        <f>COUNTIF(data!$K$2:$K$251, "*"&amp;P1301&amp;"*")</f>
        <v>1</v>
      </c>
    </row>
    <row r="1302" spans="16:18" x14ac:dyDescent="0.2">
      <c r="P1302" t="s">
        <v>3738</v>
      </c>
      <c r="Q1302" t="s">
        <v>7529</v>
      </c>
      <c r="R1302">
        <f>COUNTIF(data!$K$2:$K$251, "*"&amp;P1302&amp;"*")</f>
        <v>1</v>
      </c>
    </row>
    <row r="1303" spans="16:18" x14ac:dyDescent="0.2">
      <c r="P1303" t="s">
        <v>3739</v>
      </c>
      <c r="Q1303" t="s">
        <v>7530</v>
      </c>
      <c r="R1303">
        <f>COUNTIF(data!$K$2:$K$251, "*"&amp;P1303&amp;"*")</f>
        <v>1</v>
      </c>
    </row>
    <row r="1304" spans="16:18" x14ac:dyDescent="0.2">
      <c r="P1304" t="s">
        <v>3740</v>
      </c>
      <c r="Q1304" t="s">
        <v>7531</v>
      </c>
      <c r="R1304">
        <f>COUNTIF(data!$K$2:$K$251, "*"&amp;P1304&amp;"*")</f>
        <v>1</v>
      </c>
    </row>
    <row r="1305" spans="16:18" x14ac:dyDescent="0.2">
      <c r="P1305" t="s">
        <v>3741</v>
      </c>
      <c r="Q1305" t="s">
        <v>7532</v>
      </c>
      <c r="R1305">
        <f>COUNTIF(data!$K$2:$K$251, "*"&amp;P1305&amp;"*")</f>
        <v>1</v>
      </c>
    </row>
    <row r="1306" spans="16:18" x14ac:dyDescent="0.2">
      <c r="P1306" t="s">
        <v>3742</v>
      </c>
      <c r="Q1306" t="s">
        <v>7533</v>
      </c>
      <c r="R1306">
        <f>COUNTIF(data!$K$2:$K$251, "*"&amp;P1306&amp;"*")</f>
        <v>1</v>
      </c>
    </row>
    <row r="1307" spans="16:18" x14ac:dyDescent="0.2">
      <c r="P1307" t="s">
        <v>2120</v>
      </c>
      <c r="Q1307" t="s">
        <v>2448</v>
      </c>
      <c r="R1307">
        <f>COUNTIF(data!$K$2:$K$251, "*"&amp;P1307&amp;"*")</f>
        <v>1</v>
      </c>
    </row>
    <row r="1308" spans="16:18" x14ac:dyDescent="0.2">
      <c r="P1308" t="s">
        <v>3743</v>
      </c>
      <c r="Q1308" t="s">
        <v>7534</v>
      </c>
      <c r="R1308">
        <f>COUNTIF(data!$K$2:$K$251, "*"&amp;P1308&amp;"*")</f>
        <v>1</v>
      </c>
    </row>
    <row r="1309" spans="16:18" x14ac:dyDescent="0.2">
      <c r="P1309" t="s">
        <v>3744</v>
      </c>
      <c r="Q1309" t="s">
        <v>7535</v>
      </c>
      <c r="R1309">
        <f>COUNTIF(data!$K$2:$K$251, "*"&amp;P1309&amp;"*")</f>
        <v>1</v>
      </c>
    </row>
    <row r="1310" spans="16:18" x14ac:dyDescent="0.2">
      <c r="P1310" t="s">
        <v>3745</v>
      </c>
      <c r="Q1310" t="s">
        <v>7536</v>
      </c>
      <c r="R1310">
        <f>COUNTIF(data!$K$2:$K$251, "*"&amp;P1310&amp;"*")</f>
        <v>1</v>
      </c>
    </row>
    <row r="1311" spans="16:18" x14ac:dyDescent="0.2">
      <c r="P1311" t="s">
        <v>3746</v>
      </c>
      <c r="Q1311" t="s">
        <v>7537</v>
      </c>
      <c r="R1311">
        <f>COUNTIF(data!$K$2:$K$251, "*"&amp;P1311&amp;"*")</f>
        <v>1</v>
      </c>
    </row>
    <row r="1312" spans="16:18" x14ac:dyDescent="0.2">
      <c r="P1312" t="s">
        <v>3747</v>
      </c>
      <c r="Q1312" t="s">
        <v>7538</v>
      </c>
      <c r="R1312">
        <f>COUNTIF(data!$K$2:$K$251, "*"&amp;P1312&amp;"*")</f>
        <v>1</v>
      </c>
    </row>
    <row r="1313" spans="16:18" x14ac:dyDescent="0.2">
      <c r="P1313" t="s">
        <v>3748</v>
      </c>
      <c r="Q1313" t="s">
        <v>7539</v>
      </c>
      <c r="R1313">
        <f>COUNTIF(data!$K$2:$K$251, "*"&amp;P1313&amp;"*")</f>
        <v>1</v>
      </c>
    </row>
    <row r="1314" spans="16:18" x14ac:dyDescent="0.2">
      <c r="P1314" t="s">
        <v>3749</v>
      </c>
      <c r="Q1314" t="s">
        <v>7540</v>
      </c>
      <c r="R1314">
        <f>COUNTIF(data!$K$2:$K$251, "*"&amp;P1314&amp;"*")</f>
        <v>1</v>
      </c>
    </row>
    <row r="1315" spans="16:18" x14ac:dyDescent="0.2">
      <c r="P1315" t="s">
        <v>3750</v>
      </c>
      <c r="Q1315" t="s">
        <v>7541</v>
      </c>
      <c r="R1315">
        <f>COUNTIF(data!$K$2:$K$251, "*"&amp;P1315&amp;"*")</f>
        <v>1</v>
      </c>
    </row>
    <row r="1316" spans="16:18" x14ac:dyDescent="0.2">
      <c r="P1316" t="s">
        <v>3752</v>
      </c>
      <c r="Q1316" t="s">
        <v>7543</v>
      </c>
      <c r="R1316">
        <f>COUNTIF(data!$K$2:$K$251, "*"&amp;P1316&amp;"*")</f>
        <v>1</v>
      </c>
    </row>
    <row r="1317" spans="16:18" x14ac:dyDescent="0.2">
      <c r="P1317" t="s">
        <v>3753</v>
      </c>
      <c r="Q1317" t="s">
        <v>7544</v>
      </c>
      <c r="R1317">
        <f>COUNTIF(data!$K$2:$K$251, "*"&amp;P1317&amp;"*")</f>
        <v>1</v>
      </c>
    </row>
    <row r="1318" spans="16:18" x14ac:dyDescent="0.2">
      <c r="P1318" t="s">
        <v>3754</v>
      </c>
      <c r="Q1318" t="s">
        <v>7545</v>
      </c>
      <c r="R1318">
        <f>COUNTIF(data!$K$2:$K$251, "*"&amp;P1318&amp;"*")</f>
        <v>1</v>
      </c>
    </row>
    <row r="1319" spans="16:18" x14ac:dyDescent="0.2">
      <c r="P1319" t="s">
        <v>3756</v>
      </c>
      <c r="Q1319" t="s">
        <v>7547</v>
      </c>
      <c r="R1319">
        <f>COUNTIF(data!$K$2:$K$251, "*"&amp;P1319&amp;"*")</f>
        <v>1</v>
      </c>
    </row>
    <row r="1320" spans="16:18" x14ac:dyDescent="0.2">
      <c r="P1320" t="s">
        <v>3757</v>
      </c>
      <c r="Q1320" t="s">
        <v>7548</v>
      </c>
      <c r="R1320">
        <f>COUNTIF(data!$K$2:$K$251, "*"&amp;P1320&amp;"*")</f>
        <v>1</v>
      </c>
    </row>
    <row r="1321" spans="16:18" x14ac:dyDescent="0.2">
      <c r="P1321" t="s">
        <v>3758</v>
      </c>
      <c r="Q1321" t="s">
        <v>7549</v>
      </c>
      <c r="R1321">
        <f>COUNTIF(data!$K$2:$K$251, "*"&amp;P1321&amp;"*")</f>
        <v>1</v>
      </c>
    </row>
    <row r="1322" spans="16:18" x14ac:dyDescent="0.2">
      <c r="P1322" t="s">
        <v>3759</v>
      </c>
      <c r="Q1322" t="s">
        <v>7550</v>
      </c>
      <c r="R1322">
        <f>COUNTIF(data!$K$2:$K$251, "*"&amp;P1322&amp;"*")</f>
        <v>1</v>
      </c>
    </row>
    <row r="1323" spans="16:18" x14ac:dyDescent="0.2">
      <c r="P1323" t="s">
        <v>3760</v>
      </c>
      <c r="Q1323" t="s">
        <v>7551</v>
      </c>
      <c r="R1323">
        <f>COUNTIF(data!$K$2:$K$251, "*"&amp;P1323&amp;"*")</f>
        <v>1</v>
      </c>
    </row>
    <row r="1324" spans="16:18" x14ac:dyDescent="0.2">
      <c r="P1324" t="s">
        <v>3761</v>
      </c>
      <c r="Q1324" t="s">
        <v>7552</v>
      </c>
      <c r="R1324">
        <f>COUNTIF(data!$K$2:$K$251, "*"&amp;P1324&amp;"*")</f>
        <v>1</v>
      </c>
    </row>
    <row r="1325" spans="16:18" x14ac:dyDescent="0.2">
      <c r="P1325" t="s">
        <v>3764</v>
      </c>
      <c r="Q1325" t="s">
        <v>7555</v>
      </c>
      <c r="R1325">
        <f>COUNTIF(data!$K$2:$K$251, "*"&amp;P1325&amp;"*")</f>
        <v>1</v>
      </c>
    </row>
    <row r="1326" spans="16:18" x14ac:dyDescent="0.2">
      <c r="P1326" t="s">
        <v>3765</v>
      </c>
      <c r="Q1326" t="s">
        <v>7556</v>
      </c>
      <c r="R1326">
        <f>COUNTIF(data!$K$2:$K$251, "*"&amp;P1326&amp;"*")</f>
        <v>1</v>
      </c>
    </row>
    <row r="1327" spans="16:18" x14ac:dyDescent="0.2">
      <c r="P1327" t="s">
        <v>3766</v>
      </c>
      <c r="Q1327" t="s">
        <v>7557</v>
      </c>
      <c r="R1327">
        <f>COUNTIF(data!$K$2:$K$251, "*"&amp;P1327&amp;"*")</f>
        <v>1</v>
      </c>
    </row>
    <row r="1328" spans="16:18" x14ac:dyDescent="0.2">
      <c r="P1328" t="s">
        <v>3767</v>
      </c>
      <c r="Q1328" t="s">
        <v>7558</v>
      </c>
      <c r="R1328">
        <f>COUNTIF(data!$K$2:$K$251, "*"&amp;P1328&amp;"*")</f>
        <v>1</v>
      </c>
    </row>
    <row r="1329" spans="16:18" x14ac:dyDescent="0.2">
      <c r="P1329" t="s">
        <v>3768</v>
      </c>
      <c r="Q1329" t="s">
        <v>7559</v>
      </c>
      <c r="R1329">
        <f>COUNTIF(data!$K$2:$K$251, "*"&amp;P1329&amp;"*")</f>
        <v>1</v>
      </c>
    </row>
    <row r="1330" spans="16:18" x14ac:dyDescent="0.2">
      <c r="P1330" t="s">
        <v>3769</v>
      </c>
      <c r="Q1330" t="s">
        <v>7560</v>
      </c>
      <c r="R1330">
        <f>COUNTIF(data!$K$2:$K$251, "*"&amp;P1330&amp;"*")</f>
        <v>1</v>
      </c>
    </row>
    <row r="1331" spans="16:18" x14ac:dyDescent="0.2">
      <c r="P1331" t="s">
        <v>3770</v>
      </c>
      <c r="Q1331" t="s">
        <v>7561</v>
      </c>
      <c r="R1331">
        <f>COUNTIF(data!$K$2:$K$251, "*"&amp;P1331&amp;"*")</f>
        <v>1</v>
      </c>
    </row>
    <row r="1332" spans="16:18" x14ac:dyDescent="0.2">
      <c r="P1332" t="s">
        <v>3771</v>
      </c>
      <c r="Q1332" t="s">
        <v>7562</v>
      </c>
      <c r="R1332">
        <f>COUNTIF(data!$K$2:$K$251, "*"&amp;P1332&amp;"*")</f>
        <v>1</v>
      </c>
    </row>
    <row r="1333" spans="16:18" x14ac:dyDescent="0.2">
      <c r="P1333" t="s">
        <v>3772</v>
      </c>
      <c r="Q1333" t="s">
        <v>7563</v>
      </c>
      <c r="R1333">
        <f>COUNTIF(data!$K$2:$K$251, "*"&amp;P1333&amp;"*")</f>
        <v>1</v>
      </c>
    </row>
    <row r="1334" spans="16:18" x14ac:dyDescent="0.2">
      <c r="P1334" t="s">
        <v>3773</v>
      </c>
      <c r="Q1334" t="s">
        <v>7564</v>
      </c>
      <c r="R1334">
        <f>COUNTIF(data!$K$2:$K$251, "*"&amp;P1334&amp;"*")</f>
        <v>1</v>
      </c>
    </row>
    <row r="1335" spans="16:18" x14ac:dyDescent="0.2">
      <c r="P1335" t="s">
        <v>3774</v>
      </c>
      <c r="Q1335" t="s">
        <v>7565</v>
      </c>
      <c r="R1335">
        <f>COUNTIF(data!$K$2:$K$251, "*"&amp;P1335&amp;"*")</f>
        <v>1</v>
      </c>
    </row>
    <row r="1336" spans="16:18" x14ac:dyDescent="0.2">
      <c r="P1336" t="s">
        <v>3775</v>
      </c>
      <c r="Q1336" t="s">
        <v>7566</v>
      </c>
      <c r="R1336">
        <f>COUNTIF(data!$K$2:$K$251, "*"&amp;P1336&amp;"*")</f>
        <v>1</v>
      </c>
    </row>
    <row r="1337" spans="16:18" x14ac:dyDescent="0.2">
      <c r="P1337" t="s">
        <v>3776</v>
      </c>
      <c r="Q1337" t="s">
        <v>7567</v>
      </c>
      <c r="R1337">
        <f>COUNTIF(data!$K$2:$K$251, "*"&amp;P1337&amp;"*")</f>
        <v>1</v>
      </c>
    </row>
    <row r="1338" spans="16:18" x14ac:dyDescent="0.2">
      <c r="P1338" t="s">
        <v>3777</v>
      </c>
      <c r="Q1338" t="s">
        <v>7568</v>
      </c>
      <c r="R1338">
        <f>COUNTIF(data!$K$2:$K$251, "*"&amp;P1338&amp;"*")</f>
        <v>1</v>
      </c>
    </row>
    <row r="1339" spans="16:18" x14ac:dyDescent="0.2">
      <c r="P1339" t="s">
        <v>3778</v>
      </c>
      <c r="Q1339" t="s">
        <v>7569</v>
      </c>
      <c r="R1339">
        <f>COUNTIF(data!$K$2:$K$251, "*"&amp;P1339&amp;"*")</f>
        <v>1</v>
      </c>
    </row>
    <row r="1340" spans="16:18" x14ac:dyDescent="0.2">
      <c r="P1340" t="s">
        <v>3779</v>
      </c>
      <c r="Q1340" t="s">
        <v>7570</v>
      </c>
      <c r="R1340">
        <f>COUNTIF(data!$K$2:$K$251, "*"&amp;P1340&amp;"*")</f>
        <v>1</v>
      </c>
    </row>
    <row r="1341" spans="16:18" x14ac:dyDescent="0.2">
      <c r="P1341" t="s">
        <v>3780</v>
      </c>
      <c r="Q1341" t="s">
        <v>7571</v>
      </c>
      <c r="R1341">
        <f>COUNTIF(data!$K$2:$K$251, "*"&amp;P1341&amp;"*")</f>
        <v>1</v>
      </c>
    </row>
    <row r="1342" spans="16:18" x14ac:dyDescent="0.2">
      <c r="P1342" t="s">
        <v>3781</v>
      </c>
      <c r="Q1342" t="s">
        <v>7572</v>
      </c>
      <c r="R1342">
        <f>COUNTIF(data!$K$2:$K$251, "*"&amp;P1342&amp;"*")</f>
        <v>1</v>
      </c>
    </row>
    <row r="1343" spans="16:18" x14ac:dyDescent="0.2">
      <c r="P1343" t="s">
        <v>3782</v>
      </c>
      <c r="Q1343" t="s">
        <v>7573</v>
      </c>
      <c r="R1343">
        <f>COUNTIF(data!$K$2:$K$251, "*"&amp;P1343&amp;"*")</f>
        <v>1</v>
      </c>
    </row>
    <row r="1344" spans="16:18" x14ac:dyDescent="0.2">
      <c r="P1344" t="s">
        <v>3783</v>
      </c>
      <c r="Q1344" t="s">
        <v>7574</v>
      </c>
      <c r="R1344">
        <f>COUNTIF(data!$K$2:$K$251, "*"&amp;P1344&amp;"*")</f>
        <v>1</v>
      </c>
    </row>
    <row r="1345" spans="16:18" x14ac:dyDescent="0.2">
      <c r="P1345" t="s">
        <v>3785</v>
      </c>
      <c r="Q1345" t="s">
        <v>7576</v>
      </c>
      <c r="R1345">
        <f>COUNTIF(data!$K$2:$K$251, "*"&amp;P1345&amp;"*")</f>
        <v>1</v>
      </c>
    </row>
    <row r="1346" spans="16:18" x14ac:dyDescent="0.2">
      <c r="P1346" t="s">
        <v>3787</v>
      </c>
      <c r="Q1346" t="s">
        <v>7578</v>
      </c>
      <c r="R1346">
        <f>COUNTIF(data!$K$2:$K$251, "*"&amp;P1346&amp;"*")</f>
        <v>1</v>
      </c>
    </row>
    <row r="1347" spans="16:18" x14ac:dyDescent="0.2">
      <c r="P1347" t="s">
        <v>3788</v>
      </c>
      <c r="Q1347" t="s">
        <v>7579</v>
      </c>
      <c r="R1347">
        <f>COUNTIF(data!$K$2:$K$251, "*"&amp;P1347&amp;"*")</f>
        <v>1</v>
      </c>
    </row>
    <row r="1348" spans="16:18" x14ac:dyDescent="0.2">
      <c r="P1348" t="s">
        <v>3789</v>
      </c>
      <c r="Q1348" t="s">
        <v>7580</v>
      </c>
      <c r="R1348">
        <f>COUNTIF(data!$K$2:$K$251, "*"&amp;P1348&amp;"*")</f>
        <v>1</v>
      </c>
    </row>
    <row r="1349" spans="16:18" x14ac:dyDescent="0.2">
      <c r="P1349" t="s">
        <v>3790</v>
      </c>
      <c r="Q1349" t="s">
        <v>7581</v>
      </c>
      <c r="R1349">
        <f>COUNTIF(data!$K$2:$K$251, "*"&amp;P1349&amp;"*")</f>
        <v>1</v>
      </c>
    </row>
    <row r="1350" spans="16:18" x14ac:dyDescent="0.2">
      <c r="P1350" t="s">
        <v>3791</v>
      </c>
      <c r="Q1350" t="s">
        <v>7582</v>
      </c>
      <c r="R1350">
        <f>COUNTIF(data!$K$2:$K$251, "*"&amp;P1350&amp;"*")</f>
        <v>1</v>
      </c>
    </row>
    <row r="1351" spans="16:18" x14ac:dyDescent="0.2">
      <c r="P1351" t="s">
        <v>3794</v>
      </c>
      <c r="Q1351" t="s">
        <v>7585</v>
      </c>
      <c r="R1351">
        <f>COUNTIF(data!$K$2:$K$251, "*"&amp;P1351&amp;"*")</f>
        <v>1</v>
      </c>
    </row>
    <row r="1352" spans="16:18" x14ac:dyDescent="0.2">
      <c r="P1352" t="s">
        <v>3795</v>
      </c>
      <c r="Q1352" t="s">
        <v>7586</v>
      </c>
      <c r="R1352">
        <f>COUNTIF(data!$K$2:$K$251, "*"&amp;P1352&amp;"*")</f>
        <v>1</v>
      </c>
    </row>
    <row r="1353" spans="16:18" x14ac:dyDescent="0.2">
      <c r="P1353" t="s">
        <v>3796</v>
      </c>
      <c r="Q1353" t="s">
        <v>7587</v>
      </c>
      <c r="R1353">
        <f>COUNTIF(data!$K$2:$K$251, "*"&amp;P1353&amp;"*")</f>
        <v>1</v>
      </c>
    </row>
    <row r="1354" spans="16:18" x14ac:dyDescent="0.2">
      <c r="P1354" t="s">
        <v>3797</v>
      </c>
      <c r="Q1354" t="s">
        <v>7588</v>
      </c>
      <c r="R1354">
        <f>COUNTIF(data!$K$2:$K$251, "*"&amp;P1354&amp;"*")</f>
        <v>1</v>
      </c>
    </row>
    <row r="1355" spans="16:18" x14ac:dyDescent="0.2">
      <c r="P1355" t="s">
        <v>3798</v>
      </c>
      <c r="Q1355" t="s">
        <v>7589</v>
      </c>
      <c r="R1355">
        <f>COUNTIF(data!$K$2:$K$251, "*"&amp;P1355&amp;"*")</f>
        <v>1</v>
      </c>
    </row>
    <row r="1356" spans="16:18" x14ac:dyDescent="0.2">
      <c r="P1356" t="s">
        <v>3799</v>
      </c>
      <c r="Q1356" t="s">
        <v>7590</v>
      </c>
      <c r="R1356">
        <f>COUNTIF(data!$K$2:$K$251, "*"&amp;P1356&amp;"*")</f>
        <v>1</v>
      </c>
    </row>
    <row r="1357" spans="16:18" x14ac:dyDescent="0.2">
      <c r="P1357" t="s">
        <v>3800</v>
      </c>
      <c r="Q1357" t="s">
        <v>7591</v>
      </c>
      <c r="R1357">
        <f>COUNTIF(data!$K$2:$K$251, "*"&amp;P1357&amp;"*")</f>
        <v>1</v>
      </c>
    </row>
    <row r="1358" spans="16:18" x14ac:dyDescent="0.2">
      <c r="P1358" t="s">
        <v>3801</v>
      </c>
      <c r="Q1358" t="s">
        <v>7592</v>
      </c>
      <c r="R1358">
        <f>COUNTIF(data!$K$2:$K$251, "*"&amp;P1358&amp;"*")</f>
        <v>1</v>
      </c>
    </row>
    <row r="1359" spans="16:18" x14ac:dyDescent="0.2">
      <c r="P1359" t="s">
        <v>1979</v>
      </c>
      <c r="Q1359" t="s">
        <v>7593</v>
      </c>
      <c r="R1359">
        <f>COUNTIF(data!$K$2:$K$251, "*"&amp;P1359&amp;"*")</f>
        <v>1</v>
      </c>
    </row>
    <row r="1360" spans="16:18" x14ac:dyDescent="0.2">
      <c r="P1360" t="s">
        <v>3802</v>
      </c>
      <c r="Q1360" t="s">
        <v>7594</v>
      </c>
      <c r="R1360">
        <f>COUNTIF(data!$K$2:$K$251, "*"&amp;P1360&amp;"*")</f>
        <v>1</v>
      </c>
    </row>
    <row r="1361" spans="16:18" x14ac:dyDescent="0.2">
      <c r="P1361" t="s">
        <v>3804</v>
      </c>
      <c r="Q1361" t="s">
        <v>7596</v>
      </c>
      <c r="R1361">
        <f>COUNTIF(data!$K$2:$K$251, "*"&amp;P1361&amp;"*")</f>
        <v>1</v>
      </c>
    </row>
    <row r="1362" spans="16:18" x14ac:dyDescent="0.2">
      <c r="P1362" t="s">
        <v>3805</v>
      </c>
      <c r="Q1362" t="s">
        <v>7597</v>
      </c>
      <c r="R1362">
        <f>COUNTIF(data!$K$2:$K$251, "*"&amp;P1362&amp;"*")</f>
        <v>1</v>
      </c>
    </row>
    <row r="1363" spans="16:18" x14ac:dyDescent="0.2">
      <c r="P1363" t="s">
        <v>3806</v>
      </c>
      <c r="Q1363" t="s">
        <v>7598</v>
      </c>
      <c r="R1363">
        <f>COUNTIF(data!$K$2:$K$251, "*"&amp;P1363&amp;"*")</f>
        <v>1</v>
      </c>
    </row>
    <row r="1364" spans="16:18" x14ac:dyDescent="0.2">
      <c r="P1364" t="s">
        <v>3807</v>
      </c>
      <c r="Q1364" t="s">
        <v>7599</v>
      </c>
      <c r="R1364">
        <f>COUNTIF(data!$K$2:$K$251, "*"&amp;P1364&amp;"*")</f>
        <v>1</v>
      </c>
    </row>
    <row r="1365" spans="16:18" x14ac:dyDescent="0.2">
      <c r="P1365" t="s">
        <v>3808</v>
      </c>
      <c r="Q1365" t="s">
        <v>7600</v>
      </c>
      <c r="R1365">
        <f>COUNTIF(data!$K$2:$K$251, "*"&amp;P1365&amp;"*")</f>
        <v>1</v>
      </c>
    </row>
    <row r="1366" spans="16:18" x14ac:dyDescent="0.2">
      <c r="P1366" t="s">
        <v>3809</v>
      </c>
      <c r="Q1366" t="s">
        <v>7601</v>
      </c>
      <c r="R1366">
        <f>COUNTIF(data!$K$2:$K$251, "*"&amp;P1366&amp;"*")</f>
        <v>1</v>
      </c>
    </row>
    <row r="1367" spans="16:18" x14ac:dyDescent="0.2">
      <c r="P1367" t="s">
        <v>3810</v>
      </c>
      <c r="Q1367" t="s">
        <v>7602</v>
      </c>
      <c r="R1367">
        <f>COUNTIF(data!$K$2:$K$251, "*"&amp;P1367&amp;"*")</f>
        <v>1</v>
      </c>
    </row>
    <row r="1368" spans="16:18" x14ac:dyDescent="0.2">
      <c r="P1368" t="s">
        <v>3812</v>
      </c>
      <c r="Q1368" t="s">
        <v>7604</v>
      </c>
      <c r="R1368">
        <f>COUNTIF(data!$K$2:$K$251, "*"&amp;P1368&amp;"*")</f>
        <v>1</v>
      </c>
    </row>
    <row r="1369" spans="16:18" x14ac:dyDescent="0.2">
      <c r="P1369" t="s">
        <v>3813</v>
      </c>
      <c r="Q1369" t="s">
        <v>7605</v>
      </c>
      <c r="R1369">
        <f>COUNTIF(data!$K$2:$K$251, "*"&amp;P1369&amp;"*")</f>
        <v>1</v>
      </c>
    </row>
    <row r="1370" spans="16:18" x14ac:dyDescent="0.2">
      <c r="P1370" t="s">
        <v>3814</v>
      </c>
      <c r="Q1370" t="s">
        <v>7606</v>
      </c>
      <c r="R1370">
        <f>COUNTIF(data!$K$2:$K$251, "*"&amp;P1370&amp;"*")</f>
        <v>1</v>
      </c>
    </row>
    <row r="1371" spans="16:18" x14ac:dyDescent="0.2">
      <c r="P1371" t="s">
        <v>3815</v>
      </c>
      <c r="Q1371" t="s">
        <v>7607</v>
      </c>
      <c r="R1371">
        <f>COUNTIF(data!$K$2:$K$251, "*"&amp;P1371&amp;"*")</f>
        <v>1</v>
      </c>
    </row>
    <row r="1372" spans="16:18" x14ac:dyDescent="0.2">
      <c r="P1372" t="s">
        <v>3816</v>
      </c>
      <c r="Q1372" t="s">
        <v>7608</v>
      </c>
      <c r="R1372">
        <f>COUNTIF(data!$K$2:$K$251, "*"&amp;P1372&amp;"*")</f>
        <v>1</v>
      </c>
    </row>
    <row r="1373" spans="16:18" x14ac:dyDescent="0.2">
      <c r="P1373" t="s">
        <v>3817</v>
      </c>
      <c r="Q1373" t="s">
        <v>7609</v>
      </c>
      <c r="R1373">
        <f>COUNTIF(data!$K$2:$K$251, "*"&amp;P1373&amp;"*")</f>
        <v>1</v>
      </c>
    </row>
    <row r="1374" spans="16:18" x14ac:dyDescent="0.2">
      <c r="P1374" t="s">
        <v>3818</v>
      </c>
      <c r="Q1374" t="s">
        <v>7610</v>
      </c>
      <c r="R1374">
        <f>COUNTIF(data!$K$2:$K$251, "*"&amp;P1374&amp;"*")</f>
        <v>1</v>
      </c>
    </row>
    <row r="1375" spans="16:18" x14ac:dyDescent="0.2">
      <c r="P1375" t="s">
        <v>3819</v>
      </c>
      <c r="Q1375" t="s">
        <v>7611</v>
      </c>
      <c r="R1375">
        <f>COUNTIF(data!$K$2:$K$251, "*"&amp;P1375&amp;"*")</f>
        <v>1</v>
      </c>
    </row>
    <row r="1376" spans="16:18" x14ac:dyDescent="0.2">
      <c r="P1376" t="s">
        <v>3820</v>
      </c>
      <c r="Q1376" t="s">
        <v>7612</v>
      </c>
      <c r="R1376">
        <f>COUNTIF(data!$K$2:$K$251, "*"&amp;P1376&amp;"*")</f>
        <v>1</v>
      </c>
    </row>
    <row r="1377" spans="16:18" x14ac:dyDescent="0.2">
      <c r="P1377" t="s">
        <v>3821</v>
      </c>
      <c r="Q1377" t="s">
        <v>7613</v>
      </c>
      <c r="R1377">
        <f>COUNTIF(data!$K$2:$K$251, "*"&amp;P1377&amp;"*")</f>
        <v>1</v>
      </c>
    </row>
    <row r="1378" spans="16:18" x14ac:dyDescent="0.2">
      <c r="P1378" t="s">
        <v>3822</v>
      </c>
      <c r="Q1378" t="s">
        <v>7614</v>
      </c>
      <c r="R1378">
        <f>COUNTIF(data!$K$2:$K$251, "*"&amp;P1378&amp;"*")</f>
        <v>1</v>
      </c>
    </row>
    <row r="1379" spans="16:18" x14ac:dyDescent="0.2">
      <c r="P1379" t="s">
        <v>3823</v>
      </c>
      <c r="Q1379" t="s">
        <v>7615</v>
      </c>
      <c r="R1379">
        <f>COUNTIF(data!$K$2:$K$251, "*"&amp;P1379&amp;"*")</f>
        <v>1</v>
      </c>
    </row>
    <row r="1380" spans="16:18" x14ac:dyDescent="0.2">
      <c r="P1380" t="s">
        <v>3824</v>
      </c>
      <c r="Q1380" t="s">
        <v>7616</v>
      </c>
      <c r="R1380">
        <f>COUNTIF(data!$K$2:$K$251, "*"&amp;P1380&amp;"*")</f>
        <v>1</v>
      </c>
    </row>
    <row r="1381" spans="16:18" x14ac:dyDescent="0.2">
      <c r="P1381" t="s">
        <v>3825</v>
      </c>
      <c r="Q1381" t="s">
        <v>7617</v>
      </c>
      <c r="R1381">
        <f>COUNTIF(data!$K$2:$K$251, "*"&amp;P1381&amp;"*")</f>
        <v>1</v>
      </c>
    </row>
    <row r="1382" spans="16:18" x14ac:dyDescent="0.2">
      <c r="P1382" t="s">
        <v>3826</v>
      </c>
      <c r="Q1382" t="s">
        <v>7618</v>
      </c>
      <c r="R1382">
        <f>COUNTIF(data!$K$2:$K$251, "*"&amp;P1382&amp;"*")</f>
        <v>1</v>
      </c>
    </row>
    <row r="1383" spans="16:18" x14ac:dyDescent="0.2">
      <c r="P1383" t="s">
        <v>3827</v>
      </c>
      <c r="Q1383" t="s">
        <v>7619</v>
      </c>
      <c r="R1383">
        <f>COUNTIF(data!$K$2:$K$251, "*"&amp;P1383&amp;"*")</f>
        <v>1</v>
      </c>
    </row>
    <row r="1384" spans="16:18" x14ac:dyDescent="0.2">
      <c r="P1384" t="s">
        <v>3829</v>
      </c>
      <c r="Q1384" t="s">
        <v>7621</v>
      </c>
      <c r="R1384">
        <f>COUNTIF(data!$K$2:$K$251, "*"&amp;P1384&amp;"*")</f>
        <v>1</v>
      </c>
    </row>
    <row r="1385" spans="16:18" x14ac:dyDescent="0.2">
      <c r="P1385" t="s">
        <v>3830</v>
      </c>
      <c r="Q1385" t="s">
        <v>7622</v>
      </c>
      <c r="R1385">
        <f>COUNTIF(data!$K$2:$K$251, "*"&amp;P1385&amp;"*")</f>
        <v>1</v>
      </c>
    </row>
    <row r="1386" spans="16:18" x14ac:dyDescent="0.2">
      <c r="P1386" t="s">
        <v>3831</v>
      </c>
      <c r="Q1386" t="s">
        <v>7623</v>
      </c>
      <c r="R1386">
        <f>COUNTIF(data!$K$2:$K$251, "*"&amp;P1386&amp;"*")</f>
        <v>1</v>
      </c>
    </row>
    <row r="1387" spans="16:18" x14ac:dyDescent="0.2">
      <c r="P1387" t="s">
        <v>3832</v>
      </c>
      <c r="Q1387" t="s">
        <v>7624</v>
      </c>
      <c r="R1387">
        <f>COUNTIF(data!$K$2:$K$251, "*"&amp;P1387&amp;"*")</f>
        <v>1</v>
      </c>
    </row>
    <row r="1388" spans="16:18" x14ac:dyDescent="0.2">
      <c r="P1388" t="s">
        <v>3834</v>
      </c>
      <c r="Q1388" t="s">
        <v>7626</v>
      </c>
      <c r="R1388">
        <f>COUNTIF(data!$K$2:$K$251, "*"&amp;P1388&amp;"*")</f>
        <v>1</v>
      </c>
    </row>
    <row r="1389" spans="16:18" x14ac:dyDescent="0.2">
      <c r="P1389" t="s">
        <v>3835</v>
      </c>
      <c r="Q1389" t="s">
        <v>7627</v>
      </c>
      <c r="R1389">
        <f>COUNTIF(data!$K$2:$K$251, "*"&amp;P1389&amp;"*")</f>
        <v>1</v>
      </c>
    </row>
    <row r="1390" spans="16:18" x14ac:dyDescent="0.2">
      <c r="P1390" t="s">
        <v>3836</v>
      </c>
      <c r="Q1390" t="s">
        <v>7628</v>
      </c>
      <c r="R1390">
        <f>COUNTIF(data!$K$2:$K$251, "*"&amp;P1390&amp;"*")</f>
        <v>1</v>
      </c>
    </row>
    <row r="1391" spans="16:18" x14ac:dyDescent="0.2">
      <c r="P1391" t="s">
        <v>3837</v>
      </c>
      <c r="Q1391" t="s">
        <v>7629</v>
      </c>
      <c r="R1391">
        <f>COUNTIF(data!$K$2:$K$251, "*"&amp;P1391&amp;"*")</f>
        <v>1</v>
      </c>
    </row>
    <row r="1392" spans="16:18" x14ac:dyDescent="0.2">
      <c r="P1392" t="s">
        <v>3838</v>
      </c>
      <c r="Q1392" t="s">
        <v>7630</v>
      </c>
      <c r="R1392">
        <f>COUNTIF(data!$K$2:$K$251, "*"&amp;P1392&amp;"*")</f>
        <v>1</v>
      </c>
    </row>
    <row r="1393" spans="16:18" x14ac:dyDescent="0.2">
      <c r="P1393" t="s">
        <v>3840</v>
      </c>
      <c r="Q1393" t="s">
        <v>7632</v>
      </c>
      <c r="R1393">
        <f>COUNTIF(data!$K$2:$K$251, "*"&amp;P1393&amp;"*")</f>
        <v>1</v>
      </c>
    </row>
    <row r="1394" spans="16:18" x14ac:dyDescent="0.2">
      <c r="P1394" t="s">
        <v>3841</v>
      </c>
      <c r="Q1394" t="s">
        <v>7633</v>
      </c>
      <c r="R1394">
        <f>COUNTIF(data!$K$2:$K$251, "*"&amp;P1394&amp;"*")</f>
        <v>1</v>
      </c>
    </row>
    <row r="1395" spans="16:18" x14ac:dyDescent="0.2">
      <c r="P1395" t="s">
        <v>3842</v>
      </c>
      <c r="Q1395" t="s">
        <v>7634</v>
      </c>
      <c r="R1395">
        <f>COUNTIF(data!$K$2:$K$251, "*"&amp;P1395&amp;"*")</f>
        <v>1</v>
      </c>
    </row>
    <row r="1396" spans="16:18" x14ac:dyDescent="0.2">
      <c r="P1396" t="s">
        <v>3843</v>
      </c>
      <c r="Q1396" t="s">
        <v>7635</v>
      </c>
      <c r="R1396">
        <f>COUNTIF(data!$K$2:$K$251, "*"&amp;P1396&amp;"*")</f>
        <v>1</v>
      </c>
    </row>
    <row r="1397" spans="16:18" x14ac:dyDescent="0.2">
      <c r="P1397" t="s">
        <v>3844</v>
      </c>
      <c r="Q1397" t="s">
        <v>7636</v>
      </c>
      <c r="R1397">
        <f>COUNTIF(data!$K$2:$K$251, "*"&amp;P1397&amp;"*")</f>
        <v>1</v>
      </c>
    </row>
    <row r="1398" spans="16:18" x14ac:dyDescent="0.2">
      <c r="P1398" t="s">
        <v>3845</v>
      </c>
      <c r="Q1398" t="s">
        <v>7637</v>
      </c>
      <c r="R1398">
        <f>COUNTIF(data!$K$2:$K$251, "*"&amp;P1398&amp;"*")</f>
        <v>1</v>
      </c>
    </row>
    <row r="1399" spans="16:18" x14ac:dyDescent="0.2">
      <c r="P1399" t="s">
        <v>3846</v>
      </c>
      <c r="Q1399" t="s">
        <v>7638</v>
      </c>
      <c r="R1399">
        <f>COUNTIF(data!$K$2:$K$251, "*"&amp;P1399&amp;"*")</f>
        <v>1</v>
      </c>
    </row>
    <row r="1400" spans="16:18" x14ac:dyDescent="0.2">
      <c r="P1400" t="s">
        <v>3847</v>
      </c>
      <c r="Q1400" t="s">
        <v>7639</v>
      </c>
      <c r="R1400">
        <f>COUNTIF(data!$K$2:$K$251, "*"&amp;P1400&amp;"*")</f>
        <v>1</v>
      </c>
    </row>
    <row r="1401" spans="16:18" x14ac:dyDescent="0.2">
      <c r="P1401" t="s">
        <v>3848</v>
      </c>
      <c r="Q1401" t="s">
        <v>7640</v>
      </c>
      <c r="R1401">
        <f>COUNTIF(data!$K$2:$K$251, "*"&amp;P1401&amp;"*")</f>
        <v>1</v>
      </c>
    </row>
    <row r="1402" spans="16:18" x14ac:dyDescent="0.2">
      <c r="P1402" t="s">
        <v>3849</v>
      </c>
      <c r="Q1402" t="s">
        <v>7641</v>
      </c>
      <c r="R1402">
        <f>COUNTIF(data!$K$2:$K$251, "*"&amp;P1402&amp;"*")</f>
        <v>1</v>
      </c>
    </row>
    <row r="1403" spans="16:18" x14ac:dyDescent="0.2">
      <c r="P1403" t="s">
        <v>3850</v>
      </c>
      <c r="Q1403" t="s">
        <v>7642</v>
      </c>
      <c r="R1403">
        <f>COUNTIF(data!$K$2:$K$251, "*"&amp;P1403&amp;"*")</f>
        <v>1</v>
      </c>
    </row>
    <row r="1404" spans="16:18" x14ac:dyDescent="0.2">
      <c r="P1404" t="s">
        <v>3851</v>
      </c>
      <c r="Q1404" t="s">
        <v>7643</v>
      </c>
      <c r="R1404">
        <f>COUNTIF(data!$K$2:$K$251, "*"&amp;P1404&amp;"*")</f>
        <v>1</v>
      </c>
    </row>
    <row r="1405" spans="16:18" x14ac:dyDescent="0.2">
      <c r="P1405" t="s">
        <v>3852</v>
      </c>
      <c r="Q1405" t="s">
        <v>7644</v>
      </c>
      <c r="R1405">
        <f>COUNTIF(data!$K$2:$K$251, "*"&amp;P1405&amp;"*")</f>
        <v>1</v>
      </c>
    </row>
    <row r="1406" spans="16:18" x14ac:dyDescent="0.2">
      <c r="P1406" t="s">
        <v>3853</v>
      </c>
      <c r="Q1406" t="s">
        <v>7645</v>
      </c>
      <c r="R1406">
        <f>COUNTIF(data!$K$2:$K$251, "*"&amp;P1406&amp;"*")</f>
        <v>1</v>
      </c>
    </row>
    <row r="1407" spans="16:18" x14ac:dyDescent="0.2">
      <c r="P1407" t="s">
        <v>3854</v>
      </c>
      <c r="Q1407" t="s">
        <v>7646</v>
      </c>
      <c r="R1407">
        <f>COUNTIF(data!$K$2:$K$251, "*"&amp;P1407&amp;"*")</f>
        <v>1</v>
      </c>
    </row>
    <row r="1408" spans="16:18" x14ac:dyDescent="0.2">
      <c r="P1408" t="s">
        <v>3855</v>
      </c>
      <c r="Q1408" t="s">
        <v>7647</v>
      </c>
      <c r="R1408">
        <f>COUNTIF(data!$K$2:$K$251, "*"&amp;P1408&amp;"*")</f>
        <v>1</v>
      </c>
    </row>
    <row r="1409" spans="16:18" x14ac:dyDescent="0.2">
      <c r="P1409" t="s">
        <v>3856</v>
      </c>
      <c r="Q1409" t="s">
        <v>7648</v>
      </c>
      <c r="R1409">
        <f>COUNTIF(data!$K$2:$K$251, "*"&amp;P1409&amp;"*")</f>
        <v>1</v>
      </c>
    </row>
    <row r="1410" spans="16:18" x14ac:dyDescent="0.2">
      <c r="P1410" t="s">
        <v>3857</v>
      </c>
      <c r="Q1410" t="s">
        <v>7649</v>
      </c>
      <c r="R1410">
        <f>COUNTIF(data!$K$2:$K$251, "*"&amp;P1410&amp;"*")</f>
        <v>1</v>
      </c>
    </row>
    <row r="1411" spans="16:18" x14ac:dyDescent="0.2">
      <c r="P1411" t="s">
        <v>3858</v>
      </c>
      <c r="Q1411" t="s">
        <v>7650</v>
      </c>
      <c r="R1411">
        <f>COUNTIF(data!$K$2:$K$251, "*"&amp;P1411&amp;"*")</f>
        <v>1</v>
      </c>
    </row>
    <row r="1412" spans="16:18" x14ac:dyDescent="0.2">
      <c r="P1412" t="s">
        <v>3859</v>
      </c>
      <c r="Q1412" t="s">
        <v>7651</v>
      </c>
      <c r="R1412">
        <f>COUNTIF(data!$K$2:$K$251, "*"&amp;P1412&amp;"*")</f>
        <v>1</v>
      </c>
    </row>
    <row r="1413" spans="16:18" x14ac:dyDescent="0.2">
      <c r="P1413" t="s">
        <v>3860</v>
      </c>
      <c r="Q1413" t="s">
        <v>7652</v>
      </c>
      <c r="R1413">
        <f>COUNTIF(data!$K$2:$K$251, "*"&amp;P1413&amp;"*")</f>
        <v>1</v>
      </c>
    </row>
    <row r="1414" spans="16:18" x14ac:dyDescent="0.2">
      <c r="P1414" t="s">
        <v>3861</v>
      </c>
      <c r="Q1414" t="s">
        <v>7653</v>
      </c>
      <c r="R1414">
        <f>COUNTIF(data!$K$2:$K$251, "*"&amp;P1414&amp;"*")</f>
        <v>1</v>
      </c>
    </row>
    <row r="1415" spans="16:18" x14ac:dyDescent="0.2">
      <c r="P1415" t="s">
        <v>3862</v>
      </c>
      <c r="Q1415" t="s">
        <v>7654</v>
      </c>
      <c r="R1415">
        <f>COUNTIF(data!$K$2:$K$251, "*"&amp;P1415&amp;"*")</f>
        <v>1</v>
      </c>
    </row>
    <row r="1416" spans="16:18" x14ac:dyDescent="0.2">
      <c r="P1416" t="s">
        <v>3863</v>
      </c>
      <c r="Q1416" t="s">
        <v>7655</v>
      </c>
      <c r="R1416">
        <f>COUNTIF(data!$K$2:$K$251, "*"&amp;P1416&amp;"*")</f>
        <v>1</v>
      </c>
    </row>
    <row r="1417" spans="16:18" x14ac:dyDescent="0.2">
      <c r="P1417" t="s">
        <v>3864</v>
      </c>
      <c r="Q1417" t="s">
        <v>7656</v>
      </c>
      <c r="R1417">
        <f>COUNTIF(data!$K$2:$K$251, "*"&amp;P1417&amp;"*")</f>
        <v>1</v>
      </c>
    </row>
    <row r="1418" spans="16:18" x14ac:dyDescent="0.2">
      <c r="P1418" t="s">
        <v>3865</v>
      </c>
      <c r="Q1418" t="s">
        <v>7657</v>
      </c>
      <c r="R1418">
        <f>COUNTIF(data!$K$2:$K$251, "*"&amp;P1418&amp;"*")</f>
        <v>1</v>
      </c>
    </row>
    <row r="1419" spans="16:18" x14ac:dyDescent="0.2">
      <c r="P1419" t="s">
        <v>3866</v>
      </c>
      <c r="Q1419" t="s">
        <v>7658</v>
      </c>
      <c r="R1419">
        <f>COUNTIF(data!$K$2:$K$251, "*"&amp;P1419&amp;"*")</f>
        <v>1</v>
      </c>
    </row>
    <row r="1420" spans="16:18" x14ac:dyDescent="0.2">
      <c r="P1420" t="s">
        <v>3868</v>
      </c>
      <c r="Q1420" t="s">
        <v>7660</v>
      </c>
      <c r="R1420">
        <f>COUNTIF(data!$K$2:$K$251, "*"&amp;P1420&amp;"*")</f>
        <v>1</v>
      </c>
    </row>
    <row r="1421" spans="16:18" x14ac:dyDescent="0.2">
      <c r="P1421" t="s">
        <v>3869</v>
      </c>
      <c r="Q1421" t="s">
        <v>7661</v>
      </c>
      <c r="R1421">
        <f>COUNTIF(data!$K$2:$K$251, "*"&amp;P1421&amp;"*")</f>
        <v>1</v>
      </c>
    </row>
    <row r="1422" spans="16:18" x14ac:dyDescent="0.2">
      <c r="P1422" t="s">
        <v>3870</v>
      </c>
      <c r="Q1422" t="s">
        <v>7662</v>
      </c>
      <c r="R1422">
        <f>COUNTIF(data!$K$2:$K$251, "*"&amp;P1422&amp;"*")</f>
        <v>1</v>
      </c>
    </row>
    <row r="1423" spans="16:18" x14ac:dyDescent="0.2">
      <c r="P1423" t="s">
        <v>3871</v>
      </c>
      <c r="Q1423" t="s">
        <v>7663</v>
      </c>
      <c r="R1423">
        <f>COUNTIF(data!$K$2:$K$251, "*"&amp;P1423&amp;"*")</f>
        <v>1</v>
      </c>
    </row>
    <row r="1424" spans="16:18" x14ac:dyDescent="0.2">
      <c r="P1424" t="s">
        <v>3872</v>
      </c>
      <c r="Q1424" t="s">
        <v>7664</v>
      </c>
      <c r="R1424">
        <f>COUNTIF(data!$K$2:$K$251, "*"&amp;P1424&amp;"*")</f>
        <v>1</v>
      </c>
    </row>
    <row r="1425" spans="16:18" x14ac:dyDescent="0.2">
      <c r="P1425" t="s">
        <v>3873</v>
      </c>
      <c r="Q1425" t="s">
        <v>7665</v>
      </c>
      <c r="R1425">
        <f>COUNTIF(data!$K$2:$K$251, "*"&amp;P1425&amp;"*")</f>
        <v>1</v>
      </c>
    </row>
    <row r="1426" spans="16:18" x14ac:dyDescent="0.2">
      <c r="P1426" t="s">
        <v>3874</v>
      </c>
      <c r="Q1426" t="s">
        <v>7666</v>
      </c>
      <c r="R1426">
        <f>COUNTIF(data!$K$2:$K$251, "*"&amp;P1426&amp;"*")</f>
        <v>1</v>
      </c>
    </row>
    <row r="1427" spans="16:18" x14ac:dyDescent="0.2">
      <c r="P1427" t="s">
        <v>3875</v>
      </c>
      <c r="Q1427" t="s">
        <v>7667</v>
      </c>
      <c r="R1427">
        <f>COUNTIF(data!$K$2:$K$251, "*"&amp;P1427&amp;"*")</f>
        <v>1</v>
      </c>
    </row>
    <row r="1428" spans="16:18" x14ac:dyDescent="0.2">
      <c r="P1428" t="s">
        <v>3876</v>
      </c>
      <c r="Q1428" t="s">
        <v>7668</v>
      </c>
      <c r="R1428">
        <f>COUNTIF(data!$K$2:$K$251, "*"&amp;P1428&amp;"*")</f>
        <v>1</v>
      </c>
    </row>
    <row r="1429" spans="16:18" x14ac:dyDescent="0.2">
      <c r="P1429" t="s">
        <v>3877</v>
      </c>
      <c r="Q1429" t="s">
        <v>7669</v>
      </c>
      <c r="R1429">
        <f>COUNTIF(data!$K$2:$K$251, "*"&amp;P1429&amp;"*")</f>
        <v>1</v>
      </c>
    </row>
    <row r="1430" spans="16:18" x14ac:dyDescent="0.2">
      <c r="P1430" t="s">
        <v>3878</v>
      </c>
      <c r="Q1430" t="s">
        <v>7670</v>
      </c>
      <c r="R1430">
        <f>COUNTIF(data!$K$2:$K$251, "*"&amp;P1430&amp;"*")</f>
        <v>1</v>
      </c>
    </row>
    <row r="1431" spans="16:18" x14ac:dyDescent="0.2">
      <c r="P1431" t="s">
        <v>3879</v>
      </c>
      <c r="Q1431" t="s">
        <v>7671</v>
      </c>
      <c r="R1431">
        <f>COUNTIF(data!$K$2:$K$251, "*"&amp;P1431&amp;"*")</f>
        <v>1</v>
      </c>
    </row>
    <row r="1432" spans="16:18" x14ac:dyDescent="0.2">
      <c r="P1432" t="s">
        <v>3880</v>
      </c>
      <c r="Q1432" t="s">
        <v>7672</v>
      </c>
      <c r="R1432">
        <f>COUNTIF(data!$K$2:$K$251, "*"&amp;P1432&amp;"*")</f>
        <v>1</v>
      </c>
    </row>
    <row r="1433" spans="16:18" x14ac:dyDescent="0.2">
      <c r="P1433" t="s">
        <v>3881</v>
      </c>
      <c r="Q1433" t="s">
        <v>7673</v>
      </c>
      <c r="R1433">
        <f>COUNTIF(data!$K$2:$K$251, "*"&amp;P1433&amp;"*")</f>
        <v>1</v>
      </c>
    </row>
    <row r="1434" spans="16:18" x14ac:dyDescent="0.2">
      <c r="P1434" t="s">
        <v>3882</v>
      </c>
      <c r="Q1434" t="s">
        <v>7674</v>
      </c>
      <c r="R1434">
        <f>COUNTIF(data!$K$2:$K$251, "*"&amp;P1434&amp;"*")</f>
        <v>1</v>
      </c>
    </row>
    <row r="1435" spans="16:18" x14ac:dyDescent="0.2">
      <c r="P1435" t="s">
        <v>3883</v>
      </c>
      <c r="Q1435" t="s">
        <v>7675</v>
      </c>
      <c r="R1435">
        <f>COUNTIF(data!$K$2:$K$251, "*"&amp;P1435&amp;"*")</f>
        <v>1</v>
      </c>
    </row>
    <row r="1436" spans="16:18" x14ac:dyDescent="0.2">
      <c r="P1436" t="s">
        <v>3884</v>
      </c>
      <c r="Q1436" t="s">
        <v>7676</v>
      </c>
      <c r="R1436">
        <f>COUNTIF(data!$K$2:$K$251, "*"&amp;P1436&amp;"*")</f>
        <v>1</v>
      </c>
    </row>
    <row r="1437" spans="16:18" x14ac:dyDescent="0.2">
      <c r="P1437" t="s">
        <v>3885</v>
      </c>
      <c r="Q1437" t="s">
        <v>7677</v>
      </c>
      <c r="R1437">
        <f>COUNTIF(data!$K$2:$K$251, "*"&amp;P1437&amp;"*")</f>
        <v>1</v>
      </c>
    </row>
    <row r="1438" spans="16:18" x14ac:dyDescent="0.2">
      <c r="P1438" t="s">
        <v>3886</v>
      </c>
      <c r="Q1438" t="s">
        <v>7678</v>
      </c>
      <c r="R1438">
        <f>COUNTIF(data!$K$2:$K$251, "*"&amp;P1438&amp;"*")</f>
        <v>1</v>
      </c>
    </row>
    <row r="1439" spans="16:18" x14ac:dyDescent="0.2">
      <c r="P1439" t="s">
        <v>3887</v>
      </c>
      <c r="Q1439" t="s">
        <v>7679</v>
      </c>
      <c r="R1439">
        <f>COUNTIF(data!$K$2:$K$251, "*"&amp;P1439&amp;"*")</f>
        <v>1</v>
      </c>
    </row>
    <row r="1440" spans="16:18" x14ac:dyDescent="0.2">
      <c r="P1440" t="s">
        <v>3888</v>
      </c>
      <c r="Q1440" t="s">
        <v>7680</v>
      </c>
      <c r="R1440">
        <f>COUNTIF(data!$K$2:$K$251, "*"&amp;P1440&amp;"*")</f>
        <v>1</v>
      </c>
    </row>
    <row r="1441" spans="16:18" x14ac:dyDescent="0.2">
      <c r="P1441" t="s">
        <v>3889</v>
      </c>
      <c r="Q1441" t="s">
        <v>7681</v>
      </c>
      <c r="R1441">
        <f>COUNTIF(data!$K$2:$K$251, "*"&amp;P1441&amp;"*")</f>
        <v>1</v>
      </c>
    </row>
    <row r="1442" spans="16:18" x14ac:dyDescent="0.2">
      <c r="P1442" t="s">
        <v>3891</v>
      </c>
      <c r="Q1442" t="s">
        <v>7683</v>
      </c>
      <c r="R1442">
        <f>COUNTIF(data!$K$2:$K$251, "*"&amp;P1442&amp;"*")</f>
        <v>1</v>
      </c>
    </row>
    <row r="1443" spans="16:18" x14ac:dyDescent="0.2">
      <c r="P1443" t="s">
        <v>2083</v>
      </c>
      <c r="Q1443" t="s">
        <v>2411</v>
      </c>
      <c r="R1443">
        <f>COUNTIF(data!$K$2:$K$251, "*"&amp;P1443&amp;"*")</f>
        <v>1</v>
      </c>
    </row>
    <row r="1444" spans="16:18" x14ac:dyDescent="0.2">
      <c r="P1444" t="s">
        <v>3892</v>
      </c>
      <c r="Q1444" t="s">
        <v>7684</v>
      </c>
      <c r="R1444">
        <f>COUNTIF(data!$K$2:$K$251, "*"&amp;P1444&amp;"*")</f>
        <v>1</v>
      </c>
    </row>
    <row r="1445" spans="16:18" x14ac:dyDescent="0.2">
      <c r="P1445" t="s">
        <v>3894</v>
      </c>
      <c r="Q1445" t="s">
        <v>7686</v>
      </c>
      <c r="R1445">
        <f>COUNTIF(data!$K$2:$K$251, "*"&amp;P1445&amp;"*")</f>
        <v>1</v>
      </c>
    </row>
    <row r="1446" spans="16:18" x14ac:dyDescent="0.2">
      <c r="P1446" t="s">
        <v>3895</v>
      </c>
      <c r="Q1446" t="s">
        <v>7687</v>
      </c>
      <c r="R1446">
        <f>COUNTIF(data!$K$2:$K$251, "*"&amp;P1446&amp;"*")</f>
        <v>1</v>
      </c>
    </row>
    <row r="1447" spans="16:18" x14ac:dyDescent="0.2">
      <c r="P1447" t="s">
        <v>3896</v>
      </c>
      <c r="Q1447" t="s">
        <v>7688</v>
      </c>
      <c r="R1447">
        <f>COUNTIF(data!$K$2:$K$251, "*"&amp;P1447&amp;"*")</f>
        <v>1</v>
      </c>
    </row>
    <row r="1448" spans="16:18" x14ac:dyDescent="0.2">
      <c r="P1448" t="s">
        <v>3897</v>
      </c>
      <c r="Q1448" t="s">
        <v>7689</v>
      </c>
      <c r="R1448">
        <f>COUNTIF(data!$K$2:$K$251, "*"&amp;P1448&amp;"*")</f>
        <v>1</v>
      </c>
    </row>
    <row r="1449" spans="16:18" x14ac:dyDescent="0.2">
      <c r="P1449" t="s">
        <v>3898</v>
      </c>
      <c r="Q1449" t="s">
        <v>7690</v>
      </c>
      <c r="R1449">
        <f>COUNTIF(data!$K$2:$K$251, "*"&amp;P1449&amp;"*")</f>
        <v>1</v>
      </c>
    </row>
    <row r="1450" spans="16:18" x14ac:dyDescent="0.2">
      <c r="P1450" t="s">
        <v>3899</v>
      </c>
      <c r="Q1450" t="s">
        <v>7691</v>
      </c>
      <c r="R1450">
        <f>COUNTIF(data!$K$2:$K$251, "*"&amp;P1450&amp;"*")</f>
        <v>1</v>
      </c>
    </row>
    <row r="1451" spans="16:18" x14ac:dyDescent="0.2">
      <c r="P1451" t="s">
        <v>3900</v>
      </c>
      <c r="Q1451" t="s">
        <v>7692</v>
      </c>
      <c r="R1451">
        <f>COUNTIF(data!$K$2:$K$251, "*"&amp;P1451&amp;"*")</f>
        <v>1</v>
      </c>
    </row>
    <row r="1452" spans="16:18" x14ac:dyDescent="0.2">
      <c r="P1452" t="s">
        <v>3903</v>
      </c>
      <c r="Q1452" t="s">
        <v>7695</v>
      </c>
      <c r="R1452">
        <f>COUNTIF(data!$K$2:$K$251, "*"&amp;P1452&amp;"*")</f>
        <v>1</v>
      </c>
    </row>
    <row r="1453" spans="16:18" x14ac:dyDescent="0.2">
      <c r="P1453" t="s">
        <v>3905</v>
      </c>
      <c r="Q1453" t="s">
        <v>7697</v>
      </c>
      <c r="R1453">
        <f>COUNTIF(data!$K$2:$K$251, "*"&amp;P1453&amp;"*")</f>
        <v>1</v>
      </c>
    </row>
    <row r="1454" spans="16:18" x14ac:dyDescent="0.2">
      <c r="P1454" t="s">
        <v>3907</v>
      </c>
      <c r="Q1454" t="s">
        <v>7699</v>
      </c>
      <c r="R1454">
        <f>COUNTIF(data!$K$2:$K$251, "*"&amp;P1454&amp;"*")</f>
        <v>1</v>
      </c>
    </row>
    <row r="1455" spans="16:18" x14ac:dyDescent="0.2">
      <c r="P1455" t="s">
        <v>3908</v>
      </c>
      <c r="Q1455" t="s">
        <v>7700</v>
      </c>
      <c r="R1455">
        <f>COUNTIF(data!$K$2:$K$251, "*"&amp;P1455&amp;"*")</f>
        <v>1</v>
      </c>
    </row>
    <row r="1456" spans="16:18" x14ac:dyDescent="0.2">
      <c r="P1456" t="s">
        <v>3909</v>
      </c>
      <c r="Q1456" t="s">
        <v>7701</v>
      </c>
      <c r="R1456">
        <f>COUNTIF(data!$K$2:$K$251, "*"&amp;P1456&amp;"*")</f>
        <v>1</v>
      </c>
    </row>
    <row r="1457" spans="16:18" x14ac:dyDescent="0.2">
      <c r="P1457" t="s">
        <v>3910</v>
      </c>
      <c r="Q1457" t="s">
        <v>7702</v>
      </c>
      <c r="R1457">
        <f>COUNTIF(data!$K$2:$K$251, "*"&amp;P1457&amp;"*")</f>
        <v>1</v>
      </c>
    </row>
    <row r="1458" spans="16:18" x14ac:dyDescent="0.2">
      <c r="P1458" t="s">
        <v>3911</v>
      </c>
      <c r="Q1458" t="s">
        <v>7703</v>
      </c>
      <c r="R1458">
        <f>COUNTIF(data!$K$2:$K$251, "*"&amp;P1458&amp;"*")</f>
        <v>1</v>
      </c>
    </row>
    <row r="1459" spans="16:18" x14ac:dyDescent="0.2">
      <c r="P1459" t="s">
        <v>3912</v>
      </c>
      <c r="Q1459" t="s">
        <v>7704</v>
      </c>
      <c r="R1459">
        <f>COUNTIF(data!$K$2:$K$251, "*"&amp;P1459&amp;"*")</f>
        <v>1</v>
      </c>
    </row>
    <row r="1460" spans="16:18" x14ac:dyDescent="0.2">
      <c r="P1460" t="s">
        <v>3913</v>
      </c>
      <c r="Q1460" t="s">
        <v>7705</v>
      </c>
      <c r="R1460">
        <f>COUNTIF(data!$K$2:$K$251, "*"&amp;P1460&amp;"*")</f>
        <v>1</v>
      </c>
    </row>
    <row r="1461" spans="16:18" x14ac:dyDescent="0.2">
      <c r="P1461" t="s">
        <v>3914</v>
      </c>
      <c r="Q1461" t="s">
        <v>7706</v>
      </c>
      <c r="R1461">
        <f>COUNTIF(data!$K$2:$K$251, "*"&amp;P1461&amp;"*")</f>
        <v>1</v>
      </c>
    </row>
    <row r="1462" spans="16:18" x14ac:dyDescent="0.2">
      <c r="P1462" t="s">
        <v>3915</v>
      </c>
      <c r="Q1462" t="s">
        <v>7707</v>
      </c>
      <c r="R1462">
        <f>COUNTIF(data!$K$2:$K$251, "*"&amp;P1462&amp;"*")</f>
        <v>1</v>
      </c>
    </row>
    <row r="1463" spans="16:18" x14ac:dyDescent="0.2">
      <c r="P1463" t="s">
        <v>3916</v>
      </c>
      <c r="Q1463" t="s">
        <v>7708</v>
      </c>
      <c r="R1463">
        <f>COUNTIF(data!$K$2:$K$251, "*"&amp;P1463&amp;"*")</f>
        <v>1</v>
      </c>
    </row>
    <row r="1464" spans="16:18" x14ac:dyDescent="0.2">
      <c r="P1464" t="s">
        <v>3919</v>
      </c>
      <c r="Q1464" t="s">
        <v>7711</v>
      </c>
      <c r="R1464">
        <f>COUNTIF(data!$K$2:$K$251, "*"&amp;P1464&amp;"*")</f>
        <v>1</v>
      </c>
    </row>
    <row r="1465" spans="16:18" x14ac:dyDescent="0.2">
      <c r="P1465" t="s">
        <v>3920</v>
      </c>
      <c r="Q1465" t="s">
        <v>7712</v>
      </c>
      <c r="R1465">
        <f>COUNTIF(data!$K$2:$K$251, "*"&amp;P1465&amp;"*")</f>
        <v>1</v>
      </c>
    </row>
    <row r="1466" spans="16:18" x14ac:dyDescent="0.2">
      <c r="P1466" t="s">
        <v>3921</v>
      </c>
      <c r="Q1466" t="s">
        <v>7713</v>
      </c>
      <c r="R1466">
        <f>COUNTIF(data!$K$2:$K$251, "*"&amp;P1466&amp;"*")</f>
        <v>1</v>
      </c>
    </row>
    <row r="1467" spans="16:18" x14ac:dyDescent="0.2">
      <c r="P1467" t="s">
        <v>3922</v>
      </c>
      <c r="Q1467" t="s">
        <v>7714</v>
      </c>
      <c r="R1467">
        <f>COUNTIF(data!$K$2:$K$251, "*"&amp;P1467&amp;"*")</f>
        <v>1</v>
      </c>
    </row>
    <row r="1468" spans="16:18" x14ac:dyDescent="0.2">
      <c r="P1468" t="s">
        <v>3923</v>
      </c>
      <c r="Q1468" t="s">
        <v>7715</v>
      </c>
      <c r="R1468">
        <f>COUNTIF(data!$K$2:$K$251, "*"&amp;P1468&amp;"*")</f>
        <v>1</v>
      </c>
    </row>
    <row r="1469" spans="16:18" x14ac:dyDescent="0.2">
      <c r="P1469" t="s">
        <v>3924</v>
      </c>
      <c r="Q1469" t="s">
        <v>7716</v>
      </c>
      <c r="R1469">
        <f>COUNTIF(data!$K$2:$K$251, "*"&amp;P1469&amp;"*")</f>
        <v>1</v>
      </c>
    </row>
    <row r="1470" spans="16:18" x14ac:dyDescent="0.2">
      <c r="P1470" t="s">
        <v>3925</v>
      </c>
      <c r="Q1470" t="s">
        <v>7717</v>
      </c>
      <c r="R1470">
        <f>COUNTIF(data!$K$2:$K$251, "*"&amp;P1470&amp;"*")</f>
        <v>1</v>
      </c>
    </row>
    <row r="1471" spans="16:18" x14ac:dyDescent="0.2">
      <c r="P1471" t="s">
        <v>3926</v>
      </c>
      <c r="Q1471" t="s">
        <v>7718</v>
      </c>
      <c r="R1471">
        <f>COUNTIF(data!$K$2:$K$251, "*"&amp;P1471&amp;"*")</f>
        <v>1</v>
      </c>
    </row>
    <row r="1472" spans="16:18" x14ac:dyDescent="0.2">
      <c r="P1472" t="s">
        <v>3927</v>
      </c>
      <c r="Q1472" t="s">
        <v>7719</v>
      </c>
      <c r="R1472">
        <f>COUNTIF(data!$K$2:$K$251, "*"&amp;P1472&amp;"*")</f>
        <v>1</v>
      </c>
    </row>
    <row r="1473" spans="16:18" x14ac:dyDescent="0.2">
      <c r="P1473" t="s">
        <v>3928</v>
      </c>
      <c r="Q1473" t="s">
        <v>7720</v>
      </c>
      <c r="R1473">
        <f>COUNTIF(data!$K$2:$K$251, "*"&amp;P1473&amp;"*")</f>
        <v>1</v>
      </c>
    </row>
    <row r="1474" spans="16:18" x14ac:dyDescent="0.2">
      <c r="P1474" t="s">
        <v>3929</v>
      </c>
      <c r="Q1474" t="s">
        <v>7721</v>
      </c>
      <c r="R1474">
        <f>COUNTIF(data!$K$2:$K$251, "*"&amp;P1474&amp;"*")</f>
        <v>1</v>
      </c>
    </row>
    <row r="1475" spans="16:18" x14ac:dyDescent="0.2">
      <c r="P1475" t="s">
        <v>3930</v>
      </c>
      <c r="Q1475" t="s">
        <v>7722</v>
      </c>
      <c r="R1475">
        <f>COUNTIF(data!$K$2:$K$251, "*"&amp;P1475&amp;"*")</f>
        <v>1</v>
      </c>
    </row>
    <row r="1476" spans="16:18" x14ac:dyDescent="0.2">
      <c r="P1476" t="s">
        <v>3931</v>
      </c>
      <c r="Q1476" t="s">
        <v>7723</v>
      </c>
      <c r="R1476">
        <f>COUNTIF(data!$K$2:$K$251, "*"&amp;P1476&amp;"*")</f>
        <v>1</v>
      </c>
    </row>
    <row r="1477" spans="16:18" x14ac:dyDescent="0.2">
      <c r="P1477" t="s">
        <v>3932</v>
      </c>
      <c r="Q1477" t="s">
        <v>7724</v>
      </c>
      <c r="R1477">
        <f>COUNTIF(data!$K$2:$K$251, "*"&amp;P1477&amp;"*")</f>
        <v>1</v>
      </c>
    </row>
    <row r="1478" spans="16:18" x14ac:dyDescent="0.2">
      <c r="P1478" t="s">
        <v>3933</v>
      </c>
      <c r="Q1478" t="s">
        <v>7725</v>
      </c>
      <c r="R1478">
        <f>COUNTIF(data!$K$2:$K$251, "*"&amp;P1478&amp;"*")</f>
        <v>1</v>
      </c>
    </row>
    <row r="1479" spans="16:18" x14ac:dyDescent="0.2">
      <c r="P1479" t="s">
        <v>3934</v>
      </c>
      <c r="Q1479" t="s">
        <v>7726</v>
      </c>
      <c r="R1479">
        <f>COUNTIF(data!$K$2:$K$251, "*"&amp;P1479&amp;"*")</f>
        <v>1</v>
      </c>
    </row>
    <row r="1480" spans="16:18" x14ac:dyDescent="0.2">
      <c r="P1480" t="s">
        <v>3935</v>
      </c>
      <c r="Q1480" t="s">
        <v>7727</v>
      </c>
      <c r="R1480">
        <f>COUNTIF(data!$K$2:$K$251, "*"&amp;P1480&amp;"*")</f>
        <v>1</v>
      </c>
    </row>
    <row r="1481" spans="16:18" x14ac:dyDescent="0.2">
      <c r="P1481" t="s">
        <v>3936</v>
      </c>
      <c r="Q1481" t="s">
        <v>7728</v>
      </c>
      <c r="R1481">
        <f>COUNTIF(data!$K$2:$K$251, "*"&amp;P1481&amp;"*")</f>
        <v>1</v>
      </c>
    </row>
    <row r="1482" spans="16:18" x14ac:dyDescent="0.2">
      <c r="P1482" t="s">
        <v>3937</v>
      </c>
      <c r="Q1482" t="s">
        <v>7729</v>
      </c>
      <c r="R1482">
        <f>COUNTIF(data!$K$2:$K$251, "*"&amp;P1482&amp;"*")</f>
        <v>1</v>
      </c>
    </row>
    <row r="1483" spans="16:18" x14ac:dyDescent="0.2">
      <c r="P1483" t="s">
        <v>3938</v>
      </c>
      <c r="Q1483" t="s">
        <v>7730</v>
      </c>
      <c r="R1483">
        <f>COUNTIF(data!$K$2:$K$251, "*"&amp;P1483&amp;"*")</f>
        <v>1</v>
      </c>
    </row>
    <row r="1484" spans="16:18" x14ac:dyDescent="0.2">
      <c r="P1484" t="s">
        <v>3939</v>
      </c>
      <c r="Q1484" t="s">
        <v>7731</v>
      </c>
      <c r="R1484">
        <f>COUNTIF(data!$K$2:$K$251, "*"&amp;P1484&amp;"*")</f>
        <v>1</v>
      </c>
    </row>
    <row r="1485" spans="16:18" x14ac:dyDescent="0.2">
      <c r="P1485" t="s">
        <v>3940</v>
      </c>
      <c r="Q1485" t="s">
        <v>7732</v>
      </c>
      <c r="R1485">
        <f>COUNTIF(data!$K$2:$K$251, "*"&amp;P1485&amp;"*")</f>
        <v>1</v>
      </c>
    </row>
    <row r="1486" spans="16:18" x14ac:dyDescent="0.2">
      <c r="P1486" t="s">
        <v>3941</v>
      </c>
      <c r="Q1486" t="s">
        <v>7733</v>
      </c>
      <c r="R1486">
        <f>COUNTIF(data!$K$2:$K$251, "*"&amp;P1486&amp;"*")</f>
        <v>1</v>
      </c>
    </row>
    <row r="1487" spans="16:18" x14ac:dyDescent="0.2">
      <c r="P1487" t="s">
        <v>3942</v>
      </c>
      <c r="Q1487" t="s">
        <v>7734</v>
      </c>
      <c r="R1487">
        <f>COUNTIF(data!$K$2:$K$251, "*"&amp;P1487&amp;"*")</f>
        <v>1</v>
      </c>
    </row>
    <row r="1488" spans="16:18" x14ac:dyDescent="0.2">
      <c r="P1488" t="s">
        <v>3943</v>
      </c>
      <c r="Q1488" t="s">
        <v>7735</v>
      </c>
      <c r="R1488">
        <f>COUNTIF(data!$K$2:$K$251, "*"&amp;P1488&amp;"*")</f>
        <v>1</v>
      </c>
    </row>
    <row r="1489" spans="16:18" x14ac:dyDescent="0.2">
      <c r="P1489" t="s">
        <v>3944</v>
      </c>
      <c r="Q1489" t="s">
        <v>7736</v>
      </c>
      <c r="R1489">
        <f>COUNTIF(data!$K$2:$K$251, "*"&amp;P1489&amp;"*")</f>
        <v>1</v>
      </c>
    </row>
    <row r="1490" spans="16:18" x14ac:dyDescent="0.2">
      <c r="P1490" t="s">
        <v>3945</v>
      </c>
      <c r="Q1490" t="s">
        <v>7737</v>
      </c>
      <c r="R1490">
        <f>COUNTIF(data!$K$2:$K$251, "*"&amp;P1490&amp;"*")</f>
        <v>1</v>
      </c>
    </row>
    <row r="1491" spans="16:18" x14ac:dyDescent="0.2">
      <c r="P1491" t="s">
        <v>3946</v>
      </c>
      <c r="Q1491" t="s">
        <v>7738</v>
      </c>
      <c r="R1491">
        <f>COUNTIF(data!$K$2:$K$251, "*"&amp;P1491&amp;"*")</f>
        <v>1</v>
      </c>
    </row>
    <row r="1492" spans="16:18" x14ac:dyDescent="0.2">
      <c r="P1492" t="s">
        <v>3947</v>
      </c>
      <c r="Q1492" t="s">
        <v>7739</v>
      </c>
      <c r="R1492">
        <f>COUNTIF(data!$K$2:$K$251, "*"&amp;P1492&amp;"*")</f>
        <v>1</v>
      </c>
    </row>
    <row r="1493" spans="16:18" x14ac:dyDescent="0.2">
      <c r="P1493" t="s">
        <v>3948</v>
      </c>
      <c r="Q1493" t="s">
        <v>7740</v>
      </c>
      <c r="R1493">
        <f>COUNTIF(data!$K$2:$K$251, "*"&amp;P1493&amp;"*")</f>
        <v>1</v>
      </c>
    </row>
    <row r="1494" spans="16:18" x14ac:dyDescent="0.2">
      <c r="P1494" t="s">
        <v>3949</v>
      </c>
      <c r="Q1494" t="s">
        <v>7741</v>
      </c>
      <c r="R1494">
        <f>COUNTIF(data!$K$2:$K$251, "*"&amp;P1494&amp;"*")</f>
        <v>1</v>
      </c>
    </row>
    <row r="1495" spans="16:18" x14ac:dyDescent="0.2">
      <c r="P1495" t="s">
        <v>3950</v>
      </c>
      <c r="Q1495" t="s">
        <v>7742</v>
      </c>
      <c r="R1495">
        <f>COUNTIF(data!$K$2:$K$251, "*"&amp;P1495&amp;"*")</f>
        <v>1</v>
      </c>
    </row>
    <row r="1496" spans="16:18" x14ac:dyDescent="0.2">
      <c r="P1496" t="s">
        <v>3951</v>
      </c>
      <c r="Q1496" t="s">
        <v>7743</v>
      </c>
      <c r="R1496">
        <f>COUNTIF(data!$K$2:$K$251, "*"&amp;P1496&amp;"*")</f>
        <v>1</v>
      </c>
    </row>
    <row r="1497" spans="16:18" x14ac:dyDescent="0.2">
      <c r="P1497" t="s">
        <v>3952</v>
      </c>
      <c r="Q1497" t="s">
        <v>7744</v>
      </c>
      <c r="R1497">
        <f>COUNTIF(data!$K$2:$K$251, "*"&amp;P1497&amp;"*")</f>
        <v>1</v>
      </c>
    </row>
    <row r="1498" spans="16:18" x14ac:dyDescent="0.2">
      <c r="P1498" t="s">
        <v>3953</v>
      </c>
      <c r="Q1498" t="s">
        <v>7745</v>
      </c>
      <c r="R1498">
        <f>COUNTIF(data!$K$2:$K$251, "*"&amp;P1498&amp;"*")</f>
        <v>1</v>
      </c>
    </row>
    <row r="1499" spans="16:18" x14ac:dyDescent="0.2">
      <c r="P1499" t="s">
        <v>3954</v>
      </c>
      <c r="Q1499" t="s">
        <v>7746</v>
      </c>
      <c r="R1499">
        <f>COUNTIF(data!$K$2:$K$251, "*"&amp;P1499&amp;"*")</f>
        <v>1</v>
      </c>
    </row>
    <row r="1500" spans="16:18" x14ac:dyDescent="0.2">
      <c r="P1500" t="s">
        <v>3955</v>
      </c>
      <c r="Q1500" t="s">
        <v>7747</v>
      </c>
      <c r="R1500">
        <f>COUNTIF(data!$K$2:$K$251, "*"&amp;P1500&amp;"*")</f>
        <v>1</v>
      </c>
    </row>
    <row r="1501" spans="16:18" x14ac:dyDescent="0.2">
      <c r="P1501" t="s">
        <v>3956</v>
      </c>
      <c r="Q1501" t="s">
        <v>7748</v>
      </c>
      <c r="R1501">
        <f>COUNTIF(data!$K$2:$K$251, "*"&amp;P1501&amp;"*")</f>
        <v>1</v>
      </c>
    </row>
    <row r="1502" spans="16:18" x14ac:dyDescent="0.2">
      <c r="P1502" t="s">
        <v>3957</v>
      </c>
      <c r="Q1502" t="s">
        <v>7749</v>
      </c>
      <c r="R1502">
        <f>COUNTIF(data!$K$2:$K$251, "*"&amp;P1502&amp;"*")</f>
        <v>1</v>
      </c>
    </row>
    <row r="1503" spans="16:18" x14ac:dyDescent="0.2">
      <c r="P1503" t="s">
        <v>3958</v>
      </c>
      <c r="Q1503" t="s">
        <v>7750</v>
      </c>
      <c r="R1503">
        <f>COUNTIF(data!$K$2:$K$251, "*"&amp;P1503&amp;"*")</f>
        <v>1</v>
      </c>
    </row>
    <row r="1504" spans="16:18" x14ac:dyDescent="0.2">
      <c r="P1504" t="s">
        <v>3959</v>
      </c>
      <c r="Q1504" t="s">
        <v>7751</v>
      </c>
      <c r="R1504">
        <f>COUNTIF(data!$K$2:$K$251, "*"&amp;P1504&amp;"*")</f>
        <v>1</v>
      </c>
    </row>
    <row r="1505" spans="16:18" x14ac:dyDescent="0.2">
      <c r="P1505" t="s">
        <v>3960</v>
      </c>
      <c r="Q1505" t="s">
        <v>7752</v>
      </c>
      <c r="R1505">
        <f>COUNTIF(data!$K$2:$K$251, "*"&amp;P1505&amp;"*")</f>
        <v>1</v>
      </c>
    </row>
    <row r="1506" spans="16:18" x14ac:dyDescent="0.2">
      <c r="P1506" t="s">
        <v>3961</v>
      </c>
      <c r="Q1506" t="s">
        <v>7753</v>
      </c>
      <c r="R1506">
        <f>COUNTIF(data!$K$2:$K$251, "*"&amp;P1506&amp;"*")</f>
        <v>1</v>
      </c>
    </row>
    <row r="1507" spans="16:18" x14ac:dyDescent="0.2">
      <c r="P1507" t="s">
        <v>3962</v>
      </c>
      <c r="Q1507" t="s">
        <v>7754</v>
      </c>
      <c r="R1507">
        <f>COUNTIF(data!$K$2:$K$251, "*"&amp;P1507&amp;"*")</f>
        <v>1</v>
      </c>
    </row>
    <row r="1508" spans="16:18" x14ac:dyDescent="0.2">
      <c r="P1508" t="s">
        <v>3963</v>
      </c>
      <c r="Q1508" t="s">
        <v>7755</v>
      </c>
      <c r="R1508">
        <f>COUNTIF(data!$K$2:$K$251, "*"&amp;P1508&amp;"*")</f>
        <v>1</v>
      </c>
    </row>
    <row r="1509" spans="16:18" x14ac:dyDescent="0.2">
      <c r="P1509" t="s">
        <v>3964</v>
      </c>
      <c r="Q1509" t="s">
        <v>7756</v>
      </c>
      <c r="R1509">
        <f>COUNTIF(data!$K$2:$K$251, "*"&amp;P1509&amp;"*")</f>
        <v>1</v>
      </c>
    </row>
    <row r="1510" spans="16:18" x14ac:dyDescent="0.2">
      <c r="P1510" t="s">
        <v>3965</v>
      </c>
      <c r="Q1510" t="s">
        <v>7757</v>
      </c>
      <c r="R1510">
        <f>COUNTIF(data!$K$2:$K$251, "*"&amp;P1510&amp;"*")</f>
        <v>1</v>
      </c>
    </row>
    <row r="1511" spans="16:18" x14ac:dyDescent="0.2">
      <c r="P1511" t="s">
        <v>3966</v>
      </c>
      <c r="Q1511" t="s">
        <v>7758</v>
      </c>
      <c r="R1511">
        <f>COUNTIF(data!$K$2:$K$251, "*"&amp;P1511&amp;"*")</f>
        <v>1</v>
      </c>
    </row>
    <row r="1512" spans="16:18" x14ac:dyDescent="0.2">
      <c r="P1512" t="s">
        <v>3967</v>
      </c>
      <c r="Q1512" t="s">
        <v>7759</v>
      </c>
      <c r="R1512">
        <f>COUNTIF(data!$K$2:$K$251, "*"&amp;P1512&amp;"*")</f>
        <v>1</v>
      </c>
    </row>
    <row r="1513" spans="16:18" x14ac:dyDescent="0.2">
      <c r="P1513" t="s">
        <v>3968</v>
      </c>
      <c r="Q1513" t="s">
        <v>7760</v>
      </c>
      <c r="R1513">
        <f>COUNTIF(data!$K$2:$K$251, "*"&amp;P1513&amp;"*")</f>
        <v>1</v>
      </c>
    </row>
    <row r="1514" spans="16:18" x14ac:dyDescent="0.2">
      <c r="P1514" t="s">
        <v>3969</v>
      </c>
      <c r="Q1514" t="s">
        <v>7761</v>
      </c>
      <c r="R1514">
        <f>COUNTIF(data!$K$2:$K$251, "*"&amp;P1514&amp;"*")</f>
        <v>1</v>
      </c>
    </row>
    <row r="1515" spans="16:18" x14ac:dyDescent="0.2">
      <c r="P1515" t="s">
        <v>3970</v>
      </c>
      <c r="Q1515" t="s">
        <v>7762</v>
      </c>
      <c r="R1515">
        <f>COUNTIF(data!$K$2:$K$251, "*"&amp;P1515&amp;"*")</f>
        <v>1</v>
      </c>
    </row>
    <row r="1516" spans="16:18" x14ac:dyDescent="0.2">
      <c r="P1516" t="s">
        <v>3971</v>
      </c>
      <c r="Q1516" t="s">
        <v>7763</v>
      </c>
      <c r="R1516">
        <f>COUNTIF(data!$K$2:$K$251, "*"&amp;P1516&amp;"*")</f>
        <v>1</v>
      </c>
    </row>
    <row r="1517" spans="16:18" x14ac:dyDescent="0.2">
      <c r="P1517" t="s">
        <v>3972</v>
      </c>
      <c r="Q1517" t="s">
        <v>7764</v>
      </c>
      <c r="R1517">
        <f>COUNTIF(data!$K$2:$K$251, "*"&amp;P1517&amp;"*")</f>
        <v>1</v>
      </c>
    </row>
    <row r="1518" spans="16:18" x14ac:dyDescent="0.2">
      <c r="P1518" t="s">
        <v>3973</v>
      </c>
      <c r="Q1518" t="s">
        <v>7765</v>
      </c>
      <c r="R1518">
        <f>COUNTIF(data!$K$2:$K$251, "*"&amp;P1518&amp;"*")</f>
        <v>1</v>
      </c>
    </row>
    <row r="1519" spans="16:18" x14ac:dyDescent="0.2">
      <c r="P1519" t="s">
        <v>3974</v>
      </c>
      <c r="Q1519" t="s">
        <v>7766</v>
      </c>
      <c r="R1519">
        <f>COUNTIF(data!$K$2:$K$251, "*"&amp;P1519&amp;"*")</f>
        <v>1</v>
      </c>
    </row>
    <row r="1520" spans="16:18" x14ac:dyDescent="0.2">
      <c r="P1520" t="s">
        <v>3975</v>
      </c>
      <c r="Q1520" t="s">
        <v>7767</v>
      </c>
      <c r="R1520">
        <f>COUNTIF(data!$K$2:$K$251, "*"&amp;P1520&amp;"*")</f>
        <v>1</v>
      </c>
    </row>
    <row r="1521" spans="16:18" x14ac:dyDescent="0.2">
      <c r="P1521" t="s">
        <v>3976</v>
      </c>
      <c r="Q1521" t="s">
        <v>7768</v>
      </c>
      <c r="R1521">
        <f>COUNTIF(data!$K$2:$K$251, "*"&amp;P1521&amp;"*")</f>
        <v>1</v>
      </c>
    </row>
    <row r="1522" spans="16:18" x14ac:dyDescent="0.2">
      <c r="P1522" t="s">
        <v>3977</v>
      </c>
      <c r="Q1522" t="s">
        <v>7769</v>
      </c>
      <c r="R1522">
        <f>COUNTIF(data!$K$2:$K$251, "*"&amp;P1522&amp;"*")</f>
        <v>1</v>
      </c>
    </row>
    <row r="1523" spans="16:18" x14ac:dyDescent="0.2">
      <c r="P1523" t="s">
        <v>3978</v>
      </c>
      <c r="Q1523" t="s">
        <v>7770</v>
      </c>
      <c r="R1523">
        <f>COUNTIF(data!$K$2:$K$251, "*"&amp;P1523&amp;"*")</f>
        <v>1</v>
      </c>
    </row>
    <row r="1524" spans="16:18" x14ac:dyDescent="0.2">
      <c r="P1524" t="s">
        <v>3979</v>
      </c>
      <c r="Q1524" t="s">
        <v>7771</v>
      </c>
      <c r="R1524">
        <f>COUNTIF(data!$K$2:$K$251, "*"&amp;P1524&amp;"*")</f>
        <v>1</v>
      </c>
    </row>
    <row r="1525" spans="16:18" x14ac:dyDescent="0.2">
      <c r="P1525" t="s">
        <v>3980</v>
      </c>
      <c r="Q1525" t="s">
        <v>7772</v>
      </c>
      <c r="R1525">
        <f>COUNTIF(data!$K$2:$K$251, "*"&amp;P1525&amp;"*")</f>
        <v>1</v>
      </c>
    </row>
    <row r="1526" spans="16:18" x14ac:dyDescent="0.2">
      <c r="P1526" t="s">
        <v>3981</v>
      </c>
      <c r="Q1526" t="s">
        <v>7773</v>
      </c>
      <c r="R1526">
        <f>COUNTIF(data!$K$2:$K$251, "*"&amp;P1526&amp;"*")</f>
        <v>1</v>
      </c>
    </row>
    <row r="1527" spans="16:18" x14ac:dyDescent="0.2">
      <c r="P1527" t="s">
        <v>3982</v>
      </c>
      <c r="Q1527" t="s">
        <v>7774</v>
      </c>
      <c r="R1527">
        <f>COUNTIF(data!$K$2:$K$251, "*"&amp;P1527&amp;"*")</f>
        <v>1</v>
      </c>
    </row>
    <row r="1528" spans="16:18" x14ac:dyDescent="0.2">
      <c r="P1528" t="s">
        <v>3983</v>
      </c>
      <c r="Q1528" t="s">
        <v>7775</v>
      </c>
      <c r="R1528">
        <f>COUNTIF(data!$K$2:$K$251, "*"&amp;P1528&amp;"*")</f>
        <v>1</v>
      </c>
    </row>
    <row r="1529" spans="16:18" x14ac:dyDescent="0.2">
      <c r="P1529" t="s">
        <v>3984</v>
      </c>
      <c r="Q1529" t="s">
        <v>7776</v>
      </c>
      <c r="R1529">
        <f>COUNTIF(data!$K$2:$K$251, "*"&amp;P1529&amp;"*")</f>
        <v>1</v>
      </c>
    </row>
    <row r="1530" spans="16:18" x14ac:dyDescent="0.2">
      <c r="P1530" t="s">
        <v>3985</v>
      </c>
      <c r="Q1530" t="s">
        <v>7777</v>
      </c>
      <c r="R1530">
        <f>COUNTIF(data!$K$2:$K$251, "*"&amp;P1530&amp;"*")</f>
        <v>1</v>
      </c>
    </row>
    <row r="1531" spans="16:18" x14ac:dyDescent="0.2">
      <c r="P1531" t="s">
        <v>3986</v>
      </c>
      <c r="Q1531" t="s">
        <v>7778</v>
      </c>
      <c r="R1531">
        <f>COUNTIF(data!$K$2:$K$251, "*"&amp;P1531&amp;"*")</f>
        <v>1</v>
      </c>
    </row>
    <row r="1532" spans="16:18" x14ac:dyDescent="0.2">
      <c r="P1532" t="s">
        <v>3987</v>
      </c>
      <c r="Q1532" t="s">
        <v>7779</v>
      </c>
      <c r="R1532">
        <f>COUNTIF(data!$K$2:$K$251, "*"&amp;P1532&amp;"*")</f>
        <v>1</v>
      </c>
    </row>
    <row r="1533" spans="16:18" x14ac:dyDescent="0.2">
      <c r="P1533" t="s">
        <v>3988</v>
      </c>
      <c r="Q1533" t="s">
        <v>7780</v>
      </c>
      <c r="R1533">
        <f>COUNTIF(data!$K$2:$K$251, "*"&amp;P1533&amp;"*")</f>
        <v>1</v>
      </c>
    </row>
    <row r="1534" spans="16:18" x14ac:dyDescent="0.2">
      <c r="P1534" t="s">
        <v>3989</v>
      </c>
      <c r="Q1534" t="s">
        <v>7781</v>
      </c>
      <c r="R1534">
        <f>COUNTIF(data!$K$2:$K$251, "*"&amp;P1534&amp;"*")</f>
        <v>1</v>
      </c>
    </row>
    <row r="1535" spans="16:18" x14ac:dyDescent="0.2">
      <c r="P1535" t="s">
        <v>3990</v>
      </c>
      <c r="Q1535" t="s">
        <v>7782</v>
      </c>
      <c r="R1535">
        <f>COUNTIF(data!$K$2:$K$251, "*"&amp;P1535&amp;"*")</f>
        <v>1</v>
      </c>
    </row>
    <row r="1536" spans="16:18" x14ac:dyDescent="0.2">
      <c r="P1536" t="s">
        <v>3991</v>
      </c>
      <c r="Q1536" t="s">
        <v>7783</v>
      </c>
      <c r="R1536">
        <f>COUNTIF(data!$K$2:$K$251, "*"&amp;P1536&amp;"*")</f>
        <v>1</v>
      </c>
    </row>
    <row r="1537" spans="16:18" x14ac:dyDescent="0.2">
      <c r="P1537" t="s">
        <v>3992</v>
      </c>
      <c r="Q1537" t="s">
        <v>7784</v>
      </c>
      <c r="R1537">
        <f>COUNTIF(data!$K$2:$K$251, "*"&amp;P1537&amp;"*")</f>
        <v>1</v>
      </c>
    </row>
    <row r="1538" spans="16:18" x14ac:dyDescent="0.2">
      <c r="P1538" t="s">
        <v>3993</v>
      </c>
      <c r="Q1538" t="s">
        <v>7785</v>
      </c>
      <c r="R1538">
        <f>COUNTIF(data!$K$2:$K$251, "*"&amp;P1538&amp;"*")</f>
        <v>1</v>
      </c>
    </row>
    <row r="1539" spans="16:18" x14ac:dyDescent="0.2">
      <c r="P1539" t="s">
        <v>3994</v>
      </c>
      <c r="Q1539" t="s">
        <v>7786</v>
      </c>
      <c r="R1539">
        <f>COUNTIF(data!$K$2:$K$251, "*"&amp;P1539&amp;"*")</f>
        <v>1</v>
      </c>
    </row>
    <row r="1540" spans="16:18" x14ac:dyDescent="0.2">
      <c r="P1540" t="s">
        <v>3995</v>
      </c>
      <c r="Q1540" t="s">
        <v>7787</v>
      </c>
      <c r="R1540">
        <f>COUNTIF(data!$K$2:$K$251, "*"&amp;P1540&amp;"*")</f>
        <v>1</v>
      </c>
    </row>
    <row r="1541" spans="16:18" x14ac:dyDescent="0.2">
      <c r="P1541" t="s">
        <v>3996</v>
      </c>
      <c r="Q1541" t="s">
        <v>7788</v>
      </c>
      <c r="R1541">
        <f>COUNTIF(data!$K$2:$K$251, "*"&amp;P1541&amp;"*")</f>
        <v>1</v>
      </c>
    </row>
    <row r="1542" spans="16:18" x14ac:dyDescent="0.2">
      <c r="P1542" t="s">
        <v>3997</v>
      </c>
      <c r="Q1542" t="s">
        <v>7789</v>
      </c>
      <c r="R1542">
        <f>COUNTIF(data!$K$2:$K$251, "*"&amp;P1542&amp;"*")</f>
        <v>1</v>
      </c>
    </row>
    <row r="1543" spans="16:18" x14ac:dyDescent="0.2">
      <c r="P1543" t="s">
        <v>3998</v>
      </c>
      <c r="Q1543" t="s">
        <v>7790</v>
      </c>
      <c r="R1543">
        <f>COUNTIF(data!$K$2:$K$251, "*"&amp;P1543&amp;"*")</f>
        <v>1</v>
      </c>
    </row>
    <row r="1544" spans="16:18" x14ac:dyDescent="0.2">
      <c r="P1544" t="s">
        <v>3999</v>
      </c>
      <c r="Q1544" t="s">
        <v>7791</v>
      </c>
      <c r="R1544">
        <f>COUNTIF(data!$K$2:$K$251, "*"&amp;P1544&amp;"*")</f>
        <v>1</v>
      </c>
    </row>
    <row r="1545" spans="16:18" x14ac:dyDescent="0.2">
      <c r="P1545" t="s">
        <v>4001</v>
      </c>
      <c r="Q1545" t="s">
        <v>7793</v>
      </c>
      <c r="R1545">
        <f>COUNTIF(data!$K$2:$K$251, "*"&amp;P1545&amp;"*")</f>
        <v>1</v>
      </c>
    </row>
    <row r="1546" spans="16:18" x14ac:dyDescent="0.2">
      <c r="P1546" t="s">
        <v>4003</v>
      </c>
      <c r="Q1546" t="s">
        <v>7795</v>
      </c>
      <c r="R1546">
        <f>COUNTIF(data!$K$2:$K$251, "*"&amp;P1546&amp;"*")</f>
        <v>1</v>
      </c>
    </row>
    <row r="1547" spans="16:18" x14ac:dyDescent="0.2">
      <c r="P1547" t="s">
        <v>4004</v>
      </c>
      <c r="Q1547" t="s">
        <v>7796</v>
      </c>
      <c r="R1547">
        <f>COUNTIF(data!$K$2:$K$251, "*"&amp;P1547&amp;"*")</f>
        <v>1</v>
      </c>
    </row>
    <row r="1548" spans="16:18" x14ac:dyDescent="0.2">
      <c r="P1548" t="s">
        <v>4005</v>
      </c>
      <c r="Q1548" t="s">
        <v>7797</v>
      </c>
      <c r="R1548">
        <f>COUNTIF(data!$K$2:$K$251, "*"&amp;P1548&amp;"*")</f>
        <v>1</v>
      </c>
    </row>
    <row r="1549" spans="16:18" x14ac:dyDescent="0.2">
      <c r="P1549" t="s">
        <v>4006</v>
      </c>
      <c r="Q1549" t="s">
        <v>7798</v>
      </c>
      <c r="R1549">
        <f>COUNTIF(data!$K$2:$K$251, "*"&amp;P1549&amp;"*")</f>
        <v>1</v>
      </c>
    </row>
    <row r="1550" spans="16:18" x14ac:dyDescent="0.2">
      <c r="P1550" t="s">
        <v>4007</v>
      </c>
      <c r="Q1550" t="s">
        <v>7799</v>
      </c>
      <c r="R1550">
        <f>COUNTIF(data!$K$2:$K$251, "*"&amp;P1550&amp;"*")</f>
        <v>1</v>
      </c>
    </row>
    <row r="1551" spans="16:18" x14ac:dyDescent="0.2">
      <c r="P1551" t="s">
        <v>4008</v>
      </c>
      <c r="Q1551" t="s">
        <v>7800</v>
      </c>
      <c r="R1551">
        <f>COUNTIF(data!$K$2:$K$251, "*"&amp;P1551&amp;"*")</f>
        <v>1</v>
      </c>
    </row>
    <row r="1552" spans="16:18" x14ac:dyDescent="0.2">
      <c r="P1552" t="s">
        <v>4009</v>
      </c>
      <c r="Q1552" t="s">
        <v>7801</v>
      </c>
      <c r="R1552">
        <f>COUNTIF(data!$K$2:$K$251, "*"&amp;P1552&amp;"*")</f>
        <v>1</v>
      </c>
    </row>
    <row r="1553" spans="16:18" x14ac:dyDescent="0.2">
      <c r="P1553" t="s">
        <v>4011</v>
      </c>
      <c r="Q1553" t="s">
        <v>7803</v>
      </c>
      <c r="R1553">
        <f>COUNTIF(data!$K$2:$K$251, "*"&amp;P1553&amp;"*")</f>
        <v>1</v>
      </c>
    </row>
    <row r="1554" spans="16:18" x14ac:dyDescent="0.2">
      <c r="P1554" t="s">
        <v>4012</v>
      </c>
      <c r="Q1554" t="s">
        <v>7804</v>
      </c>
      <c r="R1554">
        <f>COUNTIF(data!$K$2:$K$251, "*"&amp;P1554&amp;"*")</f>
        <v>1</v>
      </c>
    </row>
    <row r="1555" spans="16:18" x14ac:dyDescent="0.2">
      <c r="P1555" t="s">
        <v>4013</v>
      </c>
      <c r="Q1555" t="s">
        <v>7805</v>
      </c>
      <c r="R1555">
        <f>COUNTIF(data!$K$2:$K$251, "*"&amp;P1555&amp;"*")</f>
        <v>1</v>
      </c>
    </row>
    <row r="1556" spans="16:18" x14ac:dyDescent="0.2">
      <c r="P1556" t="s">
        <v>4014</v>
      </c>
      <c r="Q1556" t="s">
        <v>7806</v>
      </c>
      <c r="R1556">
        <f>COUNTIF(data!$K$2:$K$251, "*"&amp;P1556&amp;"*")</f>
        <v>1</v>
      </c>
    </row>
    <row r="1557" spans="16:18" x14ac:dyDescent="0.2">
      <c r="P1557" t="s">
        <v>4015</v>
      </c>
      <c r="Q1557" t="s">
        <v>7807</v>
      </c>
      <c r="R1557">
        <f>COUNTIF(data!$K$2:$K$251, "*"&amp;P1557&amp;"*")</f>
        <v>1</v>
      </c>
    </row>
    <row r="1558" spans="16:18" x14ac:dyDescent="0.2">
      <c r="P1558" t="s">
        <v>4016</v>
      </c>
      <c r="Q1558" t="s">
        <v>7808</v>
      </c>
      <c r="R1558">
        <f>COUNTIF(data!$K$2:$K$251, "*"&amp;P1558&amp;"*")</f>
        <v>1</v>
      </c>
    </row>
    <row r="1559" spans="16:18" x14ac:dyDescent="0.2">
      <c r="P1559" t="s">
        <v>4017</v>
      </c>
      <c r="Q1559" t="s">
        <v>7809</v>
      </c>
      <c r="R1559">
        <f>COUNTIF(data!$K$2:$K$251, "*"&amp;P1559&amp;"*")</f>
        <v>1</v>
      </c>
    </row>
    <row r="1560" spans="16:18" x14ac:dyDescent="0.2">
      <c r="P1560" t="s">
        <v>4018</v>
      </c>
      <c r="Q1560" t="s">
        <v>7810</v>
      </c>
      <c r="R1560">
        <f>COUNTIF(data!$K$2:$K$251, "*"&amp;P1560&amp;"*")</f>
        <v>1</v>
      </c>
    </row>
    <row r="1561" spans="16:18" x14ac:dyDescent="0.2">
      <c r="P1561" t="s">
        <v>4020</v>
      </c>
      <c r="Q1561" t="s">
        <v>7812</v>
      </c>
      <c r="R1561">
        <f>COUNTIF(data!$K$2:$K$251, "*"&amp;P1561&amp;"*")</f>
        <v>1</v>
      </c>
    </row>
    <row r="1562" spans="16:18" x14ac:dyDescent="0.2">
      <c r="P1562" t="s">
        <v>4021</v>
      </c>
      <c r="Q1562" t="s">
        <v>7813</v>
      </c>
      <c r="R1562">
        <f>COUNTIF(data!$K$2:$K$251, "*"&amp;P1562&amp;"*")</f>
        <v>1</v>
      </c>
    </row>
    <row r="1563" spans="16:18" x14ac:dyDescent="0.2">
      <c r="P1563" t="s">
        <v>4022</v>
      </c>
      <c r="Q1563" t="s">
        <v>7814</v>
      </c>
      <c r="R1563">
        <f>COUNTIF(data!$K$2:$K$251, "*"&amp;P1563&amp;"*")</f>
        <v>1</v>
      </c>
    </row>
    <row r="1564" spans="16:18" x14ac:dyDescent="0.2">
      <c r="P1564" t="s">
        <v>4023</v>
      </c>
      <c r="Q1564" t="s">
        <v>7815</v>
      </c>
      <c r="R1564">
        <f>COUNTIF(data!$K$2:$K$251, "*"&amp;P1564&amp;"*")</f>
        <v>1</v>
      </c>
    </row>
    <row r="1565" spans="16:18" x14ac:dyDescent="0.2">
      <c r="P1565" t="s">
        <v>4024</v>
      </c>
      <c r="Q1565" t="s">
        <v>7816</v>
      </c>
      <c r="R1565">
        <f>COUNTIF(data!$K$2:$K$251, "*"&amp;P1565&amp;"*")</f>
        <v>1</v>
      </c>
    </row>
    <row r="1566" spans="16:18" x14ac:dyDescent="0.2">
      <c r="P1566" t="s">
        <v>4025</v>
      </c>
      <c r="Q1566" t="s">
        <v>7817</v>
      </c>
      <c r="R1566">
        <f>COUNTIF(data!$K$2:$K$251, "*"&amp;P1566&amp;"*")</f>
        <v>1</v>
      </c>
    </row>
    <row r="1567" spans="16:18" x14ac:dyDescent="0.2">
      <c r="P1567" t="s">
        <v>4026</v>
      </c>
      <c r="Q1567" t="s">
        <v>7818</v>
      </c>
      <c r="R1567">
        <f>COUNTIF(data!$K$2:$K$251, "*"&amp;P1567&amp;"*")</f>
        <v>1</v>
      </c>
    </row>
    <row r="1568" spans="16:18" x14ac:dyDescent="0.2">
      <c r="P1568" t="s">
        <v>4027</v>
      </c>
      <c r="Q1568" t="s">
        <v>7819</v>
      </c>
      <c r="R1568">
        <f>COUNTIF(data!$K$2:$K$251, "*"&amp;P1568&amp;"*")</f>
        <v>1</v>
      </c>
    </row>
    <row r="1569" spans="16:18" x14ac:dyDescent="0.2">
      <c r="P1569" t="s">
        <v>4028</v>
      </c>
      <c r="Q1569" t="s">
        <v>7820</v>
      </c>
      <c r="R1569">
        <f>COUNTIF(data!$K$2:$K$251, "*"&amp;P1569&amp;"*")</f>
        <v>1</v>
      </c>
    </row>
    <row r="1570" spans="16:18" x14ac:dyDescent="0.2">
      <c r="P1570" t="s">
        <v>4029</v>
      </c>
      <c r="Q1570" t="s">
        <v>7821</v>
      </c>
      <c r="R1570">
        <f>COUNTIF(data!$K$2:$K$251, "*"&amp;P1570&amp;"*")</f>
        <v>1</v>
      </c>
    </row>
    <row r="1571" spans="16:18" x14ac:dyDescent="0.2">
      <c r="P1571" t="s">
        <v>4030</v>
      </c>
      <c r="Q1571" t="s">
        <v>7822</v>
      </c>
      <c r="R1571">
        <f>COUNTIF(data!$K$2:$K$251, "*"&amp;P1571&amp;"*")</f>
        <v>1</v>
      </c>
    </row>
    <row r="1572" spans="16:18" x14ac:dyDescent="0.2">
      <c r="P1572" t="s">
        <v>4031</v>
      </c>
      <c r="Q1572" t="s">
        <v>7823</v>
      </c>
      <c r="R1572">
        <f>COUNTIF(data!$K$2:$K$251, "*"&amp;P1572&amp;"*")</f>
        <v>1</v>
      </c>
    </row>
    <row r="1573" spans="16:18" x14ac:dyDescent="0.2">
      <c r="P1573" t="s">
        <v>4032</v>
      </c>
      <c r="Q1573" t="s">
        <v>7824</v>
      </c>
      <c r="R1573">
        <f>COUNTIF(data!$K$2:$K$251, "*"&amp;P1573&amp;"*")</f>
        <v>1</v>
      </c>
    </row>
    <row r="1574" spans="16:18" x14ac:dyDescent="0.2">
      <c r="P1574" t="s">
        <v>4034</v>
      </c>
      <c r="Q1574" t="s">
        <v>7826</v>
      </c>
      <c r="R1574">
        <f>COUNTIF(data!$K$2:$K$251, "*"&amp;P1574&amp;"*")</f>
        <v>1</v>
      </c>
    </row>
    <row r="1575" spans="16:18" x14ac:dyDescent="0.2">
      <c r="P1575" t="s">
        <v>4035</v>
      </c>
      <c r="Q1575" t="s">
        <v>7827</v>
      </c>
      <c r="R1575">
        <f>COUNTIF(data!$K$2:$K$251, "*"&amp;P1575&amp;"*")</f>
        <v>1</v>
      </c>
    </row>
    <row r="1576" spans="16:18" x14ac:dyDescent="0.2">
      <c r="P1576" t="s">
        <v>4036</v>
      </c>
      <c r="Q1576" t="s">
        <v>7828</v>
      </c>
      <c r="R1576">
        <f>COUNTIF(data!$K$2:$K$251, "*"&amp;P1576&amp;"*")</f>
        <v>1</v>
      </c>
    </row>
    <row r="1577" spans="16:18" x14ac:dyDescent="0.2">
      <c r="P1577" t="s">
        <v>4037</v>
      </c>
      <c r="Q1577" t="s">
        <v>7829</v>
      </c>
      <c r="R1577">
        <f>COUNTIF(data!$K$2:$K$251, "*"&amp;P1577&amp;"*")</f>
        <v>1</v>
      </c>
    </row>
    <row r="1578" spans="16:18" x14ac:dyDescent="0.2">
      <c r="P1578" t="s">
        <v>4038</v>
      </c>
      <c r="Q1578" t="s">
        <v>7830</v>
      </c>
      <c r="R1578">
        <f>COUNTIF(data!$K$2:$K$251, "*"&amp;P1578&amp;"*")</f>
        <v>1</v>
      </c>
    </row>
    <row r="1579" spans="16:18" x14ac:dyDescent="0.2">
      <c r="P1579" t="s">
        <v>4039</v>
      </c>
      <c r="Q1579" t="s">
        <v>7831</v>
      </c>
      <c r="R1579">
        <f>COUNTIF(data!$K$2:$K$251, "*"&amp;P1579&amp;"*")</f>
        <v>1</v>
      </c>
    </row>
    <row r="1580" spans="16:18" x14ac:dyDescent="0.2">
      <c r="P1580" t="s">
        <v>4040</v>
      </c>
      <c r="Q1580" t="s">
        <v>7832</v>
      </c>
      <c r="R1580">
        <f>COUNTIF(data!$K$2:$K$251, "*"&amp;P1580&amp;"*")</f>
        <v>1</v>
      </c>
    </row>
    <row r="1581" spans="16:18" x14ac:dyDescent="0.2">
      <c r="P1581" t="s">
        <v>4041</v>
      </c>
      <c r="Q1581" t="s">
        <v>7833</v>
      </c>
      <c r="R1581">
        <f>COUNTIF(data!$K$2:$K$251, "*"&amp;P1581&amp;"*")</f>
        <v>1</v>
      </c>
    </row>
    <row r="1582" spans="16:18" x14ac:dyDescent="0.2">
      <c r="P1582" t="s">
        <v>4043</v>
      </c>
      <c r="Q1582" t="s">
        <v>7835</v>
      </c>
      <c r="R1582">
        <f>COUNTIF(data!$K$2:$K$251, "*"&amp;P1582&amp;"*")</f>
        <v>1</v>
      </c>
    </row>
    <row r="1583" spans="16:18" x14ac:dyDescent="0.2">
      <c r="P1583" t="s">
        <v>4044</v>
      </c>
      <c r="Q1583" t="s">
        <v>7836</v>
      </c>
      <c r="R1583">
        <f>COUNTIF(data!$K$2:$K$251, "*"&amp;P1583&amp;"*")</f>
        <v>1</v>
      </c>
    </row>
    <row r="1584" spans="16:18" x14ac:dyDescent="0.2">
      <c r="P1584" t="s">
        <v>4045</v>
      </c>
      <c r="Q1584" t="s">
        <v>7837</v>
      </c>
      <c r="R1584">
        <f>COUNTIF(data!$K$2:$K$251, "*"&amp;P1584&amp;"*")</f>
        <v>1</v>
      </c>
    </row>
    <row r="1585" spans="16:18" x14ac:dyDescent="0.2">
      <c r="P1585" t="s">
        <v>4046</v>
      </c>
      <c r="Q1585" t="s">
        <v>7838</v>
      </c>
      <c r="R1585">
        <f>COUNTIF(data!$K$2:$K$251, "*"&amp;P1585&amp;"*")</f>
        <v>1</v>
      </c>
    </row>
    <row r="1586" spans="16:18" x14ac:dyDescent="0.2">
      <c r="P1586" t="s">
        <v>4047</v>
      </c>
      <c r="Q1586" t="s">
        <v>7839</v>
      </c>
      <c r="R1586">
        <f>COUNTIF(data!$K$2:$K$251, "*"&amp;P1586&amp;"*")</f>
        <v>1</v>
      </c>
    </row>
    <row r="1587" spans="16:18" x14ac:dyDescent="0.2">
      <c r="P1587" t="s">
        <v>4048</v>
      </c>
      <c r="Q1587" t="s">
        <v>7840</v>
      </c>
      <c r="R1587">
        <f>COUNTIF(data!$K$2:$K$251, "*"&amp;P1587&amp;"*")</f>
        <v>1</v>
      </c>
    </row>
    <row r="1588" spans="16:18" x14ac:dyDescent="0.2">
      <c r="P1588" t="s">
        <v>4050</v>
      </c>
      <c r="Q1588" t="s">
        <v>7842</v>
      </c>
      <c r="R1588">
        <f>COUNTIF(data!$K$2:$K$251, "*"&amp;P1588&amp;"*")</f>
        <v>1</v>
      </c>
    </row>
    <row r="1589" spans="16:18" x14ac:dyDescent="0.2">
      <c r="P1589" t="s">
        <v>4051</v>
      </c>
      <c r="Q1589" t="s">
        <v>7843</v>
      </c>
      <c r="R1589">
        <f>COUNTIF(data!$K$2:$K$251, "*"&amp;P1589&amp;"*")</f>
        <v>1</v>
      </c>
    </row>
    <row r="1590" spans="16:18" x14ac:dyDescent="0.2">
      <c r="P1590" t="s">
        <v>4052</v>
      </c>
      <c r="Q1590" t="s">
        <v>7844</v>
      </c>
      <c r="R1590">
        <f>COUNTIF(data!$K$2:$K$251, "*"&amp;P1590&amp;"*")</f>
        <v>1</v>
      </c>
    </row>
    <row r="1591" spans="16:18" x14ac:dyDescent="0.2">
      <c r="P1591" t="s">
        <v>4053</v>
      </c>
      <c r="Q1591" t="s">
        <v>7845</v>
      </c>
      <c r="R1591">
        <f>COUNTIF(data!$K$2:$K$251, "*"&amp;P1591&amp;"*")</f>
        <v>1</v>
      </c>
    </row>
    <row r="1592" spans="16:18" x14ac:dyDescent="0.2">
      <c r="P1592" t="s">
        <v>4054</v>
      </c>
      <c r="Q1592" t="s">
        <v>7846</v>
      </c>
      <c r="R1592">
        <f>COUNTIF(data!$K$2:$K$251, "*"&amp;P1592&amp;"*")</f>
        <v>1</v>
      </c>
    </row>
    <row r="1593" spans="16:18" x14ac:dyDescent="0.2">
      <c r="P1593" t="s">
        <v>4057</v>
      </c>
      <c r="Q1593" t="s">
        <v>7849</v>
      </c>
      <c r="R1593">
        <f>COUNTIF(data!$K$2:$K$251, "*"&amp;P1593&amp;"*")</f>
        <v>1</v>
      </c>
    </row>
    <row r="1594" spans="16:18" x14ac:dyDescent="0.2">
      <c r="P1594" t="s">
        <v>4058</v>
      </c>
      <c r="Q1594" t="s">
        <v>7850</v>
      </c>
      <c r="R1594">
        <f>COUNTIF(data!$K$2:$K$251, "*"&amp;P1594&amp;"*")</f>
        <v>1</v>
      </c>
    </row>
    <row r="1595" spans="16:18" x14ac:dyDescent="0.2">
      <c r="P1595" t="s">
        <v>4059</v>
      </c>
      <c r="Q1595" t="s">
        <v>7851</v>
      </c>
      <c r="R1595">
        <f>COUNTIF(data!$K$2:$K$251, "*"&amp;P1595&amp;"*")</f>
        <v>1</v>
      </c>
    </row>
    <row r="1596" spans="16:18" x14ac:dyDescent="0.2">
      <c r="P1596" t="s">
        <v>4060</v>
      </c>
      <c r="Q1596" t="s">
        <v>7852</v>
      </c>
      <c r="R1596">
        <f>COUNTIF(data!$K$2:$K$251, "*"&amp;P1596&amp;"*")</f>
        <v>1</v>
      </c>
    </row>
    <row r="1597" spans="16:18" x14ac:dyDescent="0.2">
      <c r="P1597" t="s">
        <v>4061</v>
      </c>
      <c r="Q1597" t="s">
        <v>7853</v>
      </c>
      <c r="R1597">
        <f>COUNTIF(data!$K$2:$K$251, "*"&amp;P1597&amp;"*")</f>
        <v>1</v>
      </c>
    </row>
    <row r="1598" spans="16:18" x14ac:dyDescent="0.2">
      <c r="P1598" t="s">
        <v>4063</v>
      </c>
      <c r="Q1598" t="s">
        <v>7855</v>
      </c>
      <c r="R1598">
        <f>COUNTIF(data!$K$2:$K$251, "*"&amp;P1598&amp;"*")</f>
        <v>1</v>
      </c>
    </row>
    <row r="1599" spans="16:18" x14ac:dyDescent="0.2">
      <c r="P1599" t="s">
        <v>4064</v>
      </c>
      <c r="Q1599" t="s">
        <v>7856</v>
      </c>
      <c r="R1599">
        <f>COUNTIF(data!$K$2:$K$251, "*"&amp;P1599&amp;"*")</f>
        <v>1</v>
      </c>
    </row>
    <row r="1600" spans="16:18" x14ac:dyDescent="0.2">
      <c r="P1600" t="s">
        <v>4065</v>
      </c>
      <c r="Q1600" t="s">
        <v>7857</v>
      </c>
      <c r="R1600">
        <f>COUNTIF(data!$K$2:$K$251, "*"&amp;P1600&amp;"*")</f>
        <v>1</v>
      </c>
    </row>
    <row r="1601" spans="16:18" x14ac:dyDescent="0.2">
      <c r="P1601" t="s">
        <v>4066</v>
      </c>
      <c r="Q1601" t="s">
        <v>7858</v>
      </c>
      <c r="R1601">
        <f>COUNTIF(data!$K$2:$K$251, "*"&amp;P1601&amp;"*")</f>
        <v>1</v>
      </c>
    </row>
    <row r="1602" spans="16:18" x14ac:dyDescent="0.2">
      <c r="P1602" t="s">
        <v>4067</v>
      </c>
      <c r="Q1602" t="s">
        <v>7859</v>
      </c>
      <c r="R1602">
        <f>COUNTIF(data!$K$2:$K$251, "*"&amp;P1602&amp;"*")</f>
        <v>1</v>
      </c>
    </row>
    <row r="1603" spans="16:18" x14ac:dyDescent="0.2">
      <c r="P1603" t="s">
        <v>4068</v>
      </c>
      <c r="Q1603" t="s">
        <v>7860</v>
      </c>
      <c r="R1603">
        <f>COUNTIF(data!$K$2:$K$251, "*"&amp;P1603&amp;"*")</f>
        <v>1</v>
      </c>
    </row>
    <row r="1604" spans="16:18" x14ac:dyDescent="0.2">
      <c r="P1604" t="s">
        <v>4069</v>
      </c>
      <c r="Q1604" t="s">
        <v>7861</v>
      </c>
      <c r="R1604">
        <f>COUNTIF(data!$K$2:$K$251, "*"&amp;P1604&amp;"*")</f>
        <v>1</v>
      </c>
    </row>
    <row r="1605" spans="16:18" x14ac:dyDescent="0.2">
      <c r="P1605" t="s">
        <v>4070</v>
      </c>
      <c r="Q1605" t="s">
        <v>7862</v>
      </c>
      <c r="R1605">
        <f>COUNTIF(data!$K$2:$K$251, "*"&amp;P1605&amp;"*")</f>
        <v>1</v>
      </c>
    </row>
    <row r="1606" spans="16:18" x14ac:dyDescent="0.2">
      <c r="P1606" t="s">
        <v>4072</v>
      </c>
      <c r="Q1606" t="s">
        <v>7864</v>
      </c>
      <c r="R1606">
        <f>COUNTIF(data!$K$2:$K$251, "*"&amp;P1606&amp;"*")</f>
        <v>1</v>
      </c>
    </row>
    <row r="1607" spans="16:18" x14ac:dyDescent="0.2">
      <c r="P1607" t="s">
        <v>4073</v>
      </c>
      <c r="Q1607" t="s">
        <v>7865</v>
      </c>
      <c r="R1607">
        <f>COUNTIF(data!$K$2:$K$251, "*"&amp;P1607&amp;"*")</f>
        <v>1</v>
      </c>
    </row>
    <row r="1608" spans="16:18" x14ac:dyDescent="0.2">
      <c r="P1608" t="s">
        <v>4074</v>
      </c>
      <c r="Q1608" t="s">
        <v>7866</v>
      </c>
      <c r="R1608">
        <f>COUNTIF(data!$K$2:$K$251, "*"&amp;P1608&amp;"*")</f>
        <v>1</v>
      </c>
    </row>
    <row r="1609" spans="16:18" x14ac:dyDescent="0.2">
      <c r="P1609" t="s">
        <v>4075</v>
      </c>
      <c r="Q1609" t="s">
        <v>7867</v>
      </c>
      <c r="R1609">
        <f>COUNTIF(data!$K$2:$K$251, "*"&amp;P1609&amp;"*")</f>
        <v>1</v>
      </c>
    </row>
    <row r="1610" spans="16:18" x14ac:dyDescent="0.2">
      <c r="P1610" t="s">
        <v>4076</v>
      </c>
      <c r="Q1610" t="s">
        <v>7868</v>
      </c>
      <c r="R1610">
        <f>COUNTIF(data!$K$2:$K$251, "*"&amp;P1610&amp;"*")</f>
        <v>1</v>
      </c>
    </row>
    <row r="1611" spans="16:18" x14ac:dyDescent="0.2">
      <c r="P1611" t="s">
        <v>4077</v>
      </c>
      <c r="Q1611" t="s">
        <v>7869</v>
      </c>
      <c r="R1611">
        <f>COUNTIF(data!$K$2:$K$251, "*"&amp;P1611&amp;"*")</f>
        <v>1</v>
      </c>
    </row>
    <row r="1612" spans="16:18" x14ac:dyDescent="0.2">
      <c r="P1612" t="s">
        <v>4078</v>
      </c>
      <c r="Q1612" t="s">
        <v>7870</v>
      </c>
      <c r="R1612">
        <f>COUNTIF(data!$K$2:$K$251, "*"&amp;P1612&amp;"*")</f>
        <v>1</v>
      </c>
    </row>
    <row r="1613" spans="16:18" x14ac:dyDescent="0.2">
      <c r="P1613" t="s">
        <v>4079</v>
      </c>
      <c r="Q1613" t="s">
        <v>7871</v>
      </c>
      <c r="R1613">
        <f>COUNTIF(data!$K$2:$K$251, "*"&amp;P1613&amp;"*")</f>
        <v>1</v>
      </c>
    </row>
    <row r="1614" spans="16:18" x14ac:dyDescent="0.2">
      <c r="P1614" t="s">
        <v>4080</v>
      </c>
      <c r="Q1614" t="s">
        <v>7872</v>
      </c>
      <c r="R1614">
        <f>COUNTIF(data!$K$2:$K$251, "*"&amp;P1614&amp;"*")</f>
        <v>1</v>
      </c>
    </row>
    <row r="1615" spans="16:18" x14ac:dyDescent="0.2">
      <c r="P1615" t="s">
        <v>4081</v>
      </c>
      <c r="Q1615" t="s">
        <v>7873</v>
      </c>
      <c r="R1615">
        <f>COUNTIF(data!$K$2:$K$251, "*"&amp;P1615&amp;"*")</f>
        <v>1</v>
      </c>
    </row>
    <row r="1616" spans="16:18" x14ac:dyDescent="0.2">
      <c r="P1616" t="s">
        <v>4083</v>
      </c>
      <c r="Q1616" t="s">
        <v>7875</v>
      </c>
      <c r="R1616">
        <f>COUNTIF(data!$K$2:$K$251, "*"&amp;P1616&amp;"*")</f>
        <v>1</v>
      </c>
    </row>
    <row r="1617" spans="16:18" x14ac:dyDescent="0.2">
      <c r="P1617" t="s">
        <v>4084</v>
      </c>
      <c r="Q1617" t="s">
        <v>7876</v>
      </c>
      <c r="R1617">
        <f>COUNTIF(data!$K$2:$K$251, "*"&amp;P1617&amp;"*")</f>
        <v>1</v>
      </c>
    </row>
    <row r="1618" spans="16:18" x14ac:dyDescent="0.2">
      <c r="P1618" t="s">
        <v>4085</v>
      </c>
      <c r="Q1618" t="s">
        <v>7877</v>
      </c>
      <c r="R1618">
        <f>COUNTIF(data!$K$2:$K$251, "*"&amp;P1618&amp;"*")</f>
        <v>1</v>
      </c>
    </row>
    <row r="1619" spans="16:18" x14ac:dyDescent="0.2">
      <c r="P1619" t="s">
        <v>4086</v>
      </c>
      <c r="Q1619" t="s">
        <v>7878</v>
      </c>
      <c r="R1619">
        <f>COUNTIF(data!$K$2:$K$251, "*"&amp;P1619&amp;"*")</f>
        <v>1</v>
      </c>
    </row>
    <row r="1620" spans="16:18" x14ac:dyDescent="0.2">
      <c r="P1620" t="s">
        <v>4087</v>
      </c>
      <c r="Q1620" t="s">
        <v>7879</v>
      </c>
      <c r="R1620">
        <f>COUNTIF(data!$K$2:$K$251, "*"&amp;P1620&amp;"*")</f>
        <v>1</v>
      </c>
    </row>
    <row r="1621" spans="16:18" x14ac:dyDescent="0.2">
      <c r="P1621" t="s">
        <v>4088</v>
      </c>
      <c r="Q1621" t="s">
        <v>7880</v>
      </c>
      <c r="R1621">
        <f>COUNTIF(data!$K$2:$K$251, "*"&amp;P1621&amp;"*")</f>
        <v>1</v>
      </c>
    </row>
    <row r="1622" spans="16:18" x14ac:dyDescent="0.2">
      <c r="P1622" t="s">
        <v>4089</v>
      </c>
      <c r="Q1622" t="s">
        <v>7881</v>
      </c>
      <c r="R1622">
        <f>COUNTIF(data!$K$2:$K$251, "*"&amp;P1622&amp;"*")</f>
        <v>1</v>
      </c>
    </row>
    <row r="1623" spans="16:18" x14ac:dyDescent="0.2">
      <c r="P1623" t="s">
        <v>4090</v>
      </c>
      <c r="Q1623" t="s">
        <v>7882</v>
      </c>
      <c r="R1623">
        <f>COUNTIF(data!$K$2:$K$251, "*"&amp;P1623&amp;"*")</f>
        <v>1</v>
      </c>
    </row>
    <row r="1624" spans="16:18" x14ac:dyDescent="0.2">
      <c r="P1624" t="s">
        <v>4091</v>
      </c>
      <c r="Q1624" t="s">
        <v>7883</v>
      </c>
      <c r="R1624">
        <f>COUNTIF(data!$K$2:$K$251, "*"&amp;P1624&amp;"*")</f>
        <v>1</v>
      </c>
    </row>
    <row r="1625" spans="16:18" x14ac:dyDescent="0.2">
      <c r="P1625" t="s">
        <v>4092</v>
      </c>
      <c r="Q1625" t="s">
        <v>7884</v>
      </c>
      <c r="R1625">
        <f>COUNTIF(data!$K$2:$K$251, "*"&amp;P1625&amp;"*")</f>
        <v>1</v>
      </c>
    </row>
    <row r="1626" spans="16:18" x14ac:dyDescent="0.2">
      <c r="P1626" t="s">
        <v>4093</v>
      </c>
      <c r="Q1626" t="s">
        <v>7885</v>
      </c>
      <c r="R1626">
        <f>COUNTIF(data!$K$2:$K$251, "*"&amp;P1626&amp;"*")</f>
        <v>1</v>
      </c>
    </row>
    <row r="1627" spans="16:18" x14ac:dyDescent="0.2">
      <c r="P1627" t="s">
        <v>4094</v>
      </c>
      <c r="Q1627" t="s">
        <v>7886</v>
      </c>
      <c r="R1627">
        <f>COUNTIF(data!$K$2:$K$251, "*"&amp;P1627&amp;"*")</f>
        <v>1</v>
      </c>
    </row>
    <row r="1628" spans="16:18" x14ac:dyDescent="0.2">
      <c r="P1628" t="s">
        <v>4095</v>
      </c>
      <c r="Q1628" t="s">
        <v>7887</v>
      </c>
      <c r="R1628">
        <f>COUNTIF(data!$K$2:$K$251, "*"&amp;P1628&amp;"*")</f>
        <v>1</v>
      </c>
    </row>
    <row r="1629" spans="16:18" x14ac:dyDescent="0.2">
      <c r="P1629" t="s">
        <v>4096</v>
      </c>
      <c r="Q1629" t="s">
        <v>7888</v>
      </c>
      <c r="R1629">
        <f>COUNTIF(data!$K$2:$K$251, "*"&amp;P1629&amp;"*")</f>
        <v>1</v>
      </c>
    </row>
    <row r="1630" spans="16:18" x14ac:dyDescent="0.2">
      <c r="P1630" t="s">
        <v>4097</v>
      </c>
      <c r="Q1630" t="s">
        <v>7889</v>
      </c>
      <c r="R1630">
        <f>COUNTIF(data!$K$2:$K$251, "*"&amp;P1630&amp;"*")</f>
        <v>1</v>
      </c>
    </row>
    <row r="1631" spans="16:18" x14ac:dyDescent="0.2">
      <c r="P1631" t="s">
        <v>4098</v>
      </c>
      <c r="Q1631" t="s">
        <v>7890</v>
      </c>
      <c r="R1631">
        <f>COUNTIF(data!$K$2:$K$251, "*"&amp;P1631&amp;"*")</f>
        <v>1</v>
      </c>
    </row>
    <row r="1632" spans="16:18" x14ac:dyDescent="0.2">
      <c r="P1632" t="s">
        <v>4099</v>
      </c>
      <c r="Q1632" t="s">
        <v>7891</v>
      </c>
      <c r="R1632">
        <f>COUNTIF(data!$K$2:$K$251, "*"&amp;P1632&amp;"*")</f>
        <v>1</v>
      </c>
    </row>
    <row r="1633" spans="16:18" x14ac:dyDescent="0.2">
      <c r="P1633" t="s">
        <v>4100</v>
      </c>
      <c r="Q1633" t="s">
        <v>7892</v>
      </c>
      <c r="R1633">
        <f>COUNTIF(data!$K$2:$K$251, "*"&amp;P1633&amp;"*")</f>
        <v>1</v>
      </c>
    </row>
    <row r="1634" spans="16:18" x14ac:dyDescent="0.2">
      <c r="P1634" t="s">
        <v>4102</v>
      </c>
      <c r="Q1634" t="s">
        <v>7894</v>
      </c>
      <c r="R1634">
        <f>COUNTIF(data!$K$2:$K$251, "*"&amp;P1634&amp;"*")</f>
        <v>1</v>
      </c>
    </row>
    <row r="1635" spans="16:18" x14ac:dyDescent="0.2">
      <c r="P1635" t="s">
        <v>4103</v>
      </c>
      <c r="Q1635" t="s">
        <v>7895</v>
      </c>
      <c r="R1635">
        <f>COUNTIF(data!$K$2:$K$251, "*"&amp;P1635&amp;"*")</f>
        <v>1</v>
      </c>
    </row>
    <row r="1636" spans="16:18" x14ac:dyDescent="0.2">
      <c r="P1636" t="s">
        <v>4104</v>
      </c>
      <c r="Q1636" t="s">
        <v>7896</v>
      </c>
      <c r="R1636">
        <f>COUNTIF(data!$K$2:$K$251, "*"&amp;P1636&amp;"*")</f>
        <v>1</v>
      </c>
    </row>
    <row r="1637" spans="16:18" x14ac:dyDescent="0.2">
      <c r="P1637" t="s">
        <v>4106</v>
      </c>
      <c r="Q1637" t="s">
        <v>7898</v>
      </c>
      <c r="R1637">
        <f>COUNTIF(data!$K$2:$K$251, "*"&amp;P1637&amp;"*")</f>
        <v>1</v>
      </c>
    </row>
    <row r="1638" spans="16:18" x14ac:dyDescent="0.2">
      <c r="P1638" t="s">
        <v>4107</v>
      </c>
      <c r="Q1638" t="s">
        <v>7899</v>
      </c>
      <c r="R1638">
        <f>COUNTIF(data!$K$2:$K$251, "*"&amp;P1638&amp;"*")</f>
        <v>1</v>
      </c>
    </row>
    <row r="1639" spans="16:18" x14ac:dyDescent="0.2">
      <c r="P1639" t="s">
        <v>4108</v>
      </c>
      <c r="Q1639" t="s">
        <v>7900</v>
      </c>
      <c r="R1639">
        <f>COUNTIF(data!$K$2:$K$251, "*"&amp;P1639&amp;"*")</f>
        <v>1</v>
      </c>
    </row>
    <row r="1640" spans="16:18" x14ac:dyDescent="0.2">
      <c r="P1640" t="s">
        <v>4109</v>
      </c>
      <c r="Q1640" t="s">
        <v>7901</v>
      </c>
      <c r="R1640">
        <f>COUNTIF(data!$K$2:$K$251, "*"&amp;P1640&amp;"*")</f>
        <v>1</v>
      </c>
    </row>
    <row r="1641" spans="16:18" x14ac:dyDescent="0.2">
      <c r="P1641" t="s">
        <v>4110</v>
      </c>
      <c r="Q1641" t="s">
        <v>7902</v>
      </c>
      <c r="R1641">
        <f>COUNTIF(data!$K$2:$K$251, "*"&amp;P1641&amp;"*")</f>
        <v>1</v>
      </c>
    </row>
    <row r="1642" spans="16:18" x14ac:dyDescent="0.2">
      <c r="P1642" t="s">
        <v>4111</v>
      </c>
      <c r="Q1642" t="s">
        <v>7903</v>
      </c>
      <c r="R1642">
        <f>COUNTIF(data!$K$2:$K$251, "*"&amp;P1642&amp;"*")</f>
        <v>1</v>
      </c>
    </row>
    <row r="1643" spans="16:18" x14ac:dyDescent="0.2">
      <c r="P1643" t="s">
        <v>4113</v>
      </c>
      <c r="Q1643" t="s">
        <v>7905</v>
      </c>
      <c r="R1643">
        <f>COUNTIF(data!$K$2:$K$251, "*"&amp;P1643&amp;"*")</f>
        <v>1</v>
      </c>
    </row>
    <row r="1644" spans="16:18" x14ac:dyDescent="0.2">
      <c r="P1644" t="s">
        <v>4114</v>
      </c>
      <c r="Q1644" t="s">
        <v>7906</v>
      </c>
      <c r="R1644">
        <f>COUNTIF(data!$K$2:$K$251, "*"&amp;P1644&amp;"*")</f>
        <v>1</v>
      </c>
    </row>
    <row r="1645" spans="16:18" x14ac:dyDescent="0.2">
      <c r="P1645" t="s">
        <v>4116</v>
      </c>
      <c r="Q1645" t="s">
        <v>7908</v>
      </c>
      <c r="R1645">
        <f>COUNTIF(data!$K$2:$K$251, "*"&amp;P1645&amp;"*")</f>
        <v>1</v>
      </c>
    </row>
    <row r="1646" spans="16:18" x14ac:dyDescent="0.2">
      <c r="P1646" t="s">
        <v>4117</v>
      </c>
      <c r="Q1646" t="s">
        <v>7909</v>
      </c>
      <c r="R1646">
        <f>COUNTIF(data!$K$2:$K$251, "*"&amp;P1646&amp;"*")</f>
        <v>1</v>
      </c>
    </row>
    <row r="1647" spans="16:18" x14ac:dyDescent="0.2">
      <c r="P1647" t="s">
        <v>4118</v>
      </c>
      <c r="Q1647" t="s">
        <v>7910</v>
      </c>
      <c r="R1647">
        <f>COUNTIF(data!$K$2:$K$251, "*"&amp;P1647&amp;"*")</f>
        <v>1</v>
      </c>
    </row>
    <row r="1648" spans="16:18" x14ac:dyDescent="0.2">
      <c r="P1648" t="s">
        <v>4119</v>
      </c>
      <c r="Q1648" t="s">
        <v>7911</v>
      </c>
      <c r="R1648">
        <f>COUNTIF(data!$K$2:$K$251, "*"&amp;P1648&amp;"*")</f>
        <v>1</v>
      </c>
    </row>
    <row r="1649" spans="16:18" x14ac:dyDescent="0.2">
      <c r="P1649" t="s">
        <v>4120</v>
      </c>
      <c r="Q1649" t="s">
        <v>7912</v>
      </c>
      <c r="R1649">
        <f>COUNTIF(data!$K$2:$K$251, "*"&amp;P1649&amp;"*")</f>
        <v>1</v>
      </c>
    </row>
    <row r="1650" spans="16:18" x14ac:dyDescent="0.2">
      <c r="P1650" t="s">
        <v>4121</v>
      </c>
      <c r="Q1650" t="s">
        <v>7913</v>
      </c>
      <c r="R1650">
        <f>COUNTIF(data!$K$2:$K$251, "*"&amp;P1650&amp;"*")</f>
        <v>1</v>
      </c>
    </row>
    <row r="1651" spans="16:18" x14ac:dyDescent="0.2">
      <c r="P1651" t="s">
        <v>4122</v>
      </c>
      <c r="Q1651" t="s">
        <v>7914</v>
      </c>
      <c r="R1651">
        <f>COUNTIF(data!$K$2:$K$251, "*"&amp;P1651&amp;"*")</f>
        <v>1</v>
      </c>
    </row>
    <row r="1652" spans="16:18" x14ac:dyDescent="0.2">
      <c r="P1652" t="s">
        <v>4124</v>
      </c>
      <c r="Q1652" t="s">
        <v>7916</v>
      </c>
      <c r="R1652">
        <f>COUNTIF(data!$K$2:$K$251, "*"&amp;P1652&amp;"*")</f>
        <v>1</v>
      </c>
    </row>
    <row r="1653" spans="16:18" x14ac:dyDescent="0.2">
      <c r="P1653" t="s">
        <v>4125</v>
      </c>
      <c r="Q1653" t="s">
        <v>7917</v>
      </c>
      <c r="R1653">
        <f>COUNTIF(data!$K$2:$K$251, "*"&amp;P1653&amp;"*")</f>
        <v>1</v>
      </c>
    </row>
    <row r="1654" spans="16:18" x14ac:dyDescent="0.2">
      <c r="P1654" t="s">
        <v>4126</v>
      </c>
      <c r="Q1654" t="s">
        <v>7918</v>
      </c>
      <c r="R1654">
        <f>COUNTIF(data!$K$2:$K$251, "*"&amp;P1654&amp;"*")</f>
        <v>1</v>
      </c>
    </row>
    <row r="1655" spans="16:18" x14ac:dyDescent="0.2">
      <c r="P1655" t="s">
        <v>4127</v>
      </c>
      <c r="Q1655" t="s">
        <v>7919</v>
      </c>
      <c r="R1655">
        <f>COUNTIF(data!$K$2:$K$251, "*"&amp;P1655&amp;"*")</f>
        <v>1</v>
      </c>
    </row>
    <row r="1656" spans="16:18" x14ac:dyDescent="0.2">
      <c r="P1656" t="s">
        <v>4128</v>
      </c>
      <c r="Q1656" t="s">
        <v>7920</v>
      </c>
      <c r="R1656">
        <f>COUNTIF(data!$K$2:$K$251, "*"&amp;P1656&amp;"*")</f>
        <v>1</v>
      </c>
    </row>
    <row r="1657" spans="16:18" x14ac:dyDescent="0.2">
      <c r="P1657" t="s">
        <v>4129</v>
      </c>
      <c r="Q1657" t="s">
        <v>7921</v>
      </c>
      <c r="R1657">
        <f>COUNTIF(data!$K$2:$K$251, "*"&amp;P1657&amp;"*")</f>
        <v>1</v>
      </c>
    </row>
    <row r="1658" spans="16:18" x14ac:dyDescent="0.2">
      <c r="P1658" t="s">
        <v>4130</v>
      </c>
      <c r="Q1658" t="s">
        <v>7922</v>
      </c>
      <c r="R1658">
        <f>COUNTIF(data!$K$2:$K$251, "*"&amp;P1658&amp;"*")</f>
        <v>1</v>
      </c>
    </row>
    <row r="1659" spans="16:18" x14ac:dyDescent="0.2">
      <c r="P1659" t="s">
        <v>4131</v>
      </c>
      <c r="Q1659" t="s">
        <v>7923</v>
      </c>
      <c r="R1659">
        <f>COUNTIF(data!$K$2:$K$251, "*"&amp;P1659&amp;"*")</f>
        <v>1</v>
      </c>
    </row>
    <row r="1660" spans="16:18" x14ac:dyDescent="0.2">
      <c r="P1660" t="s">
        <v>4132</v>
      </c>
      <c r="Q1660" t="s">
        <v>7924</v>
      </c>
      <c r="R1660">
        <f>COUNTIF(data!$K$2:$K$251, "*"&amp;P1660&amp;"*")</f>
        <v>1</v>
      </c>
    </row>
    <row r="1661" spans="16:18" x14ac:dyDescent="0.2">
      <c r="P1661" t="s">
        <v>4133</v>
      </c>
      <c r="Q1661" t="s">
        <v>7925</v>
      </c>
      <c r="R1661">
        <f>COUNTIF(data!$K$2:$K$251, "*"&amp;P1661&amp;"*")</f>
        <v>1</v>
      </c>
    </row>
    <row r="1662" spans="16:18" x14ac:dyDescent="0.2">
      <c r="P1662" t="s">
        <v>4134</v>
      </c>
      <c r="Q1662" t="s">
        <v>7926</v>
      </c>
      <c r="R1662">
        <f>COUNTIF(data!$K$2:$K$251, "*"&amp;P1662&amp;"*")</f>
        <v>1</v>
      </c>
    </row>
    <row r="1663" spans="16:18" x14ac:dyDescent="0.2">
      <c r="P1663" t="s">
        <v>4135</v>
      </c>
      <c r="Q1663" t="s">
        <v>7927</v>
      </c>
      <c r="R1663">
        <f>COUNTIF(data!$K$2:$K$251, "*"&amp;P1663&amp;"*")</f>
        <v>1</v>
      </c>
    </row>
    <row r="1664" spans="16:18" x14ac:dyDescent="0.2">
      <c r="P1664" t="s">
        <v>4136</v>
      </c>
      <c r="Q1664" t="s">
        <v>7928</v>
      </c>
      <c r="R1664">
        <f>COUNTIF(data!$K$2:$K$251, "*"&amp;P1664&amp;"*")</f>
        <v>1</v>
      </c>
    </row>
    <row r="1665" spans="16:18" x14ac:dyDescent="0.2">
      <c r="P1665" t="s">
        <v>4138</v>
      </c>
      <c r="Q1665" t="s">
        <v>7930</v>
      </c>
      <c r="R1665">
        <f>COUNTIF(data!$K$2:$K$251, "*"&amp;P1665&amp;"*")</f>
        <v>1</v>
      </c>
    </row>
    <row r="1666" spans="16:18" x14ac:dyDescent="0.2">
      <c r="P1666" t="s">
        <v>4139</v>
      </c>
      <c r="Q1666" t="s">
        <v>7931</v>
      </c>
      <c r="R1666">
        <f>COUNTIF(data!$K$2:$K$251, "*"&amp;P1666&amp;"*")</f>
        <v>1</v>
      </c>
    </row>
    <row r="1667" spans="16:18" x14ac:dyDescent="0.2">
      <c r="P1667" t="s">
        <v>4140</v>
      </c>
      <c r="Q1667" t="s">
        <v>7932</v>
      </c>
      <c r="R1667">
        <f>COUNTIF(data!$K$2:$K$251, "*"&amp;P1667&amp;"*")</f>
        <v>1</v>
      </c>
    </row>
    <row r="1668" spans="16:18" x14ac:dyDescent="0.2">
      <c r="P1668" t="s">
        <v>4141</v>
      </c>
      <c r="Q1668" t="s">
        <v>7933</v>
      </c>
      <c r="R1668">
        <f>COUNTIF(data!$K$2:$K$251, "*"&amp;P1668&amp;"*")</f>
        <v>1</v>
      </c>
    </row>
    <row r="1669" spans="16:18" x14ac:dyDescent="0.2">
      <c r="P1669" t="s">
        <v>4143</v>
      </c>
      <c r="Q1669" t="s">
        <v>7935</v>
      </c>
      <c r="R1669">
        <f>COUNTIF(data!$K$2:$K$251, "*"&amp;P1669&amp;"*")</f>
        <v>1</v>
      </c>
    </row>
    <row r="1670" spans="16:18" x14ac:dyDescent="0.2">
      <c r="P1670" t="s">
        <v>4144</v>
      </c>
      <c r="Q1670" t="s">
        <v>7936</v>
      </c>
      <c r="R1670">
        <f>COUNTIF(data!$K$2:$K$251, "*"&amp;P1670&amp;"*")</f>
        <v>1</v>
      </c>
    </row>
    <row r="1671" spans="16:18" x14ac:dyDescent="0.2">
      <c r="P1671" t="s">
        <v>4145</v>
      </c>
      <c r="Q1671" t="s">
        <v>7937</v>
      </c>
      <c r="R1671">
        <f>COUNTIF(data!$K$2:$K$251, "*"&amp;P1671&amp;"*")</f>
        <v>1</v>
      </c>
    </row>
    <row r="1672" spans="16:18" x14ac:dyDescent="0.2">
      <c r="P1672" t="s">
        <v>4146</v>
      </c>
      <c r="Q1672" t="s">
        <v>7938</v>
      </c>
      <c r="R1672">
        <f>COUNTIF(data!$K$2:$K$251, "*"&amp;P1672&amp;"*")</f>
        <v>1</v>
      </c>
    </row>
    <row r="1673" spans="16:18" x14ac:dyDescent="0.2">
      <c r="P1673" t="s">
        <v>4147</v>
      </c>
      <c r="Q1673" t="s">
        <v>7939</v>
      </c>
      <c r="R1673">
        <f>COUNTIF(data!$K$2:$K$251, "*"&amp;P1673&amp;"*")</f>
        <v>1</v>
      </c>
    </row>
    <row r="1674" spans="16:18" x14ac:dyDescent="0.2">
      <c r="P1674" t="s">
        <v>4148</v>
      </c>
      <c r="Q1674" t="s">
        <v>7940</v>
      </c>
      <c r="R1674">
        <f>COUNTIF(data!$K$2:$K$251, "*"&amp;P1674&amp;"*")</f>
        <v>1</v>
      </c>
    </row>
    <row r="1675" spans="16:18" x14ac:dyDescent="0.2">
      <c r="P1675" t="s">
        <v>4149</v>
      </c>
      <c r="Q1675" t="s">
        <v>7941</v>
      </c>
      <c r="R1675">
        <f>COUNTIF(data!$K$2:$K$251, "*"&amp;P1675&amp;"*")</f>
        <v>1</v>
      </c>
    </row>
    <row r="1676" spans="16:18" x14ac:dyDescent="0.2">
      <c r="P1676" t="s">
        <v>4150</v>
      </c>
      <c r="Q1676" t="s">
        <v>7942</v>
      </c>
      <c r="R1676">
        <f>COUNTIF(data!$K$2:$K$251, "*"&amp;P1676&amp;"*")</f>
        <v>1</v>
      </c>
    </row>
    <row r="1677" spans="16:18" x14ac:dyDescent="0.2">
      <c r="P1677" t="s">
        <v>4151</v>
      </c>
      <c r="Q1677" t="s">
        <v>7943</v>
      </c>
      <c r="R1677">
        <f>COUNTIF(data!$K$2:$K$251, "*"&amp;P1677&amp;"*")</f>
        <v>1</v>
      </c>
    </row>
    <row r="1678" spans="16:18" x14ac:dyDescent="0.2">
      <c r="P1678" t="s">
        <v>4152</v>
      </c>
      <c r="Q1678" t="s">
        <v>7944</v>
      </c>
      <c r="R1678">
        <f>COUNTIF(data!$K$2:$K$251, "*"&amp;P1678&amp;"*")</f>
        <v>1</v>
      </c>
    </row>
    <row r="1679" spans="16:18" x14ac:dyDescent="0.2">
      <c r="P1679" t="s">
        <v>4153</v>
      </c>
      <c r="Q1679" t="s">
        <v>7945</v>
      </c>
      <c r="R1679">
        <f>COUNTIF(data!$K$2:$K$251, "*"&amp;P1679&amp;"*")</f>
        <v>1</v>
      </c>
    </row>
    <row r="1680" spans="16:18" x14ac:dyDescent="0.2">
      <c r="P1680" t="s">
        <v>4154</v>
      </c>
      <c r="Q1680" t="s">
        <v>7946</v>
      </c>
      <c r="R1680">
        <f>COUNTIF(data!$K$2:$K$251, "*"&amp;P1680&amp;"*")</f>
        <v>1</v>
      </c>
    </row>
    <row r="1681" spans="16:18" x14ac:dyDescent="0.2">
      <c r="P1681" t="s">
        <v>4155</v>
      </c>
      <c r="Q1681" t="s">
        <v>7947</v>
      </c>
      <c r="R1681">
        <f>COUNTIF(data!$K$2:$K$251, "*"&amp;P1681&amp;"*")</f>
        <v>1</v>
      </c>
    </row>
    <row r="1682" spans="16:18" x14ac:dyDescent="0.2">
      <c r="P1682" t="s">
        <v>4156</v>
      </c>
      <c r="Q1682" t="s">
        <v>7948</v>
      </c>
      <c r="R1682">
        <f>COUNTIF(data!$K$2:$K$251, "*"&amp;P1682&amp;"*")</f>
        <v>1</v>
      </c>
    </row>
    <row r="1683" spans="16:18" x14ac:dyDescent="0.2">
      <c r="P1683" t="s">
        <v>4157</v>
      </c>
      <c r="Q1683" t="s">
        <v>7949</v>
      </c>
      <c r="R1683">
        <f>COUNTIF(data!$K$2:$K$251, "*"&amp;P1683&amp;"*")</f>
        <v>1</v>
      </c>
    </row>
    <row r="1684" spans="16:18" x14ac:dyDescent="0.2">
      <c r="P1684" t="s">
        <v>4158</v>
      </c>
      <c r="Q1684" t="s">
        <v>7950</v>
      </c>
      <c r="R1684">
        <f>COUNTIF(data!$K$2:$K$251, "*"&amp;P1684&amp;"*")</f>
        <v>1</v>
      </c>
    </row>
    <row r="1685" spans="16:18" x14ac:dyDescent="0.2">
      <c r="P1685" t="s">
        <v>4159</v>
      </c>
      <c r="Q1685" t="s">
        <v>7951</v>
      </c>
      <c r="R1685">
        <f>COUNTIF(data!$K$2:$K$251, "*"&amp;P1685&amp;"*")</f>
        <v>1</v>
      </c>
    </row>
    <row r="1686" spans="16:18" x14ac:dyDescent="0.2">
      <c r="P1686" t="s">
        <v>4160</v>
      </c>
      <c r="Q1686" t="s">
        <v>7952</v>
      </c>
      <c r="R1686">
        <f>COUNTIF(data!$K$2:$K$251, "*"&amp;P1686&amp;"*")</f>
        <v>1</v>
      </c>
    </row>
    <row r="1687" spans="16:18" x14ac:dyDescent="0.2">
      <c r="P1687" t="s">
        <v>4161</v>
      </c>
      <c r="Q1687" t="s">
        <v>7953</v>
      </c>
      <c r="R1687">
        <f>COUNTIF(data!$K$2:$K$251, "*"&amp;P1687&amp;"*")</f>
        <v>1</v>
      </c>
    </row>
    <row r="1688" spans="16:18" x14ac:dyDescent="0.2">
      <c r="P1688" t="s">
        <v>4162</v>
      </c>
      <c r="Q1688" t="s">
        <v>7954</v>
      </c>
      <c r="R1688">
        <f>COUNTIF(data!$K$2:$K$251, "*"&amp;P1688&amp;"*")</f>
        <v>1</v>
      </c>
    </row>
    <row r="1689" spans="16:18" x14ac:dyDescent="0.2">
      <c r="P1689" t="s">
        <v>4163</v>
      </c>
      <c r="Q1689" t="s">
        <v>7955</v>
      </c>
      <c r="R1689">
        <f>COUNTIF(data!$K$2:$K$251, "*"&amp;P1689&amp;"*")</f>
        <v>1</v>
      </c>
    </row>
    <row r="1690" spans="16:18" x14ac:dyDescent="0.2">
      <c r="P1690" t="s">
        <v>4164</v>
      </c>
      <c r="Q1690" t="s">
        <v>7956</v>
      </c>
      <c r="R1690">
        <f>COUNTIF(data!$K$2:$K$251, "*"&amp;P1690&amp;"*")</f>
        <v>1</v>
      </c>
    </row>
    <row r="1691" spans="16:18" x14ac:dyDescent="0.2">
      <c r="P1691" t="s">
        <v>4165</v>
      </c>
      <c r="Q1691" t="s">
        <v>7957</v>
      </c>
      <c r="R1691">
        <f>COUNTIF(data!$K$2:$K$251, "*"&amp;P1691&amp;"*")</f>
        <v>1</v>
      </c>
    </row>
    <row r="1692" spans="16:18" x14ac:dyDescent="0.2">
      <c r="P1692" t="s">
        <v>4166</v>
      </c>
      <c r="Q1692" t="s">
        <v>7958</v>
      </c>
      <c r="R1692">
        <f>COUNTIF(data!$K$2:$K$251, "*"&amp;P1692&amp;"*")</f>
        <v>1</v>
      </c>
    </row>
    <row r="1693" spans="16:18" x14ac:dyDescent="0.2">
      <c r="P1693" t="s">
        <v>4167</v>
      </c>
      <c r="Q1693" t="s">
        <v>7959</v>
      </c>
      <c r="R1693">
        <f>COUNTIF(data!$K$2:$K$251, "*"&amp;P1693&amp;"*")</f>
        <v>1</v>
      </c>
    </row>
    <row r="1694" spans="16:18" x14ac:dyDescent="0.2">
      <c r="P1694" t="s">
        <v>4168</v>
      </c>
      <c r="Q1694" t="s">
        <v>7960</v>
      </c>
      <c r="R1694">
        <f>COUNTIF(data!$K$2:$K$251, "*"&amp;P1694&amp;"*")</f>
        <v>1</v>
      </c>
    </row>
    <row r="1695" spans="16:18" x14ac:dyDescent="0.2">
      <c r="P1695" t="s">
        <v>4169</v>
      </c>
      <c r="Q1695" t="s">
        <v>7961</v>
      </c>
      <c r="R1695">
        <f>COUNTIF(data!$K$2:$K$251, "*"&amp;P1695&amp;"*")</f>
        <v>1</v>
      </c>
    </row>
    <row r="1696" spans="16:18" x14ac:dyDescent="0.2">
      <c r="P1696" t="s">
        <v>4170</v>
      </c>
      <c r="Q1696" t="s">
        <v>7962</v>
      </c>
      <c r="R1696">
        <f>COUNTIF(data!$K$2:$K$251, "*"&amp;P1696&amp;"*")</f>
        <v>1</v>
      </c>
    </row>
    <row r="1697" spans="16:18" x14ac:dyDescent="0.2">
      <c r="P1697" t="s">
        <v>4171</v>
      </c>
      <c r="Q1697" t="s">
        <v>7963</v>
      </c>
      <c r="R1697">
        <f>COUNTIF(data!$K$2:$K$251, "*"&amp;P1697&amp;"*")</f>
        <v>1</v>
      </c>
    </row>
    <row r="1698" spans="16:18" x14ac:dyDescent="0.2">
      <c r="P1698" t="s">
        <v>4172</v>
      </c>
      <c r="Q1698" t="s">
        <v>7964</v>
      </c>
      <c r="R1698">
        <f>COUNTIF(data!$K$2:$K$251, "*"&amp;P1698&amp;"*")</f>
        <v>1</v>
      </c>
    </row>
    <row r="1699" spans="16:18" x14ac:dyDescent="0.2">
      <c r="P1699" t="s">
        <v>4173</v>
      </c>
      <c r="Q1699" t="s">
        <v>7965</v>
      </c>
      <c r="R1699">
        <f>COUNTIF(data!$K$2:$K$251, "*"&amp;P1699&amp;"*")</f>
        <v>1</v>
      </c>
    </row>
    <row r="1700" spans="16:18" x14ac:dyDescent="0.2">
      <c r="P1700" t="s">
        <v>4174</v>
      </c>
      <c r="Q1700" t="s">
        <v>7966</v>
      </c>
      <c r="R1700">
        <f>COUNTIF(data!$K$2:$K$251, "*"&amp;P1700&amp;"*")</f>
        <v>1</v>
      </c>
    </row>
    <row r="1701" spans="16:18" x14ac:dyDescent="0.2">
      <c r="P1701" t="s">
        <v>4175</v>
      </c>
      <c r="Q1701" t="s">
        <v>7967</v>
      </c>
      <c r="R1701">
        <f>COUNTIF(data!$K$2:$K$251, "*"&amp;P1701&amp;"*")</f>
        <v>1</v>
      </c>
    </row>
    <row r="1702" spans="16:18" x14ac:dyDescent="0.2">
      <c r="P1702" t="s">
        <v>4177</v>
      </c>
      <c r="Q1702" t="s">
        <v>7969</v>
      </c>
      <c r="R1702">
        <f>COUNTIF(data!$K$2:$K$251, "*"&amp;P1702&amp;"*")</f>
        <v>1</v>
      </c>
    </row>
    <row r="1703" spans="16:18" x14ac:dyDescent="0.2">
      <c r="P1703" t="s">
        <v>4178</v>
      </c>
      <c r="Q1703" t="s">
        <v>7970</v>
      </c>
      <c r="R1703">
        <f>COUNTIF(data!$K$2:$K$251, "*"&amp;P1703&amp;"*")</f>
        <v>1</v>
      </c>
    </row>
    <row r="1704" spans="16:18" x14ac:dyDescent="0.2">
      <c r="P1704" t="s">
        <v>4179</v>
      </c>
      <c r="Q1704" t="s">
        <v>7971</v>
      </c>
      <c r="R1704">
        <f>COUNTIF(data!$K$2:$K$251, "*"&amp;P1704&amp;"*")</f>
        <v>1</v>
      </c>
    </row>
    <row r="1705" spans="16:18" x14ac:dyDescent="0.2">
      <c r="P1705" t="s">
        <v>4180</v>
      </c>
      <c r="Q1705" t="s">
        <v>7972</v>
      </c>
      <c r="R1705">
        <f>COUNTIF(data!$K$2:$K$251, "*"&amp;P1705&amp;"*")</f>
        <v>1</v>
      </c>
    </row>
    <row r="1706" spans="16:18" x14ac:dyDescent="0.2">
      <c r="P1706" t="s">
        <v>4181</v>
      </c>
      <c r="Q1706" t="s">
        <v>7973</v>
      </c>
      <c r="R1706">
        <f>COUNTIF(data!$K$2:$K$251, "*"&amp;P1706&amp;"*")</f>
        <v>1</v>
      </c>
    </row>
    <row r="1707" spans="16:18" x14ac:dyDescent="0.2">
      <c r="P1707" t="s">
        <v>4182</v>
      </c>
      <c r="Q1707" t="s">
        <v>7974</v>
      </c>
      <c r="R1707">
        <f>COUNTIF(data!$K$2:$K$251, "*"&amp;P1707&amp;"*")</f>
        <v>1</v>
      </c>
    </row>
    <row r="1708" spans="16:18" x14ac:dyDescent="0.2">
      <c r="P1708" t="s">
        <v>4183</v>
      </c>
      <c r="Q1708" t="s">
        <v>7975</v>
      </c>
      <c r="R1708">
        <f>COUNTIF(data!$K$2:$K$251, "*"&amp;P1708&amp;"*")</f>
        <v>1</v>
      </c>
    </row>
    <row r="1709" spans="16:18" x14ac:dyDescent="0.2">
      <c r="P1709" t="s">
        <v>4184</v>
      </c>
      <c r="Q1709" t="s">
        <v>7976</v>
      </c>
      <c r="R1709">
        <f>COUNTIF(data!$K$2:$K$251, "*"&amp;P1709&amp;"*")</f>
        <v>1</v>
      </c>
    </row>
    <row r="1710" spans="16:18" x14ac:dyDescent="0.2">
      <c r="P1710" t="s">
        <v>4185</v>
      </c>
      <c r="Q1710" t="s">
        <v>7977</v>
      </c>
      <c r="R1710">
        <f>COUNTIF(data!$K$2:$K$251, "*"&amp;P1710&amp;"*")</f>
        <v>1</v>
      </c>
    </row>
    <row r="1711" spans="16:18" x14ac:dyDescent="0.2">
      <c r="P1711" t="s">
        <v>4186</v>
      </c>
      <c r="Q1711" t="s">
        <v>7978</v>
      </c>
      <c r="R1711">
        <f>COUNTIF(data!$K$2:$K$251, "*"&amp;P1711&amp;"*")</f>
        <v>1</v>
      </c>
    </row>
    <row r="1712" spans="16:18" x14ac:dyDescent="0.2">
      <c r="P1712" t="s">
        <v>4187</v>
      </c>
      <c r="Q1712" t="s">
        <v>7979</v>
      </c>
      <c r="R1712">
        <f>COUNTIF(data!$K$2:$K$251, "*"&amp;P1712&amp;"*")</f>
        <v>1</v>
      </c>
    </row>
    <row r="1713" spans="16:18" x14ac:dyDescent="0.2">
      <c r="P1713" t="s">
        <v>4188</v>
      </c>
      <c r="Q1713" t="s">
        <v>7980</v>
      </c>
      <c r="R1713">
        <f>COUNTIF(data!$K$2:$K$251, "*"&amp;P1713&amp;"*")</f>
        <v>1</v>
      </c>
    </row>
    <row r="1714" spans="16:18" x14ac:dyDescent="0.2">
      <c r="P1714" t="s">
        <v>4190</v>
      </c>
      <c r="Q1714" t="s">
        <v>7982</v>
      </c>
      <c r="R1714">
        <f>COUNTIF(data!$K$2:$K$251, "*"&amp;P1714&amp;"*")</f>
        <v>1</v>
      </c>
    </row>
    <row r="1715" spans="16:18" x14ac:dyDescent="0.2">
      <c r="P1715" t="s">
        <v>4191</v>
      </c>
      <c r="Q1715" t="s">
        <v>7983</v>
      </c>
      <c r="R1715">
        <f>COUNTIF(data!$K$2:$K$251, "*"&amp;P1715&amp;"*")</f>
        <v>1</v>
      </c>
    </row>
    <row r="1716" spans="16:18" x14ac:dyDescent="0.2">
      <c r="P1716" t="s">
        <v>4192</v>
      </c>
      <c r="Q1716" t="s">
        <v>7984</v>
      </c>
      <c r="R1716">
        <f>COUNTIF(data!$K$2:$K$251, "*"&amp;P1716&amp;"*")</f>
        <v>1</v>
      </c>
    </row>
    <row r="1717" spans="16:18" x14ac:dyDescent="0.2">
      <c r="P1717" t="s">
        <v>4193</v>
      </c>
      <c r="Q1717" t="s">
        <v>7985</v>
      </c>
      <c r="R1717">
        <f>COUNTIF(data!$K$2:$K$251, "*"&amp;P1717&amp;"*")</f>
        <v>1</v>
      </c>
    </row>
    <row r="1718" spans="16:18" x14ac:dyDescent="0.2">
      <c r="P1718" t="s">
        <v>4194</v>
      </c>
      <c r="Q1718" t="s">
        <v>7986</v>
      </c>
      <c r="R1718">
        <f>COUNTIF(data!$K$2:$K$251, "*"&amp;P1718&amp;"*")</f>
        <v>1</v>
      </c>
    </row>
    <row r="1719" spans="16:18" x14ac:dyDescent="0.2">
      <c r="P1719" t="s">
        <v>4195</v>
      </c>
      <c r="Q1719" t="s">
        <v>7987</v>
      </c>
      <c r="R1719">
        <f>COUNTIF(data!$K$2:$K$251, "*"&amp;P1719&amp;"*")</f>
        <v>1</v>
      </c>
    </row>
    <row r="1720" spans="16:18" x14ac:dyDescent="0.2">
      <c r="P1720" t="s">
        <v>4196</v>
      </c>
      <c r="Q1720" t="s">
        <v>7988</v>
      </c>
      <c r="R1720">
        <f>COUNTIF(data!$K$2:$K$251, "*"&amp;P1720&amp;"*")</f>
        <v>1</v>
      </c>
    </row>
    <row r="1721" spans="16:18" x14ac:dyDescent="0.2">
      <c r="P1721" t="s">
        <v>4197</v>
      </c>
      <c r="Q1721" t="s">
        <v>7989</v>
      </c>
      <c r="R1721">
        <f>COUNTIF(data!$K$2:$K$251, "*"&amp;P1721&amp;"*")</f>
        <v>1</v>
      </c>
    </row>
    <row r="1722" spans="16:18" x14ac:dyDescent="0.2">
      <c r="P1722" t="s">
        <v>4198</v>
      </c>
      <c r="Q1722" t="s">
        <v>7990</v>
      </c>
      <c r="R1722">
        <f>COUNTIF(data!$K$2:$K$251, "*"&amp;P1722&amp;"*")</f>
        <v>1</v>
      </c>
    </row>
    <row r="1723" spans="16:18" x14ac:dyDescent="0.2">
      <c r="P1723" t="s">
        <v>4199</v>
      </c>
      <c r="Q1723" t="s">
        <v>7991</v>
      </c>
      <c r="R1723">
        <f>COUNTIF(data!$K$2:$K$251, "*"&amp;P1723&amp;"*")</f>
        <v>1</v>
      </c>
    </row>
    <row r="1724" spans="16:18" x14ac:dyDescent="0.2">
      <c r="P1724" t="s">
        <v>4200</v>
      </c>
      <c r="Q1724" t="s">
        <v>7992</v>
      </c>
      <c r="R1724">
        <f>COUNTIF(data!$K$2:$K$251, "*"&amp;P1724&amp;"*")</f>
        <v>1</v>
      </c>
    </row>
    <row r="1725" spans="16:18" x14ac:dyDescent="0.2">
      <c r="P1725" t="s">
        <v>4201</v>
      </c>
      <c r="Q1725" t="s">
        <v>7993</v>
      </c>
      <c r="R1725">
        <f>COUNTIF(data!$K$2:$K$251, "*"&amp;P1725&amp;"*")</f>
        <v>1</v>
      </c>
    </row>
    <row r="1726" spans="16:18" x14ac:dyDescent="0.2">
      <c r="P1726" t="s">
        <v>4202</v>
      </c>
      <c r="Q1726" t="s">
        <v>7994</v>
      </c>
      <c r="R1726">
        <f>COUNTIF(data!$K$2:$K$251, "*"&amp;P1726&amp;"*")</f>
        <v>1</v>
      </c>
    </row>
    <row r="1727" spans="16:18" x14ac:dyDescent="0.2">
      <c r="P1727" t="s">
        <v>4203</v>
      </c>
      <c r="Q1727" t="s">
        <v>7995</v>
      </c>
      <c r="R1727">
        <f>COUNTIF(data!$K$2:$K$251, "*"&amp;P1727&amp;"*")</f>
        <v>1</v>
      </c>
    </row>
    <row r="1728" spans="16:18" x14ac:dyDescent="0.2">
      <c r="P1728" t="s">
        <v>4204</v>
      </c>
      <c r="Q1728" t="s">
        <v>7996</v>
      </c>
      <c r="R1728">
        <f>COUNTIF(data!$K$2:$K$251, "*"&amp;P1728&amp;"*")</f>
        <v>1</v>
      </c>
    </row>
    <row r="1729" spans="16:18" x14ac:dyDescent="0.2">
      <c r="P1729" t="s">
        <v>4205</v>
      </c>
      <c r="Q1729" t="s">
        <v>7997</v>
      </c>
      <c r="R1729">
        <f>COUNTIF(data!$K$2:$K$251, "*"&amp;P1729&amp;"*")</f>
        <v>1</v>
      </c>
    </row>
    <row r="1730" spans="16:18" x14ac:dyDescent="0.2">
      <c r="P1730" t="s">
        <v>4206</v>
      </c>
      <c r="Q1730" t="s">
        <v>7998</v>
      </c>
      <c r="R1730">
        <f>COUNTIF(data!$K$2:$K$251, "*"&amp;P1730&amp;"*")</f>
        <v>1</v>
      </c>
    </row>
    <row r="1731" spans="16:18" x14ac:dyDescent="0.2">
      <c r="P1731" t="s">
        <v>4207</v>
      </c>
      <c r="Q1731" t="s">
        <v>7999</v>
      </c>
      <c r="R1731">
        <f>COUNTIF(data!$K$2:$K$251, "*"&amp;P1731&amp;"*")</f>
        <v>1</v>
      </c>
    </row>
    <row r="1732" spans="16:18" x14ac:dyDescent="0.2">
      <c r="P1732" t="s">
        <v>4209</v>
      </c>
      <c r="Q1732" t="s">
        <v>8001</v>
      </c>
      <c r="R1732">
        <f>COUNTIF(data!$K$2:$K$251, "*"&amp;P1732&amp;"*")</f>
        <v>1</v>
      </c>
    </row>
    <row r="1733" spans="16:18" x14ac:dyDescent="0.2">
      <c r="P1733" t="s">
        <v>4210</v>
      </c>
      <c r="Q1733" t="s">
        <v>8002</v>
      </c>
      <c r="R1733">
        <f>COUNTIF(data!$K$2:$K$251, "*"&amp;P1733&amp;"*")</f>
        <v>1</v>
      </c>
    </row>
    <row r="1734" spans="16:18" x14ac:dyDescent="0.2">
      <c r="P1734" t="s">
        <v>4212</v>
      </c>
      <c r="Q1734" t="s">
        <v>8004</v>
      </c>
      <c r="R1734">
        <f>COUNTIF(data!$K$2:$K$251, "*"&amp;P1734&amp;"*")</f>
        <v>1</v>
      </c>
    </row>
    <row r="1735" spans="16:18" x14ac:dyDescent="0.2">
      <c r="P1735" t="s">
        <v>4213</v>
      </c>
      <c r="Q1735" t="s">
        <v>8005</v>
      </c>
      <c r="R1735">
        <f>COUNTIF(data!$K$2:$K$251, "*"&amp;P1735&amp;"*")</f>
        <v>1</v>
      </c>
    </row>
    <row r="1736" spans="16:18" x14ac:dyDescent="0.2">
      <c r="P1736" t="s">
        <v>4214</v>
      </c>
      <c r="Q1736" t="s">
        <v>8006</v>
      </c>
      <c r="R1736">
        <f>COUNTIF(data!$K$2:$K$251, "*"&amp;P1736&amp;"*")</f>
        <v>1</v>
      </c>
    </row>
    <row r="1737" spans="16:18" x14ac:dyDescent="0.2">
      <c r="P1737" t="s">
        <v>4216</v>
      </c>
      <c r="Q1737" t="s">
        <v>8008</v>
      </c>
      <c r="R1737">
        <f>COUNTIF(data!$K$2:$K$251, "*"&amp;P1737&amp;"*")</f>
        <v>1</v>
      </c>
    </row>
    <row r="1738" spans="16:18" x14ac:dyDescent="0.2">
      <c r="P1738" t="s">
        <v>4217</v>
      </c>
      <c r="Q1738" t="s">
        <v>8009</v>
      </c>
      <c r="R1738">
        <f>COUNTIF(data!$K$2:$K$251, "*"&amp;P1738&amp;"*")</f>
        <v>1</v>
      </c>
    </row>
    <row r="1739" spans="16:18" x14ac:dyDescent="0.2">
      <c r="P1739" t="s">
        <v>4218</v>
      </c>
      <c r="Q1739" t="s">
        <v>8010</v>
      </c>
      <c r="R1739">
        <f>COUNTIF(data!$K$2:$K$251, "*"&amp;P1739&amp;"*")</f>
        <v>1</v>
      </c>
    </row>
    <row r="1740" spans="16:18" x14ac:dyDescent="0.2">
      <c r="P1740" t="s">
        <v>4221</v>
      </c>
      <c r="Q1740" t="s">
        <v>8013</v>
      </c>
      <c r="R1740">
        <f>COUNTIF(data!$K$2:$K$251, "*"&amp;P1740&amp;"*")</f>
        <v>1</v>
      </c>
    </row>
    <row r="1741" spans="16:18" x14ac:dyDescent="0.2">
      <c r="P1741" t="s">
        <v>4222</v>
      </c>
      <c r="Q1741" t="s">
        <v>8014</v>
      </c>
      <c r="R1741">
        <f>COUNTIF(data!$K$2:$K$251, "*"&amp;P1741&amp;"*")</f>
        <v>1</v>
      </c>
    </row>
    <row r="1742" spans="16:18" x14ac:dyDescent="0.2">
      <c r="P1742" t="s">
        <v>4223</v>
      </c>
      <c r="Q1742" t="s">
        <v>8015</v>
      </c>
      <c r="R1742">
        <f>COUNTIF(data!$K$2:$K$251, "*"&amp;P1742&amp;"*")</f>
        <v>1</v>
      </c>
    </row>
    <row r="1743" spans="16:18" x14ac:dyDescent="0.2">
      <c r="P1743" t="s">
        <v>4224</v>
      </c>
      <c r="Q1743" t="s">
        <v>8016</v>
      </c>
      <c r="R1743">
        <f>COUNTIF(data!$K$2:$K$251, "*"&amp;P1743&amp;"*")</f>
        <v>1</v>
      </c>
    </row>
    <row r="1744" spans="16:18" x14ac:dyDescent="0.2">
      <c r="P1744" t="s">
        <v>4225</v>
      </c>
      <c r="Q1744" t="s">
        <v>8017</v>
      </c>
      <c r="R1744">
        <f>COUNTIF(data!$K$2:$K$251, "*"&amp;P1744&amp;"*")</f>
        <v>1</v>
      </c>
    </row>
    <row r="1745" spans="16:18" x14ac:dyDescent="0.2">
      <c r="P1745" t="s">
        <v>4226</v>
      </c>
      <c r="Q1745" t="s">
        <v>8018</v>
      </c>
      <c r="R1745">
        <f>COUNTIF(data!$K$2:$K$251, "*"&amp;P1745&amp;"*")</f>
        <v>1</v>
      </c>
    </row>
    <row r="1746" spans="16:18" x14ac:dyDescent="0.2">
      <c r="P1746" t="s">
        <v>4227</v>
      </c>
      <c r="Q1746" t="s">
        <v>8019</v>
      </c>
      <c r="R1746">
        <f>COUNTIF(data!$K$2:$K$251, "*"&amp;P1746&amp;"*")</f>
        <v>1</v>
      </c>
    </row>
    <row r="1747" spans="16:18" x14ac:dyDescent="0.2">
      <c r="P1747" t="s">
        <v>4228</v>
      </c>
      <c r="Q1747" t="s">
        <v>8020</v>
      </c>
      <c r="R1747">
        <f>COUNTIF(data!$K$2:$K$251, "*"&amp;P1747&amp;"*")</f>
        <v>1</v>
      </c>
    </row>
    <row r="1748" spans="16:18" x14ac:dyDescent="0.2">
      <c r="P1748" t="s">
        <v>4229</v>
      </c>
      <c r="Q1748" t="s">
        <v>8021</v>
      </c>
      <c r="R1748">
        <f>COUNTIF(data!$K$2:$K$251, "*"&amp;P1748&amp;"*")</f>
        <v>1</v>
      </c>
    </row>
    <row r="1749" spans="16:18" x14ac:dyDescent="0.2">
      <c r="P1749" t="s">
        <v>4230</v>
      </c>
      <c r="Q1749" t="s">
        <v>8022</v>
      </c>
      <c r="R1749">
        <f>COUNTIF(data!$K$2:$K$251, "*"&amp;P1749&amp;"*")</f>
        <v>1</v>
      </c>
    </row>
    <row r="1750" spans="16:18" x14ac:dyDescent="0.2">
      <c r="P1750" t="s">
        <v>4231</v>
      </c>
      <c r="Q1750" t="s">
        <v>8023</v>
      </c>
      <c r="R1750">
        <f>COUNTIF(data!$K$2:$K$251, "*"&amp;P1750&amp;"*")</f>
        <v>1</v>
      </c>
    </row>
    <row r="1751" spans="16:18" x14ac:dyDescent="0.2">
      <c r="P1751" t="s">
        <v>4232</v>
      </c>
      <c r="Q1751" t="s">
        <v>8024</v>
      </c>
      <c r="R1751">
        <f>COUNTIF(data!$K$2:$K$251, "*"&amp;P1751&amp;"*")</f>
        <v>1</v>
      </c>
    </row>
    <row r="1752" spans="16:18" x14ac:dyDescent="0.2">
      <c r="P1752" t="s">
        <v>4233</v>
      </c>
      <c r="Q1752" t="s">
        <v>8025</v>
      </c>
      <c r="R1752">
        <f>COUNTIF(data!$K$2:$K$251, "*"&amp;P1752&amp;"*")</f>
        <v>1</v>
      </c>
    </row>
    <row r="1753" spans="16:18" x14ac:dyDescent="0.2">
      <c r="P1753" t="s">
        <v>4234</v>
      </c>
      <c r="Q1753" t="s">
        <v>8026</v>
      </c>
      <c r="R1753">
        <f>COUNTIF(data!$K$2:$K$251, "*"&amp;P1753&amp;"*")</f>
        <v>1</v>
      </c>
    </row>
    <row r="1754" spans="16:18" x14ac:dyDescent="0.2">
      <c r="P1754" t="s">
        <v>4235</v>
      </c>
      <c r="Q1754" t="s">
        <v>8027</v>
      </c>
      <c r="R1754">
        <f>COUNTIF(data!$K$2:$K$251, "*"&amp;P1754&amp;"*")</f>
        <v>1</v>
      </c>
    </row>
    <row r="1755" spans="16:18" x14ac:dyDescent="0.2">
      <c r="P1755" t="s">
        <v>4236</v>
      </c>
      <c r="Q1755" t="s">
        <v>8028</v>
      </c>
      <c r="R1755">
        <f>COUNTIF(data!$K$2:$K$251, "*"&amp;P1755&amp;"*")</f>
        <v>1</v>
      </c>
    </row>
    <row r="1756" spans="16:18" x14ac:dyDescent="0.2">
      <c r="P1756" t="s">
        <v>4237</v>
      </c>
      <c r="Q1756" t="s">
        <v>8029</v>
      </c>
      <c r="R1756">
        <f>COUNTIF(data!$K$2:$K$251, "*"&amp;P1756&amp;"*")</f>
        <v>1</v>
      </c>
    </row>
    <row r="1757" spans="16:18" x14ac:dyDescent="0.2">
      <c r="P1757" t="s">
        <v>4238</v>
      </c>
      <c r="Q1757" t="s">
        <v>8030</v>
      </c>
      <c r="R1757">
        <f>COUNTIF(data!$K$2:$K$251, "*"&amp;P1757&amp;"*")</f>
        <v>1</v>
      </c>
    </row>
    <row r="1758" spans="16:18" x14ac:dyDescent="0.2">
      <c r="P1758" t="s">
        <v>4239</v>
      </c>
      <c r="Q1758" t="s">
        <v>8031</v>
      </c>
      <c r="R1758">
        <f>COUNTIF(data!$K$2:$K$251, "*"&amp;P1758&amp;"*")</f>
        <v>1</v>
      </c>
    </row>
    <row r="1759" spans="16:18" x14ac:dyDescent="0.2">
      <c r="P1759" t="s">
        <v>4240</v>
      </c>
      <c r="Q1759" t="s">
        <v>8032</v>
      </c>
      <c r="R1759">
        <f>COUNTIF(data!$K$2:$K$251, "*"&amp;P1759&amp;"*")</f>
        <v>1</v>
      </c>
    </row>
    <row r="1760" spans="16:18" x14ac:dyDescent="0.2">
      <c r="P1760" t="s">
        <v>4242</v>
      </c>
      <c r="Q1760" t="s">
        <v>8034</v>
      </c>
      <c r="R1760">
        <f>COUNTIF(data!$K$2:$K$251, "*"&amp;P1760&amp;"*")</f>
        <v>1</v>
      </c>
    </row>
    <row r="1761" spans="16:18" x14ac:dyDescent="0.2">
      <c r="P1761" t="s">
        <v>4243</v>
      </c>
      <c r="Q1761" t="s">
        <v>8035</v>
      </c>
      <c r="R1761">
        <f>COUNTIF(data!$K$2:$K$251, "*"&amp;P1761&amp;"*")</f>
        <v>1</v>
      </c>
    </row>
    <row r="1762" spans="16:18" x14ac:dyDescent="0.2">
      <c r="P1762" t="s">
        <v>4244</v>
      </c>
      <c r="Q1762" t="s">
        <v>8036</v>
      </c>
      <c r="R1762">
        <f>COUNTIF(data!$K$2:$K$251, "*"&amp;P1762&amp;"*")</f>
        <v>1</v>
      </c>
    </row>
    <row r="1763" spans="16:18" x14ac:dyDescent="0.2">
      <c r="P1763" t="s">
        <v>4245</v>
      </c>
      <c r="Q1763" t="s">
        <v>8037</v>
      </c>
      <c r="R1763">
        <f>COUNTIF(data!$K$2:$K$251, "*"&amp;P1763&amp;"*")</f>
        <v>1</v>
      </c>
    </row>
    <row r="1764" spans="16:18" x14ac:dyDescent="0.2">
      <c r="P1764" t="s">
        <v>4246</v>
      </c>
      <c r="Q1764" t="s">
        <v>8038</v>
      </c>
      <c r="R1764">
        <f>COUNTIF(data!$K$2:$K$251, "*"&amp;P1764&amp;"*")</f>
        <v>1</v>
      </c>
    </row>
    <row r="1765" spans="16:18" x14ac:dyDescent="0.2">
      <c r="P1765" t="s">
        <v>4247</v>
      </c>
      <c r="Q1765" t="s">
        <v>8039</v>
      </c>
      <c r="R1765">
        <f>COUNTIF(data!$K$2:$K$251, "*"&amp;P1765&amp;"*")</f>
        <v>1</v>
      </c>
    </row>
    <row r="1766" spans="16:18" x14ac:dyDescent="0.2">
      <c r="P1766" t="s">
        <v>4248</v>
      </c>
      <c r="Q1766" t="s">
        <v>8040</v>
      </c>
      <c r="R1766">
        <f>COUNTIF(data!$K$2:$K$251, "*"&amp;P1766&amp;"*")</f>
        <v>1</v>
      </c>
    </row>
    <row r="1767" spans="16:18" x14ac:dyDescent="0.2">
      <c r="P1767" t="s">
        <v>4249</v>
      </c>
      <c r="Q1767" t="s">
        <v>8041</v>
      </c>
      <c r="R1767">
        <f>COUNTIF(data!$K$2:$K$251, "*"&amp;P1767&amp;"*")</f>
        <v>1</v>
      </c>
    </row>
    <row r="1768" spans="16:18" x14ac:dyDescent="0.2">
      <c r="P1768" t="s">
        <v>4250</v>
      </c>
      <c r="Q1768" t="s">
        <v>8042</v>
      </c>
      <c r="R1768">
        <f>COUNTIF(data!$K$2:$K$251, "*"&amp;P1768&amp;"*")</f>
        <v>1</v>
      </c>
    </row>
    <row r="1769" spans="16:18" x14ac:dyDescent="0.2">
      <c r="P1769" t="s">
        <v>4252</v>
      </c>
      <c r="Q1769" t="s">
        <v>8044</v>
      </c>
      <c r="R1769">
        <f>COUNTIF(data!$K$2:$K$251, "*"&amp;P1769&amp;"*")</f>
        <v>1</v>
      </c>
    </row>
    <row r="1770" spans="16:18" x14ac:dyDescent="0.2">
      <c r="P1770" t="s">
        <v>4254</v>
      </c>
      <c r="Q1770" t="s">
        <v>8046</v>
      </c>
      <c r="R1770">
        <f>COUNTIF(data!$K$2:$K$251, "*"&amp;P1770&amp;"*")</f>
        <v>1</v>
      </c>
    </row>
    <row r="1771" spans="16:18" x14ac:dyDescent="0.2">
      <c r="P1771" t="s">
        <v>4256</v>
      </c>
      <c r="Q1771" t="s">
        <v>8048</v>
      </c>
      <c r="R1771">
        <f>COUNTIF(data!$K$2:$K$251, "*"&amp;P1771&amp;"*")</f>
        <v>1</v>
      </c>
    </row>
    <row r="1772" spans="16:18" x14ac:dyDescent="0.2">
      <c r="P1772" t="s">
        <v>4257</v>
      </c>
      <c r="Q1772" t="s">
        <v>8049</v>
      </c>
      <c r="R1772">
        <f>COUNTIF(data!$K$2:$K$251, "*"&amp;P1772&amp;"*")</f>
        <v>1</v>
      </c>
    </row>
    <row r="1773" spans="16:18" x14ac:dyDescent="0.2">
      <c r="P1773" t="s">
        <v>4258</v>
      </c>
      <c r="Q1773" t="s">
        <v>8050</v>
      </c>
      <c r="R1773">
        <f>COUNTIF(data!$K$2:$K$251, "*"&amp;P1773&amp;"*")</f>
        <v>1</v>
      </c>
    </row>
    <row r="1774" spans="16:18" x14ac:dyDescent="0.2">
      <c r="P1774" t="s">
        <v>4259</v>
      </c>
      <c r="Q1774" t="s">
        <v>8051</v>
      </c>
      <c r="R1774">
        <f>COUNTIF(data!$K$2:$K$251, "*"&amp;P1774&amp;"*")</f>
        <v>1</v>
      </c>
    </row>
    <row r="1775" spans="16:18" x14ac:dyDescent="0.2">
      <c r="P1775" t="s">
        <v>4260</v>
      </c>
      <c r="Q1775" t="s">
        <v>8052</v>
      </c>
      <c r="R1775">
        <f>COUNTIF(data!$K$2:$K$251, "*"&amp;P1775&amp;"*")</f>
        <v>1</v>
      </c>
    </row>
    <row r="1776" spans="16:18" x14ac:dyDescent="0.2">
      <c r="P1776" t="s">
        <v>4263</v>
      </c>
      <c r="Q1776" t="s">
        <v>8055</v>
      </c>
      <c r="R1776">
        <f>COUNTIF(data!$K$2:$K$251, "*"&amp;P1776&amp;"*")</f>
        <v>1</v>
      </c>
    </row>
    <row r="1777" spans="16:18" x14ac:dyDescent="0.2">
      <c r="P1777" t="s">
        <v>4264</v>
      </c>
      <c r="Q1777" t="s">
        <v>8056</v>
      </c>
      <c r="R1777">
        <f>COUNTIF(data!$K$2:$K$251, "*"&amp;P1777&amp;"*")</f>
        <v>1</v>
      </c>
    </row>
    <row r="1778" spans="16:18" x14ac:dyDescent="0.2">
      <c r="P1778" t="s">
        <v>4265</v>
      </c>
      <c r="Q1778" t="s">
        <v>8057</v>
      </c>
      <c r="R1778">
        <f>COUNTIF(data!$K$2:$K$251, "*"&amp;P1778&amp;"*")</f>
        <v>1</v>
      </c>
    </row>
    <row r="1779" spans="16:18" x14ac:dyDescent="0.2">
      <c r="P1779" t="s">
        <v>4266</v>
      </c>
      <c r="Q1779" t="s">
        <v>8058</v>
      </c>
      <c r="R1779">
        <f>COUNTIF(data!$K$2:$K$251, "*"&amp;P1779&amp;"*")</f>
        <v>1</v>
      </c>
    </row>
    <row r="1780" spans="16:18" x14ac:dyDescent="0.2">
      <c r="P1780" t="s">
        <v>4267</v>
      </c>
      <c r="Q1780" t="s">
        <v>8059</v>
      </c>
      <c r="R1780">
        <f>COUNTIF(data!$K$2:$K$251, "*"&amp;P1780&amp;"*")</f>
        <v>1</v>
      </c>
    </row>
    <row r="1781" spans="16:18" x14ac:dyDescent="0.2">
      <c r="P1781" t="s">
        <v>4268</v>
      </c>
      <c r="Q1781" t="s">
        <v>8060</v>
      </c>
      <c r="R1781">
        <f>COUNTIF(data!$K$2:$K$251, "*"&amp;P1781&amp;"*")</f>
        <v>1</v>
      </c>
    </row>
    <row r="1782" spans="16:18" x14ac:dyDescent="0.2">
      <c r="P1782" t="s">
        <v>4269</v>
      </c>
      <c r="Q1782" t="s">
        <v>8061</v>
      </c>
      <c r="R1782">
        <f>COUNTIF(data!$K$2:$K$251, "*"&amp;P1782&amp;"*")</f>
        <v>1</v>
      </c>
    </row>
    <row r="1783" spans="16:18" x14ac:dyDescent="0.2">
      <c r="P1783" t="s">
        <v>4270</v>
      </c>
      <c r="Q1783" t="s">
        <v>8062</v>
      </c>
      <c r="R1783">
        <f>COUNTIF(data!$K$2:$K$251, "*"&amp;P1783&amp;"*")</f>
        <v>1</v>
      </c>
    </row>
    <row r="1784" spans="16:18" x14ac:dyDescent="0.2">
      <c r="P1784" t="s">
        <v>4271</v>
      </c>
      <c r="Q1784" t="s">
        <v>8063</v>
      </c>
      <c r="R1784">
        <f>COUNTIF(data!$K$2:$K$251, "*"&amp;P1784&amp;"*")</f>
        <v>1</v>
      </c>
    </row>
    <row r="1785" spans="16:18" x14ac:dyDescent="0.2">
      <c r="P1785" t="s">
        <v>4272</v>
      </c>
      <c r="Q1785" t="s">
        <v>8064</v>
      </c>
      <c r="R1785">
        <f>COUNTIF(data!$K$2:$K$251, "*"&amp;P1785&amp;"*")</f>
        <v>1</v>
      </c>
    </row>
    <row r="1786" spans="16:18" x14ac:dyDescent="0.2">
      <c r="P1786" t="s">
        <v>4273</v>
      </c>
      <c r="Q1786" t="s">
        <v>8065</v>
      </c>
      <c r="R1786">
        <f>COUNTIF(data!$K$2:$K$251, "*"&amp;P1786&amp;"*")</f>
        <v>1</v>
      </c>
    </row>
    <row r="1787" spans="16:18" x14ac:dyDescent="0.2">
      <c r="P1787" t="s">
        <v>4274</v>
      </c>
      <c r="Q1787" t="s">
        <v>8066</v>
      </c>
      <c r="R1787">
        <f>COUNTIF(data!$K$2:$K$251, "*"&amp;P1787&amp;"*")</f>
        <v>1</v>
      </c>
    </row>
    <row r="1788" spans="16:18" x14ac:dyDescent="0.2">
      <c r="P1788" t="s">
        <v>4275</v>
      </c>
      <c r="Q1788" t="s">
        <v>8067</v>
      </c>
      <c r="R1788">
        <f>COUNTIF(data!$K$2:$K$251, "*"&amp;P1788&amp;"*")</f>
        <v>1</v>
      </c>
    </row>
    <row r="1789" spans="16:18" x14ac:dyDescent="0.2">
      <c r="P1789" t="s">
        <v>4276</v>
      </c>
      <c r="Q1789" t="s">
        <v>8068</v>
      </c>
      <c r="R1789">
        <f>COUNTIF(data!$K$2:$K$251, "*"&amp;P1789&amp;"*")</f>
        <v>1</v>
      </c>
    </row>
    <row r="1790" spans="16:18" x14ac:dyDescent="0.2">
      <c r="P1790" t="s">
        <v>4277</v>
      </c>
      <c r="Q1790" t="s">
        <v>8069</v>
      </c>
      <c r="R1790">
        <f>COUNTIF(data!$K$2:$K$251, "*"&amp;P1790&amp;"*")</f>
        <v>1</v>
      </c>
    </row>
    <row r="1791" spans="16:18" x14ac:dyDescent="0.2">
      <c r="P1791" t="s">
        <v>4279</v>
      </c>
      <c r="Q1791" t="s">
        <v>8071</v>
      </c>
      <c r="R1791">
        <f>COUNTIF(data!$K$2:$K$251, "*"&amp;P1791&amp;"*")</f>
        <v>1</v>
      </c>
    </row>
    <row r="1792" spans="16:18" x14ac:dyDescent="0.2">
      <c r="P1792" t="s">
        <v>4280</v>
      </c>
      <c r="Q1792" t="s">
        <v>8072</v>
      </c>
      <c r="R1792">
        <f>COUNTIF(data!$K$2:$K$251, "*"&amp;P1792&amp;"*")</f>
        <v>1</v>
      </c>
    </row>
    <row r="1793" spans="16:18" x14ac:dyDescent="0.2">
      <c r="P1793" t="s">
        <v>4281</v>
      </c>
      <c r="Q1793" t="s">
        <v>8073</v>
      </c>
      <c r="R1793">
        <f>COUNTIF(data!$K$2:$K$251, "*"&amp;P1793&amp;"*")</f>
        <v>1</v>
      </c>
    </row>
    <row r="1794" spans="16:18" x14ac:dyDescent="0.2">
      <c r="P1794" t="s">
        <v>4282</v>
      </c>
      <c r="Q1794" t="s">
        <v>8074</v>
      </c>
      <c r="R1794">
        <f>COUNTIF(data!$K$2:$K$251, "*"&amp;P1794&amp;"*")</f>
        <v>1</v>
      </c>
    </row>
    <row r="1795" spans="16:18" x14ac:dyDescent="0.2">
      <c r="P1795" t="s">
        <v>4283</v>
      </c>
      <c r="Q1795" t="s">
        <v>8075</v>
      </c>
      <c r="R1795">
        <f>COUNTIF(data!$K$2:$K$251, "*"&amp;P1795&amp;"*")</f>
        <v>1</v>
      </c>
    </row>
    <row r="1796" spans="16:18" x14ac:dyDescent="0.2">
      <c r="P1796" t="s">
        <v>4284</v>
      </c>
      <c r="Q1796" t="s">
        <v>8076</v>
      </c>
      <c r="R1796">
        <f>COUNTIF(data!$K$2:$K$251, "*"&amp;P1796&amp;"*")</f>
        <v>1</v>
      </c>
    </row>
    <row r="1797" spans="16:18" x14ac:dyDescent="0.2">
      <c r="P1797" t="s">
        <v>4285</v>
      </c>
      <c r="Q1797" t="s">
        <v>8077</v>
      </c>
      <c r="R1797">
        <f>COUNTIF(data!$K$2:$K$251, "*"&amp;P1797&amp;"*")</f>
        <v>1</v>
      </c>
    </row>
    <row r="1798" spans="16:18" x14ac:dyDescent="0.2">
      <c r="P1798" t="s">
        <v>4286</v>
      </c>
      <c r="Q1798" t="s">
        <v>8078</v>
      </c>
      <c r="R1798">
        <f>COUNTIF(data!$K$2:$K$251, "*"&amp;P1798&amp;"*")</f>
        <v>1</v>
      </c>
    </row>
    <row r="1799" spans="16:18" x14ac:dyDescent="0.2">
      <c r="P1799" t="s">
        <v>4287</v>
      </c>
      <c r="Q1799" t="s">
        <v>8079</v>
      </c>
      <c r="R1799">
        <f>COUNTIF(data!$K$2:$K$251, "*"&amp;P1799&amp;"*")</f>
        <v>1</v>
      </c>
    </row>
    <row r="1800" spans="16:18" x14ac:dyDescent="0.2">
      <c r="P1800" t="s">
        <v>4288</v>
      </c>
      <c r="Q1800" t="s">
        <v>8080</v>
      </c>
      <c r="R1800">
        <f>COUNTIF(data!$K$2:$K$251, "*"&amp;P1800&amp;"*")</f>
        <v>1</v>
      </c>
    </row>
    <row r="1801" spans="16:18" x14ac:dyDescent="0.2">
      <c r="P1801" t="s">
        <v>4289</v>
      </c>
      <c r="Q1801" t="s">
        <v>8081</v>
      </c>
      <c r="R1801">
        <f>COUNTIF(data!$K$2:$K$251, "*"&amp;P1801&amp;"*")</f>
        <v>1</v>
      </c>
    </row>
    <row r="1802" spans="16:18" x14ac:dyDescent="0.2">
      <c r="P1802" t="s">
        <v>4290</v>
      </c>
      <c r="Q1802" t="s">
        <v>8082</v>
      </c>
      <c r="R1802">
        <f>COUNTIF(data!$K$2:$K$251, "*"&amp;P1802&amp;"*")</f>
        <v>1</v>
      </c>
    </row>
    <row r="1803" spans="16:18" x14ac:dyDescent="0.2">
      <c r="P1803" t="s">
        <v>4291</v>
      </c>
      <c r="Q1803" t="s">
        <v>8083</v>
      </c>
      <c r="R1803">
        <f>COUNTIF(data!$K$2:$K$251, "*"&amp;P1803&amp;"*")</f>
        <v>1</v>
      </c>
    </row>
    <row r="1804" spans="16:18" x14ac:dyDescent="0.2">
      <c r="P1804" t="s">
        <v>4292</v>
      </c>
      <c r="Q1804" t="s">
        <v>8084</v>
      </c>
      <c r="R1804">
        <f>COUNTIF(data!$K$2:$K$251, "*"&amp;P1804&amp;"*")</f>
        <v>1</v>
      </c>
    </row>
    <row r="1805" spans="16:18" x14ac:dyDescent="0.2">
      <c r="P1805" t="s">
        <v>4293</v>
      </c>
      <c r="Q1805" t="s">
        <v>8085</v>
      </c>
      <c r="R1805">
        <f>COUNTIF(data!$K$2:$K$251, "*"&amp;P1805&amp;"*")</f>
        <v>1</v>
      </c>
    </row>
    <row r="1806" spans="16:18" x14ac:dyDescent="0.2">
      <c r="P1806" t="s">
        <v>4294</v>
      </c>
      <c r="Q1806" t="s">
        <v>8086</v>
      </c>
      <c r="R1806">
        <f>COUNTIF(data!$K$2:$K$251, "*"&amp;P1806&amp;"*")</f>
        <v>1</v>
      </c>
    </row>
    <row r="1807" spans="16:18" x14ac:dyDescent="0.2">
      <c r="P1807" t="s">
        <v>4295</v>
      </c>
      <c r="Q1807" t="s">
        <v>8087</v>
      </c>
      <c r="R1807">
        <f>COUNTIF(data!$K$2:$K$251, "*"&amp;P1807&amp;"*")</f>
        <v>1</v>
      </c>
    </row>
    <row r="1808" spans="16:18" x14ac:dyDescent="0.2">
      <c r="P1808" t="s">
        <v>4296</v>
      </c>
      <c r="Q1808" t="s">
        <v>8088</v>
      </c>
      <c r="R1808">
        <f>COUNTIF(data!$K$2:$K$251, "*"&amp;P1808&amp;"*")</f>
        <v>1</v>
      </c>
    </row>
    <row r="1809" spans="16:18" x14ac:dyDescent="0.2">
      <c r="P1809" t="s">
        <v>4298</v>
      </c>
      <c r="Q1809" t="s">
        <v>8090</v>
      </c>
      <c r="R1809">
        <f>COUNTIF(data!$K$2:$K$251, "*"&amp;P1809&amp;"*")</f>
        <v>1</v>
      </c>
    </row>
    <row r="1810" spans="16:18" x14ac:dyDescent="0.2">
      <c r="P1810" t="s">
        <v>4299</v>
      </c>
      <c r="Q1810" t="s">
        <v>8091</v>
      </c>
      <c r="R1810">
        <f>COUNTIF(data!$K$2:$K$251, "*"&amp;P1810&amp;"*")</f>
        <v>1</v>
      </c>
    </row>
    <row r="1811" spans="16:18" x14ac:dyDescent="0.2">
      <c r="P1811" t="s">
        <v>4300</v>
      </c>
      <c r="Q1811" t="s">
        <v>8092</v>
      </c>
      <c r="R1811">
        <f>COUNTIF(data!$K$2:$K$251, "*"&amp;P1811&amp;"*")</f>
        <v>1</v>
      </c>
    </row>
    <row r="1812" spans="16:18" x14ac:dyDescent="0.2">
      <c r="P1812" t="s">
        <v>4301</v>
      </c>
      <c r="Q1812" t="s">
        <v>8093</v>
      </c>
      <c r="R1812">
        <f>COUNTIF(data!$K$2:$K$251, "*"&amp;P1812&amp;"*")</f>
        <v>1</v>
      </c>
    </row>
    <row r="1813" spans="16:18" x14ac:dyDescent="0.2">
      <c r="P1813" t="s">
        <v>4302</v>
      </c>
      <c r="Q1813" t="s">
        <v>8094</v>
      </c>
      <c r="R1813">
        <f>COUNTIF(data!$K$2:$K$251, "*"&amp;P1813&amp;"*")</f>
        <v>1</v>
      </c>
    </row>
    <row r="1814" spans="16:18" x14ac:dyDescent="0.2">
      <c r="P1814" t="s">
        <v>4303</v>
      </c>
      <c r="Q1814" t="s">
        <v>8095</v>
      </c>
      <c r="R1814">
        <f>COUNTIF(data!$K$2:$K$251, "*"&amp;P1814&amp;"*")</f>
        <v>1</v>
      </c>
    </row>
    <row r="1815" spans="16:18" x14ac:dyDescent="0.2">
      <c r="P1815" t="s">
        <v>4304</v>
      </c>
      <c r="Q1815" t="s">
        <v>8096</v>
      </c>
      <c r="R1815">
        <f>COUNTIF(data!$K$2:$K$251, "*"&amp;P1815&amp;"*")</f>
        <v>1</v>
      </c>
    </row>
    <row r="1816" spans="16:18" x14ac:dyDescent="0.2">
      <c r="P1816" t="s">
        <v>4305</v>
      </c>
      <c r="Q1816" t="s">
        <v>8097</v>
      </c>
      <c r="R1816">
        <f>COUNTIF(data!$K$2:$K$251, "*"&amp;P1816&amp;"*")</f>
        <v>1</v>
      </c>
    </row>
    <row r="1817" spans="16:18" x14ac:dyDescent="0.2">
      <c r="P1817" t="s">
        <v>4306</v>
      </c>
      <c r="Q1817" t="s">
        <v>8098</v>
      </c>
      <c r="R1817">
        <f>COUNTIF(data!$K$2:$K$251, "*"&amp;P1817&amp;"*")</f>
        <v>1</v>
      </c>
    </row>
    <row r="1818" spans="16:18" x14ac:dyDescent="0.2">
      <c r="P1818" t="s">
        <v>4307</v>
      </c>
      <c r="Q1818" t="s">
        <v>8099</v>
      </c>
      <c r="R1818">
        <f>COUNTIF(data!$K$2:$K$251, "*"&amp;P1818&amp;"*")</f>
        <v>1</v>
      </c>
    </row>
    <row r="1819" spans="16:18" x14ac:dyDescent="0.2">
      <c r="P1819" t="s">
        <v>4308</v>
      </c>
      <c r="Q1819" t="s">
        <v>8100</v>
      </c>
      <c r="R1819">
        <f>COUNTIF(data!$K$2:$K$251, "*"&amp;P1819&amp;"*")</f>
        <v>1</v>
      </c>
    </row>
    <row r="1820" spans="16:18" x14ac:dyDescent="0.2">
      <c r="P1820" t="s">
        <v>4309</v>
      </c>
      <c r="Q1820" t="s">
        <v>8101</v>
      </c>
      <c r="R1820">
        <f>COUNTIF(data!$K$2:$K$251, "*"&amp;P1820&amp;"*")</f>
        <v>1</v>
      </c>
    </row>
    <row r="1821" spans="16:18" x14ac:dyDescent="0.2">
      <c r="P1821" t="s">
        <v>4310</v>
      </c>
      <c r="Q1821" t="s">
        <v>8102</v>
      </c>
      <c r="R1821">
        <f>COUNTIF(data!$K$2:$K$251, "*"&amp;P1821&amp;"*")</f>
        <v>1</v>
      </c>
    </row>
    <row r="1822" spans="16:18" x14ac:dyDescent="0.2">
      <c r="P1822" t="s">
        <v>4311</v>
      </c>
      <c r="Q1822" t="s">
        <v>8103</v>
      </c>
      <c r="R1822">
        <f>COUNTIF(data!$K$2:$K$251, "*"&amp;P1822&amp;"*")</f>
        <v>1</v>
      </c>
    </row>
    <row r="1823" spans="16:18" x14ac:dyDescent="0.2">
      <c r="P1823" t="s">
        <v>4312</v>
      </c>
      <c r="Q1823" t="s">
        <v>8104</v>
      </c>
      <c r="R1823">
        <f>COUNTIF(data!$K$2:$K$251, "*"&amp;P1823&amp;"*")</f>
        <v>1</v>
      </c>
    </row>
    <row r="1824" spans="16:18" x14ac:dyDescent="0.2">
      <c r="P1824" t="s">
        <v>4313</v>
      </c>
      <c r="Q1824" t="s">
        <v>8105</v>
      </c>
      <c r="R1824">
        <f>COUNTIF(data!$K$2:$K$251, "*"&amp;P1824&amp;"*")</f>
        <v>1</v>
      </c>
    </row>
    <row r="1825" spans="16:18" x14ac:dyDescent="0.2">
      <c r="P1825" t="s">
        <v>4314</v>
      </c>
      <c r="Q1825" t="s">
        <v>8106</v>
      </c>
      <c r="R1825">
        <f>COUNTIF(data!$K$2:$K$251, "*"&amp;P1825&amp;"*")</f>
        <v>1</v>
      </c>
    </row>
    <row r="1826" spans="16:18" x14ac:dyDescent="0.2">
      <c r="P1826" t="s">
        <v>4315</v>
      </c>
      <c r="Q1826" t="s">
        <v>8107</v>
      </c>
      <c r="R1826">
        <f>COUNTIF(data!$K$2:$K$251, "*"&amp;P1826&amp;"*")</f>
        <v>1</v>
      </c>
    </row>
    <row r="1827" spans="16:18" x14ac:dyDescent="0.2">
      <c r="P1827" t="s">
        <v>4316</v>
      </c>
      <c r="Q1827" t="s">
        <v>8108</v>
      </c>
      <c r="R1827">
        <f>COUNTIF(data!$K$2:$K$251, "*"&amp;P1827&amp;"*")</f>
        <v>1</v>
      </c>
    </row>
    <row r="1828" spans="16:18" x14ac:dyDescent="0.2">
      <c r="P1828" t="s">
        <v>4317</v>
      </c>
      <c r="Q1828" t="s">
        <v>8109</v>
      </c>
      <c r="R1828">
        <f>COUNTIF(data!$K$2:$K$251, "*"&amp;P1828&amp;"*")</f>
        <v>1</v>
      </c>
    </row>
    <row r="1829" spans="16:18" x14ac:dyDescent="0.2">
      <c r="P1829" t="s">
        <v>4318</v>
      </c>
      <c r="Q1829" t="s">
        <v>8110</v>
      </c>
      <c r="R1829">
        <f>COUNTIF(data!$K$2:$K$251, "*"&amp;P1829&amp;"*")</f>
        <v>1</v>
      </c>
    </row>
    <row r="1830" spans="16:18" x14ac:dyDescent="0.2">
      <c r="P1830" t="s">
        <v>4320</v>
      </c>
      <c r="Q1830" t="s">
        <v>8112</v>
      </c>
      <c r="R1830">
        <f>COUNTIF(data!$K$2:$K$251, "*"&amp;P1830&amp;"*")</f>
        <v>1</v>
      </c>
    </row>
    <row r="1831" spans="16:18" x14ac:dyDescent="0.2">
      <c r="P1831" t="s">
        <v>4321</v>
      </c>
      <c r="Q1831" t="s">
        <v>8113</v>
      </c>
      <c r="R1831">
        <f>COUNTIF(data!$K$2:$K$251, "*"&amp;P1831&amp;"*")</f>
        <v>1</v>
      </c>
    </row>
    <row r="1832" spans="16:18" x14ac:dyDescent="0.2">
      <c r="P1832" t="s">
        <v>4322</v>
      </c>
      <c r="Q1832" t="s">
        <v>8114</v>
      </c>
      <c r="R1832">
        <f>COUNTIF(data!$K$2:$K$251, "*"&amp;P1832&amp;"*")</f>
        <v>1</v>
      </c>
    </row>
    <row r="1833" spans="16:18" x14ac:dyDescent="0.2">
      <c r="P1833" t="s">
        <v>4323</v>
      </c>
      <c r="Q1833" t="s">
        <v>8115</v>
      </c>
      <c r="R1833">
        <f>COUNTIF(data!$K$2:$K$251, "*"&amp;P1833&amp;"*")</f>
        <v>1</v>
      </c>
    </row>
    <row r="1834" spans="16:18" x14ac:dyDescent="0.2">
      <c r="P1834" t="s">
        <v>4324</v>
      </c>
      <c r="Q1834" t="s">
        <v>8116</v>
      </c>
      <c r="R1834">
        <f>COUNTIF(data!$K$2:$K$251, "*"&amp;P1834&amp;"*")</f>
        <v>1</v>
      </c>
    </row>
    <row r="1835" spans="16:18" x14ac:dyDescent="0.2">
      <c r="P1835" t="s">
        <v>4325</v>
      </c>
      <c r="Q1835" t="s">
        <v>8117</v>
      </c>
      <c r="R1835">
        <f>COUNTIF(data!$K$2:$K$251, "*"&amp;P1835&amp;"*")</f>
        <v>1</v>
      </c>
    </row>
    <row r="1836" spans="16:18" x14ac:dyDescent="0.2">
      <c r="P1836" t="s">
        <v>4326</v>
      </c>
      <c r="Q1836" t="s">
        <v>8118</v>
      </c>
      <c r="R1836">
        <f>COUNTIF(data!$K$2:$K$251, "*"&amp;P1836&amp;"*")</f>
        <v>1</v>
      </c>
    </row>
    <row r="1837" spans="16:18" x14ac:dyDescent="0.2">
      <c r="P1837" t="s">
        <v>4327</v>
      </c>
      <c r="Q1837" t="s">
        <v>8119</v>
      </c>
      <c r="R1837">
        <f>COUNTIF(data!$K$2:$K$251, "*"&amp;P1837&amp;"*")</f>
        <v>1</v>
      </c>
    </row>
    <row r="1838" spans="16:18" x14ac:dyDescent="0.2">
      <c r="P1838" t="s">
        <v>4328</v>
      </c>
      <c r="Q1838" t="s">
        <v>8120</v>
      </c>
      <c r="R1838">
        <f>COUNTIF(data!$K$2:$K$251, "*"&amp;P1838&amp;"*")</f>
        <v>1</v>
      </c>
    </row>
    <row r="1839" spans="16:18" x14ac:dyDescent="0.2">
      <c r="P1839" t="s">
        <v>4329</v>
      </c>
      <c r="Q1839" t="s">
        <v>8121</v>
      </c>
      <c r="R1839">
        <f>COUNTIF(data!$K$2:$K$251, "*"&amp;P1839&amp;"*")</f>
        <v>1</v>
      </c>
    </row>
    <row r="1840" spans="16:18" x14ac:dyDescent="0.2">
      <c r="P1840" t="s">
        <v>4330</v>
      </c>
      <c r="Q1840" t="s">
        <v>8122</v>
      </c>
      <c r="R1840">
        <f>COUNTIF(data!$K$2:$K$251, "*"&amp;P1840&amp;"*")</f>
        <v>1</v>
      </c>
    </row>
    <row r="1841" spans="16:18" x14ac:dyDescent="0.2">
      <c r="P1841" t="s">
        <v>4331</v>
      </c>
      <c r="Q1841" t="s">
        <v>8123</v>
      </c>
      <c r="R1841">
        <f>COUNTIF(data!$K$2:$K$251, "*"&amp;P1841&amp;"*")</f>
        <v>1</v>
      </c>
    </row>
    <row r="1842" spans="16:18" x14ac:dyDescent="0.2">
      <c r="P1842" t="s">
        <v>4332</v>
      </c>
      <c r="Q1842" t="s">
        <v>8124</v>
      </c>
      <c r="R1842">
        <f>COUNTIF(data!$K$2:$K$251, "*"&amp;P1842&amp;"*")</f>
        <v>1</v>
      </c>
    </row>
    <row r="1843" spans="16:18" x14ac:dyDescent="0.2">
      <c r="P1843" t="s">
        <v>4334</v>
      </c>
      <c r="Q1843" t="s">
        <v>8126</v>
      </c>
      <c r="R1843">
        <f>COUNTIF(data!$K$2:$K$251, "*"&amp;P1843&amp;"*")</f>
        <v>1</v>
      </c>
    </row>
    <row r="1844" spans="16:18" x14ac:dyDescent="0.2">
      <c r="P1844" t="s">
        <v>4335</v>
      </c>
      <c r="Q1844" t="s">
        <v>8127</v>
      </c>
      <c r="R1844">
        <f>COUNTIF(data!$K$2:$K$251, "*"&amp;P1844&amp;"*")</f>
        <v>1</v>
      </c>
    </row>
    <row r="1845" spans="16:18" x14ac:dyDescent="0.2">
      <c r="P1845" t="s">
        <v>4336</v>
      </c>
      <c r="Q1845" t="s">
        <v>8128</v>
      </c>
      <c r="R1845">
        <f>COUNTIF(data!$K$2:$K$251, "*"&amp;P1845&amp;"*")</f>
        <v>1</v>
      </c>
    </row>
    <row r="1846" spans="16:18" x14ac:dyDescent="0.2">
      <c r="P1846" t="s">
        <v>4338</v>
      </c>
      <c r="Q1846" t="s">
        <v>8130</v>
      </c>
      <c r="R1846">
        <f>COUNTIF(data!$K$2:$K$251, "*"&amp;P1846&amp;"*")</f>
        <v>1</v>
      </c>
    </row>
    <row r="1847" spans="16:18" x14ac:dyDescent="0.2">
      <c r="P1847" t="s">
        <v>4339</v>
      </c>
      <c r="Q1847" t="s">
        <v>8131</v>
      </c>
      <c r="R1847">
        <f>COUNTIF(data!$K$2:$K$251, "*"&amp;P1847&amp;"*")</f>
        <v>1</v>
      </c>
    </row>
    <row r="1848" spans="16:18" x14ac:dyDescent="0.2">
      <c r="P1848" t="s">
        <v>4340</v>
      </c>
      <c r="Q1848" t="s">
        <v>8132</v>
      </c>
      <c r="R1848">
        <f>COUNTIF(data!$K$2:$K$251, "*"&amp;P1848&amp;"*")</f>
        <v>1</v>
      </c>
    </row>
    <row r="1849" spans="16:18" x14ac:dyDescent="0.2">
      <c r="P1849" t="s">
        <v>4341</v>
      </c>
      <c r="Q1849" t="s">
        <v>8133</v>
      </c>
      <c r="R1849">
        <f>COUNTIF(data!$K$2:$K$251, "*"&amp;P1849&amp;"*")</f>
        <v>1</v>
      </c>
    </row>
    <row r="1850" spans="16:18" x14ac:dyDescent="0.2">
      <c r="P1850" t="s">
        <v>4342</v>
      </c>
      <c r="Q1850" t="s">
        <v>8134</v>
      </c>
      <c r="R1850">
        <f>COUNTIF(data!$K$2:$K$251, "*"&amp;P1850&amp;"*")</f>
        <v>1</v>
      </c>
    </row>
    <row r="1851" spans="16:18" x14ac:dyDescent="0.2">
      <c r="P1851" t="s">
        <v>4343</v>
      </c>
      <c r="Q1851" t="s">
        <v>8135</v>
      </c>
      <c r="R1851">
        <f>COUNTIF(data!$K$2:$K$251, "*"&amp;P1851&amp;"*")</f>
        <v>1</v>
      </c>
    </row>
    <row r="1852" spans="16:18" x14ac:dyDescent="0.2">
      <c r="P1852" t="s">
        <v>273</v>
      </c>
      <c r="Q1852" t="s">
        <v>272</v>
      </c>
      <c r="R1852">
        <f>COUNTIF(data!$K$2:$K$251, "*"&amp;P1852&amp;"*")</f>
        <v>1</v>
      </c>
    </row>
    <row r="1853" spans="16:18" x14ac:dyDescent="0.2">
      <c r="P1853" t="s">
        <v>4344</v>
      </c>
      <c r="Q1853" t="s">
        <v>8136</v>
      </c>
      <c r="R1853">
        <f>COUNTIF(data!$K$2:$K$251, "*"&amp;P1853&amp;"*")</f>
        <v>1</v>
      </c>
    </row>
    <row r="1854" spans="16:18" x14ac:dyDescent="0.2">
      <c r="P1854" t="s">
        <v>4345</v>
      </c>
      <c r="Q1854" t="s">
        <v>8137</v>
      </c>
      <c r="R1854">
        <f>COUNTIF(data!$K$2:$K$251, "*"&amp;P1854&amp;"*")</f>
        <v>1</v>
      </c>
    </row>
    <row r="1855" spans="16:18" x14ac:dyDescent="0.2">
      <c r="P1855" t="s">
        <v>4346</v>
      </c>
      <c r="Q1855" t="s">
        <v>8138</v>
      </c>
      <c r="R1855">
        <f>COUNTIF(data!$K$2:$K$251, "*"&amp;P1855&amp;"*")</f>
        <v>1</v>
      </c>
    </row>
    <row r="1856" spans="16:18" x14ac:dyDescent="0.2">
      <c r="P1856" t="s">
        <v>4347</v>
      </c>
      <c r="Q1856" t="s">
        <v>8139</v>
      </c>
      <c r="R1856">
        <f>COUNTIF(data!$K$2:$K$251, "*"&amp;P1856&amp;"*")</f>
        <v>1</v>
      </c>
    </row>
    <row r="1857" spans="16:18" x14ac:dyDescent="0.2">
      <c r="P1857" t="s">
        <v>4348</v>
      </c>
      <c r="Q1857" t="s">
        <v>8140</v>
      </c>
      <c r="R1857">
        <f>COUNTIF(data!$K$2:$K$251, "*"&amp;P1857&amp;"*")</f>
        <v>1</v>
      </c>
    </row>
    <row r="1858" spans="16:18" x14ac:dyDescent="0.2">
      <c r="P1858" t="s">
        <v>4349</v>
      </c>
      <c r="Q1858" t="s">
        <v>8141</v>
      </c>
      <c r="R1858">
        <f>COUNTIF(data!$K$2:$K$251, "*"&amp;P1858&amp;"*")</f>
        <v>1</v>
      </c>
    </row>
    <row r="1859" spans="16:18" x14ac:dyDescent="0.2">
      <c r="P1859" t="s">
        <v>4350</v>
      </c>
      <c r="Q1859" t="s">
        <v>8142</v>
      </c>
      <c r="R1859">
        <f>COUNTIF(data!$K$2:$K$251, "*"&amp;P1859&amp;"*")</f>
        <v>1</v>
      </c>
    </row>
    <row r="1860" spans="16:18" x14ac:dyDescent="0.2">
      <c r="P1860" t="s">
        <v>4351</v>
      </c>
      <c r="Q1860" t="s">
        <v>8143</v>
      </c>
      <c r="R1860">
        <f>COUNTIF(data!$K$2:$K$251, "*"&amp;P1860&amp;"*")</f>
        <v>1</v>
      </c>
    </row>
    <row r="1861" spans="16:18" x14ac:dyDescent="0.2">
      <c r="P1861" t="s">
        <v>4352</v>
      </c>
      <c r="Q1861" t="s">
        <v>8144</v>
      </c>
      <c r="R1861">
        <f>COUNTIF(data!$K$2:$K$251, "*"&amp;P1861&amp;"*")</f>
        <v>1</v>
      </c>
    </row>
    <row r="1862" spans="16:18" x14ac:dyDescent="0.2">
      <c r="P1862" t="s">
        <v>4353</v>
      </c>
      <c r="Q1862" t="s">
        <v>8145</v>
      </c>
      <c r="R1862">
        <f>COUNTIF(data!$K$2:$K$251, "*"&amp;P1862&amp;"*")</f>
        <v>1</v>
      </c>
    </row>
    <row r="1863" spans="16:18" x14ac:dyDescent="0.2">
      <c r="P1863" t="s">
        <v>4355</v>
      </c>
      <c r="Q1863" t="s">
        <v>8147</v>
      </c>
      <c r="R1863">
        <f>COUNTIF(data!$K$2:$K$251, "*"&amp;P1863&amp;"*")</f>
        <v>1</v>
      </c>
    </row>
    <row r="1864" spans="16:18" x14ac:dyDescent="0.2">
      <c r="P1864" t="s">
        <v>4356</v>
      </c>
      <c r="Q1864" t="s">
        <v>8148</v>
      </c>
      <c r="R1864">
        <f>COUNTIF(data!$K$2:$K$251, "*"&amp;P1864&amp;"*")</f>
        <v>1</v>
      </c>
    </row>
    <row r="1865" spans="16:18" x14ac:dyDescent="0.2">
      <c r="P1865" t="s">
        <v>4357</v>
      </c>
      <c r="Q1865" t="s">
        <v>8149</v>
      </c>
      <c r="R1865">
        <f>COUNTIF(data!$K$2:$K$251, "*"&amp;P1865&amp;"*")</f>
        <v>1</v>
      </c>
    </row>
    <row r="1866" spans="16:18" x14ac:dyDescent="0.2">
      <c r="P1866" t="s">
        <v>4358</v>
      </c>
      <c r="Q1866" t="s">
        <v>8150</v>
      </c>
      <c r="R1866">
        <f>COUNTIF(data!$K$2:$K$251, "*"&amp;P1866&amp;"*")</f>
        <v>1</v>
      </c>
    </row>
    <row r="1867" spans="16:18" x14ac:dyDescent="0.2">
      <c r="P1867" t="s">
        <v>4359</v>
      </c>
      <c r="Q1867" t="s">
        <v>8151</v>
      </c>
      <c r="R1867">
        <f>COUNTIF(data!$K$2:$K$251, "*"&amp;P1867&amp;"*")</f>
        <v>1</v>
      </c>
    </row>
    <row r="1868" spans="16:18" x14ac:dyDescent="0.2">
      <c r="P1868" t="s">
        <v>4360</v>
      </c>
      <c r="Q1868" t="s">
        <v>8152</v>
      </c>
      <c r="R1868">
        <f>COUNTIF(data!$K$2:$K$251, "*"&amp;P1868&amp;"*")</f>
        <v>1</v>
      </c>
    </row>
    <row r="1869" spans="16:18" x14ac:dyDescent="0.2">
      <c r="P1869" t="s">
        <v>4361</v>
      </c>
      <c r="Q1869" t="s">
        <v>8153</v>
      </c>
      <c r="R1869">
        <f>COUNTIF(data!$K$2:$K$251, "*"&amp;P1869&amp;"*")</f>
        <v>1</v>
      </c>
    </row>
    <row r="1870" spans="16:18" x14ac:dyDescent="0.2">
      <c r="P1870" t="s">
        <v>4362</v>
      </c>
      <c r="Q1870" t="s">
        <v>8154</v>
      </c>
      <c r="R1870">
        <f>COUNTIF(data!$K$2:$K$251, "*"&amp;P1870&amp;"*")</f>
        <v>1</v>
      </c>
    </row>
    <row r="1871" spans="16:18" x14ac:dyDescent="0.2">
      <c r="P1871" t="s">
        <v>4363</v>
      </c>
      <c r="Q1871" t="s">
        <v>8155</v>
      </c>
      <c r="R1871">
        <f>COUNTIF(data!$K$2:$K$251, "*"&amp;P1871&amp;"*")</f>
        <v>1</v>
      </c>
    </row>
    <row r="1872" spans="16:18" x14ac:dyDescent="0.2">
      <c r="P1872" t="s">
        <v>4364</v>
      </c>
      <c r="Q1872" t="s">
        <v>8156</v>
      </c>
      <c r="R1872">
        <f>COUNTIF(data!$K$2:$K$251, "*"&amp;P1872&amp;"*")</f>
        <v>1</v>
      </c>
    </row>
    <row r="1873" spans="16:18" x14ac:dyDescent="0.2">
      <c r="P1873" t="s">
        <v>4365</v>
      </c>
      <c r="Q1873" t="s">
        <v>8157</v>
      </c>
      <c r="R1873">
        <f>COUNTIF(data!$K$2:$K$251, "*"&amp;P1873&amp;"*")</f>
        <v>1</v>
      </c>
    </row>
    <row r="1874" spans="16:18" x14ac:dyDescent="0.2">
      <c r="P1874" t="s">
        <v>4366</v>
      </c>
      <c r="Q1874" t="s">
        <v>8158</v>
      </c>
      <c r="R1874">
        <f>COUNTIF(data!$K$2:$K$251, "*"&amp;P1874&amp;"*")</f>
        <v>1</v>
      </c>
    </row>
    <row r="1875" spans="16:18" x14ac:dyDescent="0.2">
      <c r="P1875" t="s">
        <v>4367</v>
      </c>
      <c r="Q1875" t="s">
        <v>8159</v>
      </c>
      <c r="R1875">
        <f>COUNTIF(data!$K$2:$K$251, "*"&amp;P1875&amp;"*")</f>
        <v>1</v>
      </c>
    </row>
    <row r="1876" spans="16:18" x14ac:dyDescent="0.2">
      <c r="P1876" t="s">
        <v>4368</v>
      </c>
      <c r="Q1876" t="s">
        <v>8160</v>
      </c>
      <c r="R1876">
        <f>COUNTIF(data!$K$2:$K$251, "*"&amp;P1876&amp;"*")</f>
        <v>1</v>
      </c>
    </row>
    <row r="1877" spans="16:18" x14ac:dyDescent="0.2">
      <c r="P1877" t="s">
        <v>4369</v>
      </c>
      <c r="Q1877" t="s">
        <v>8161</v>
      </c>
      <c r="R1877">
        <f>COUNTIF(data!$K$2:$K$251, "*"&amp;P1877&amp;"*")</f>
        <v>1</v>
      </c>
    </row>
    <row r="1878" spans="16:18" x14ac:dyDescent="0.2">
      <c r="P1878" t="s">
        <v>4370</v>
      </c>
      <c r="Q1878" t="s">
        <v>8162</v>
      </c>
      <c r="R1878">
        <f>COUNTIF(data!$K$2:$K$251, "*"&amp;P1878&amp;"*")</f>
        <v>1</v>
      </c>
    </row>
    <row r="1879" spans="16:18" x14ac:dyDescent="0.2">
      <c r="P1879" t="s">
        <v>4371</v>
      </c>
      <c r="Q1879" t="s">
        <v>8163</v>
      </c>
      <c r="R1879">
        <f>COUNTIF(data!$K$2:$K$251, "*"&amp;P1879&amp;"*")</f>
        <v>1</v>
      </c>
    </row>
    <row r="1880" spans="16:18" x14ac:dyDescent="0.2">
      <c r="P1880" t="s">
        <v>4372</v>
      </c>
      <c r="Q1880" t="s">
        <v>8164</v>
      </c>
      <c r="R1880">
        <f>COUNTIF(data!$K$2:$K$251, "*"&amp;P1880&amp;"*")</f>
        <v>1</v>
      </c>
    </row>
    <row r="1881" spans="16:18" x14ac:dyDescent="0.2">
      <c r="P1881" t="s">
        <v>4373</v>
      </c>
      <c r="Q1881" t="s">
        <v>8165</v>
      </c>
      <c r="R1881">
        <f>COUNTIF(data!$K$2:$K$251, "*"&amp;P1881&amp;"*")</f>
        <v>1</v>
      </c>
    </row>
    <row r="1882" spans="16:18" x14ac:dyDescent="0.2">
      <c r="P1882" t="s">
        <v>4375</v>
      </c>
      <c r="Q1882" t="s">
        <v>8167</v>
      </c>
      <c r="R1882">
        <f>COUNTIF(data!$K$2:$K$251, "*"&amp;P1882&amp;"*")</f>
        <v>1</v>
      </c>
    </row>
    <row r="1883" spans="16:18" x14ac:dyDescent="0.2">
      <c r="P1883" t="s">
        <v>4376</v>
      </c>
      <c r="Q1883" t="s">
        <v>8168</v>
      </c>
      <c r="R1883">
        <f>COUNTIF(data!$K$2:$K$251, "*"&amp;P1883&amp;"*")</f>
        <v>1</v>
      </c>
    </row>
    <row r="1884" spans="16:18" x14ac:dyDescent="0.2">
      <c r="P1884" t="s">
        <v>4377</v>
      </c>
      <c r="Q1884" t="s">
        <v>8169</v>
      </c>
      <c r="R1884">
        <f>COUNTIF(data!$K$2:$K$251, "*"&amp;P1884&amp;"*")</f>
        <v>1</v>
      </c>
    </row>
    <row r="1885" spans="16:18" x14ac:dyDescent="0.2">
      <c r="P1885" t="s">
        <v>4378</v>
      </c>
      <c r="Q1885" t="s">
        <v>8170</v>
      </c>
      <c r="R1885">
        <f>COUNTIF(data!$K$2:$K$251, "*"&amp;P1885&amp;"*")</f>
        <v>1</v>
      </c>
    </row>
    <row r="1886" spans="16:18" x14ac:dyDescent="0.2">
      <c r="P1886" t="s">
        <v>4379</v>
      </c>
      <c r="Q1886" t="s">
        <v>8171</v>
      </c>
      <c r="R1886">
        <f>COUNTIF(data!$K$2:$K$251, "*"&amp;P1886&amp;"*")</f>
        <v>1</v>
      </c>
    </row>
    <row r="1887" spans="16:18" x14ac:dyDescent="0.2">
      <c r="P1887" t="s">
        <v>4380</v>
      </c>
      <c r="Q1887" t="s">
        <v>8172</v>
      </c>
      <c r="R1887">
        <f>COUNTIF(data!$K$2:$K$251, "*"&amp;P1887&amp;"*")</f>
        <v>1</v>
      </c>
    </row>
    <row r="1888" spans="16:18" x14ac:dyDescent="0.2">
      <c r="P1888" t="s">
        <v>4382</v>
      </c>
      <c r="Q1888" t="s">
        <v>8174</v>
      </c>
      <c r="R1888">
        <f>COUNTIF(data!$K$2:$K$251, "*"&amp;P1888&amp;"*")</f>
        <v>1</v>
      </c>
    </row>
    <row r="1889" spans="16:18" x14ac:dyDescent="0.2">
      <c r="P1889" t="s">
        <v>4383</v>
      </c>
      <c r="Q1889" t="s">
        <v>8175</v>
      </c>
      <c r="R1889">
        <f>COUNTIF(data!$K$2:$K$251, "*"&amp;P1889&amp;"*")</f>
        <v>1</v>
      </c>
    </row>
    <row r="1890" spans="16:18" x14ac:dyDescent="0.2">
      <c r="P1890" t="s">
        <v>4384</v>
      </c>
      <c r="Q1890" t="s">
        <v>8176</v>
      </c>
      <c r="R1890">
        <f>COUNTIF(data!$K$2:$K$251, "*"&amp;P1890&amp;"*")</f>
        <v>1</v>
      </c>
    </row>
    <row r="1891" spans="16:18" x14ac:dyDescent="0.2">
      <c r="P1891" t="s">
        <v>4385</v>
      </c>
      <c r="Q1891" t="s">
        <v>8177</v>
      </c>
      <c r="R1891">
        <f>COUNTIF(data!$K$2:$K$251, "*"&amp;P1891&amp;"*")</f>
        <v>1</v>
      </c>
    </row>
    <row r="1892" spans="16:18" x14ac:dyDescent="0.2">
      <c r="P1892" t="s">
        <v>4386</v>
      </c>
      <c r="Q1892" t="s">
        <v>8178</v>
      </c>
      <c r="R1892">
        <f>COUNTIF(data!$K$2:$K$251, "*"&amp;P1892&amp;"*")</f>
        <v>1</v>
      </c>
    </row>
    <row r="1893" spans="16:18" x14ac:dyDescent="0.2">
      <c r="P1893" t="s">
        <v>4387</v>
      </c>
      <c r="Q1893" t="s">
        <v>8179</v>
      </c>
      <c r="R1893">
        <f>COUNTIF(data!$K$2:$K$251, "*"&amp;P1893&amp;"*")</f>
        <v>1</v>
      </c>
    </row>
    <row r="1894" spans="16:18" x14ac:dyDescent="0.2">
      <c r="P1894" t="s">
        <v>4388</v>
      </c>
      <c r="Q1894" t="s">
        <v>8180</v>
      </c>
      <c r="R1894">
        <f>COUNTIF(data!$K$2:$K$251, "*"&amp;P1894&amp;"*")</f>
        <v>1</v>
      </c>
    </row>
    <row r="1895" spans="16:18" x14ac:dyDescent="0.2">
      <c r="P1895" t="s">
        <v>4389</v>
      </c>
      <c r="Q1895" t="s">
        <v>8181</v>
      </c>
      <c r="R1895">
        <f>COUNTIF(data!$K$2:$K$251, "*"&amp;P1895&amp;"*")</f>
        <v>1</v>
      </c>
    </row>
    <row r="1896" spans="16:18" x14ac:dyDescent="0.2">
      <c r="P1896" t="s">
        <v>4390</v>
      </c>
      <c r="Q1896" t="s">
        <v>8182</v>
      </c>
      <c r="R1896">
        <f>COUNTIF(data!$K$2:$K$251, "*"&amp;P1896&amp;"*")</f>
        <v>1</v>
      </c>
    </row>
    <row r="1897" spans="16:18" x14ac:dyDescent="0.2">
      <c r="P1897" t="s">
        <v>4392</v>
      </c>
      <c r="Q1897" t="s">
        <v>8184</v>
      </c>
      <c r="R1897">
        <f>COUNTIF(data!$K$2:$K$251, "*"&amp;P1897&amp;"*")</f>
        <v>1</v>
      </c>
    </row>
    <row r="1898" spans="16:18" x14ac:dyDescent="0.2">
      <c r="P1898" t="s">
        <v>4394</v>
      </c>
      <c r="Q1898" t="s">
        <v>8186</v>
      </c>
      <c r="R1898">
        <f>COUNTIF(data!$K$2:$K$251, "*"&amp;P1898&amp;"*")</f>
        <v>1</v>
      </c>
    </row>
    <row r="1899" spans="16:18" x14ac:dyDescent="0.2">
      <c r="P1899" t="s">
        <v>4395</v>
      </c>
      <c r="Q1899" t="s">
        <v>8187</v>
      </c>
      <c r="R1899">
        <f>COUNTIF(data!$K$2:$K$251, "*"&amp;P1899&amp;"*")</f>
        <v>1</v>
      </c>
    </row>
    <row r="1900" spans="16:18" x14ac:dyDescent="0.2">
      <c r="P1900" t="s">
        <v>4396</v>
      </c>
      <c r="Q1900" t="s">
        <v>8188</v>
      </c>
      <c r="R1900">
        <f>COUNTIF(data!$K$2:$K$251, "*"&amp;P1900&amp;"*")</f>
        <v>1</v>
      </c>
    </row>
    <row r="1901" spans="16:18" x14ac:dyDescent="0.2">
      <c r="P1901" t="s">
        <v>4397</v>
      </c>
      <c r="Q1901" t="s">
        <v>8189</v>
      </c>
      <c r="R1901">
        <f>COUNTIF(data!$K$2:$K$251, "*"&amp;P1901&amp;"*")</f>
        <v>1</v>
      </c>
    </row>
    <row r="1902" spans="16:18" x14ac:dyDescent="0.2">
      <c r="P1902" t="s">
        <v>4398</v>
      </c>
      <c r="Q1902" t="s">
        <v>8190</v>
      </c>
      <c r="R1902">
        <f>COUNTIF(data!$K$2:$K$251, "*"&amp;P1902&amp;"*")</f>
        <v>1</v>
      </c>
    </row>
    <row r="1903" spans="16:18" x14ac:dyDescent="0.2">
      <c r="P1903" t="s">
        <v>4399</v>
      </c>
      <c r="Q1903" t="s">
        <v>8191</v>
      </c>
      <c r="R1903">
        <f>COUNTIF(data!$K$2:$K$251, "*"&amp;P1903&amp;"*")</f>
        <v>1</v>
      </c>
    </row>
    <row r="1904" spans="16:18" x14ac:dyDescent="0.2">
      <c r="P1904" t="s">
        <v>4400</v>
      </c>
      <c r="Q1904" t="s">
        <v>8192</v>
      </c>
      <c r="R1904">
        <f>COUNTIF(data!$K$2:$K$251, "*"&amp;P1904&amp;"*")</f>
        <v>1</v>
      </c>
    </row>
    <row r="1905" spans="16:18" x14ac:dyDescent="0.2">
      <c r="P1905" t="s">
        <v>4401</v>
      </c>
      <c r="Q1905" t="s">
        <v>8194</v>
      </c>
      <c r="R1905">
        <f>COUNTIF(data!$K$2:$K$251, "*"&amp;P1905&amp;"*")</f>
        <v>1</v>
      </c>
    </row>
    <row r="1906" spans="16:18" x14ac:dyDescent="0.2">
      <c r="P1906" t="s">
        <v>4402</v>
      </c>
      <c r="Q1906" t="s">
        <v>8195</v>
      </c>
      <c r="R1906">
        <f>COUNTIF(data!$K$2:$K$251, "*"&amp;P1906&amp;"*")</f>
        <v>1</v>
      </c>
    </row>
    <row r="1907" spans="16:18" x14ac:dyDescent="0.2">
      <c r="P1907" t="s">
        <v>4403</v>
      </c>
      <c r="Q1907" t="s">
        <v>8196</v>
      </c>
      <c r="R1907">
        <f>COUNTIF(data!$K$2:$K$251, "*"&amp;P1907&amp;"*")</f>
        <v>1</v>
      </c>
    </row>
    <row r="1908" spans="16:18" x14ac:dyDescent="0.2">
      <c r="P1908" t="s">
        <v>4404</v>
      </c>
      <c r="Q1908" t="s">
        <v>8197</v>
      </c>
      <c r="R1908">
        <f>COUNTIF(data!$K$2:$K$251, "*"&amp;P1908&amp;"*")</f>
        <v>1</v>
      </c>
    </row>
    <row r="1909" spans="16:18" x14ac:dyDescent="0.2">
      <c r="P1909" t="s">
        <v>4405</v>
      </c>
      <c r="Q1909" t="s">
        <v>8198</v>
      </c>
      <c r="R1909">
        <f>COUNTIF(data!$K$2:$K$251, "*"&amp;P1909&amp;"*")</f>
        <v>1</v>
      </c>
    </row>
    <row r="1910" spans="16:18" x14ac:dyDescent="0.2">
      <c r="P1910" t="s">
        <v>4406</v>
      </c>
      <c r="Q1910" t="s">
        <v>8199</v>
      </c>
      <c r="R1910">
        <f>COUNTIF(data!$K$2:$K$251, "*"&amp;P1910&amp;"*")</f>
        <v>1</v>
      </c>
    </row>
    <row r="1911" spans="16:18" x14ac:dyDescent="0.2">
      <c r="P1911" t="s">
        <v>4407</v>
      </c>
      <c r="Q1911" t="s">
        <v>8200</v>
      </c>
      <c r="R1911">
        <f>COUNTIF(data!$K$2:$K$251, "*"&amp;P1911&amp;"*")</f>
        <v>1</v>
      </c>
    </row>
    <row r="1912" spans="16:18" x14ac:dyDescent="0.2">
      <c r="P1912" t="s">
        <v>4408</v>
      </c>
      <c r="Q1912" t="s">
        <v>8201</v>
      </c>
      <c r="R1912">
        <f>COUNTIF(data!$K$2:$K$251, "*"&amp;P1912&amp;"*")</f>
        <v>1</v>
      </c>
    </row>
    <row r="1913" spans="16:18" x14ac:dyDescent="0.2">
      <c r="P1913" t="s">
        <v>4410</v>
      </c>
      <c r="Q1913" t="s">
        <v>8203</v>
      </c>
      <c r="R1913">
        <f>COUNTIF(data!$K$2:$K$251, "*"&amp;P1913&amp;"*")</f>
        <v>1</v>
      </c>
    </row>
    <row r="1914" spans="16:18" x14ac:dyDescent="0.2">
      <c r="P1914" t="s">
        <v>4411</v>
      </c>
      <c r="Q1914" t="s">
        <v>8204</v>
      </c>
      <c r="R1914">
        <f>COUNTIF(data!$K$2:$K$251, "*"&amp;P1914&amp;"*")</f>
        <v>1</v>
      </c>
    </row>
    <row r="1915" spans="16:18" x14ac:dyDescent="0.2">
      <c r="P1915" t="s">
        <v>4412</v>
      </c>
      <c r="Q1915" t="s">
        <v>8205</v>
      </c>
      <c r="R1915">
        <f>COUNTIF(data!$K$2:$K$251, "*"&amp;P1915&amp;"*")</f>
        <v>1</v>
      </c>
    </row>
    <row r="1916" spans="16:18" x14ac:dyDescent="0.2">
      <c r="P1916" t="s">
        <v>4413</v>
      </c>
      <c r="Q1916" t="s">
        <v>8206</v>
      </c>
      <c r="R1916">
        <f>COUNTIF(data!$K$2:$K$251, "*"&amp;P1916&amp;"*")</f>
        <v>1</v>
      </c>
    </row>
    <row r="1917" spans="16:18" x14ac:dyDescent="0.2">
      <c r="P1917" t="s">
        <v>4414</v>
      </c>
      <c r="Q1917" t="s">
        <v>8207</v>
      </c>
      <c r="R1917">
        <f>COUNTIF(data!$K$2:$K$251, "*"&amp;P1917&amp;"*")</f>
        <v>1</v>
      </c>
    </row>
    <row r="1918" spans="16:18" x14ac:dyDescent="0.2">
      <c r="P1918" t="s">
        <v>4415</v>
      </c>
      <c r="Q1918" t="s">
        <v>8208</v>
      </c>
      <c r="R1918">
        <f>COUNTIF(data!$K$2:$K$251, "*"&amp;P1918&amp;"*")</f>
        <v>1</v>
      </c>
    </row>
    <row r="1919" spans="16:18" x14ac:dyDescent="0.2">
      <c r="P1919" t="s">
        <v>4416</v>
      </c>
      <c r="Q1919" t="s">
        <v>8209</v>
      </c>
      <c r="R1919">
        <f>COUNTIF(data!$K$2:$K$251, "*"&amp;P1919&amp;"*")</f>
        <v>1</v>
      </c>
    </row>
    <row r="1920" spans="16:18" x14ac:dyDescent="0.2">
      <c r="P1920" t="s">
        <v>4417</v>
      </c>
      <c r="Q1920" t="s">
        <v>8210</v>
      </c>
      <c r="R1920">
        <f>COUNTIF(data!$K$2:$K$251, "*"&amp;P1920&amp;"*")</f>
        <v>1</v>
      </c>
    </row>
    <row r="1921" spans="16:18" x14ac:dyDescent="0.2">
      <c r="P1921" t="s">
        <v>4418</v>
      </c>
      <c r="Q1921" t="s">
        <v>8211</v>
      </c>
      <c r="R1921">
        <f>COUNTIF(data!$K$2:$K$251, "*"&amp;P1921&amp;"*")</f>
        <v>1</v>
      </c>
    </row>
    <row r="1922" spans="16:18" x14ac:dyDescent="0.2">
      <c r="P1922" t="s">
        <v>4420</v>
      </c>
      <c r="Q1922" t="s">
        <v>8213</v>
      </c>
      <c r="R1922">
        <f>COUNTIF(data!$K$2:$K$251, "*"&amp;P1922&amp;"*")</f>
        <v>1</v>
      </c>
    </row>
    <row r="1923" spans="16:18" x14ac:dyDescent="0.2">
      <c r="P1923" t="s">
        <v>4421</v>
      </c>
      <c r="Q1923" t="s">
        <v>8214</v>
      </c>
      <c r="R1923">
        <f>COUNTIF(data!$K$2:$K$251, "*"&amp;P1923&amp;"*")</f>
        <v>1</v>
      </c>
    </row>
    <row r="1924" spans="16:18" x14ac:dyDescent="0.2">
      <c r="P1924" t="s">
        <v>4422</v>
      </c>
      <c r="Q1924" t="s">
        <v>8215</v>
      </c>
      <c r="R1924">
        <f>COUNTIF(data!$K$2:$K$251, "*"&amp;P1924&amp;"*")</f>
        <v>1</v>
      </c>
    </row>
    <row r="1925" spans="16:18" x14ac:dyDescent="0.2">
      <c r="P1925" t="s">
        <v>4423</v>
      </c>
      <c r="Q1925" t="s">
        <v>8216</v>
      </c>
      <c r="R1925">
        <f>COUNTIF(data!$K$2:$K$251, "*"&amp;P1925&amp;"*")</f>
        <v>1</v>
      </c>
    </row>
    <row r="1926" spans="16:18" x14ac:dyDescent="0.2">
      <c r="P1926" t="s">
        <v>4424</v>
      </c>
      <c r="Q1926" t="s">
        <v>8217</v>
      </c>
      <c r="R1926">
        <f>COUNTIF(data!$K$2:$K$251, "*"&amp;P1926&amp;"*")</f>
        <v>1</v>
      </c>
    </row>
    <row r="1927" spans="16:18" x14ac:dyDescent="0.2">
      <c r="P1927" t="s">
        <v>4425</v>
      </c>
      <c r="Q1927" t="s">
        <v>8218</v>
      </c>
      <c r="R1927">
        <f>COUNTIF(data!$K$2:$K$251, "*"&amp;P1927&amp;"*")</f>
        <v>1</v>
      </c>
    </row>
    <row r="1928" spans="16:18" x14ac:dyDescent="0.2">
      <c r="P1928" t="s">
        <v>4427</v>
      </c>
      <c r="Q1928" t="s">
        <v>8220</v>
      </c>
      <c r="R1928">
        <f>COUNTIF(data!$K$2:$K$251, "*"&amp;P1928&amp;"*")</f>
        <v>1</v>
      </c>
    </row>
    <row r="1929" spans="16:18" x14ac:dyDescent="0.2">
      <c r="P1929" t="s">
        <v>4428</v>
      </c>
      <c r="Q1929" t="s">
        <v>8221</v>
      </c>
      <c r="R1929">
        <f>COUNTIF(data!$K$2:$K$251, "*"&amp;P1929&amp;"*")</f>
        <v>1</v>
      </c>
    </row>
    <row r="1930" spans="16:18" x14ac:dyDescent="0.2">
      <c r="P1930" t="s">
        <v>4430</v>
      </c>
      <c r="Q1930" t="s">
        <v>8223</v>
      </c>
      <c r="R1930">
        <f>COUNTIF(data!$K$2:$K$251, "*"&amp;P1930&amp;"*")</f>
        <v>1</v>
      </c>
    </row>
    <row r="1931" spans="16:18" x14ac:dyDescent="0.2">
      <c r="P1931" t="s">
        <v>4432</v>
      </c>
      <c r="Q1931" t="s">
        <v>8225</v>
      </c>
      <c r="R1931">
        <f>COUNTIF(data!$K$2:$K$251, "*"&amp;P1931&amp;"*")</f>
        <v>1</v>
      </c>
    </row>
    <row r="1932" spans="16:18" x14ac:dyDescent="0.2">
      <c r="P1932" t="s">
        <v>4433</v>
      </c>
      <c r="Q1932" t="s">
        <v>8226</v>
      </c>
      <c r="R1932">
        <f>COUNTIF(data!$K$2:$K$251, "*"&amp;P1932&amp;"*")</f>
        <v>1</v>
      </c>
    </row>
    <row r="1933" spans="16:18" x14ac:dyDescent="0.2">
      <c r="P1933" t="s">
        <v>4434</v>
      </c>
      <c r="Q1933" t="s">
        <v>8227</v>
      </c>
      <c r="R1933">
        <f>COUNTIF(data!$K$2:$K$251, "*"&amp;P1933&amp;"*")</f>
        <v>1</v>
      </c>
    </row>
    <row r="1934" spans="16:18" x14ac:dyDescent="0.2">
      <c r="P1934" t="s">
        <v>4435</v>
      </c>
      <c r="Q1934" t="s">
        <v>8228</v>
      </c>
      <c r="R1934">
        <f>COUNTIF(data!$K$2:$K$251, "*"&amp;P1934&amp;"*")</f>
        <v>1</v>
      </c>
    </row>
    <row r="1935" spans="16:18" x14ac:dyDescent="0.2">
      <c r="P1935" t="s">
        <v>4436</v>
      </c>
      <c r="Q1935" t="s">
        <v>8229</v>
      </c>
      <c r="R1935">
        <f>COUNTIF(data!$K$2:$K$251, "*"&amp;P1935&amp;"*")</f>
        <v>1</v>
      </c>
    </row>
    <row r="1936" spans="16:18" x14ac:dyDescent="0.2">
      <c r="P1936" t="s">
        <v>4438</v>
      </c>
      <c r="Q1936" t="s">
        <v>8231</v>
      </c>
      <c r="R1936">
        <f>COUNTIF(data!$K$2:$K$251, "*"&amp;P1936&amp;"*")</f>
        <v>1</v>
      </c>
    </row>
    <row r="1937" spans="16:18" x14ac:dyDescent="0.2">
      <c r="P1937" t="s">
        <v>4439</v>
      </c>
      <c r="Q1937" t="s">
        <v>8232</v>
      </c>
      <c r="R1937">
        <f>COUNTIF(data!$K$2:$K$251, "*"&amp;P1937&amp;"*")</f>
        <v>1</v>
      </c>
    </row>
    <row r="1938" spans="16:18" x14ac:dyDescent="0.2">
      <c r="P1938" t="s">
        <v>4440</v>
      </c>
      <c r="Q1938" t="s">
        <v>8233</v>
      </c>
      <c r="R1938">
        <f>COUNTIF(data!$K$2:$K$251, "*"&amp;P1938&amp;"*")</f>
        <v>1</v>
      </c>
    </row>
    <row r="1939" spans="16:18" x14ac:dyDescent="0.2">
      <c r="P1939" t="s">
        <v>4441</v>
      </c>
      <c r="Q1939" t="s">
        <v>8234</v>
      </c>
      <c r="R1939">
        <f>COUNTIF(data!$K$2:$K$251, "*"&amp;P1939&amp;"*")</f>
        <v>1</v>
      </c>
    </row>
    <row r="1940" spans="16:18" x14ac:dyDescent="0.2">
      <c r="P1940" t="s">
        <v>4442</v>
      </c>
      <c r="Q1940" t="s">
        <v>8235</v>
      </c>
      <c r="R1940">
        <f>COUNTIF(data!$K$2:$K$251, "*"&amp;P1940&amp;"*")</f>
        <v>1</v>
      </c>
    </row>
    <row r="1941" spans="16:18" x14ac:dyDescent="0.2">
      <c r="P1941" t="s">
        <v>4443</v>
      </c>
      <c r="Q1941" t="s">
        <v>8236</v>
      </c>
      <c r="R1941">
        <f>COUNTIF(data!$K$2:$K$251, "*"&amp;P1941&amp;"*")</f>
        <v>1</v>
      </c>
    </row>
    <row r="1942" spans="16:18" x14ac:dyDescent="0.2">
      <c r="P1942" t="s">
        <v>4444</v>
      </c>
      <c r="Q1942" t="s">
        <v>8237</v>
      </c>
      <c r="R1942">
        <f>COUNTIF(data!$K$2:$K$251, "*"&amp;P1942&amp;"*")</f>
        <v>1</v>
      </c>
    </row>
    <row r="1943" spans="16:18" x14ac:dyDescent="0.2">
      <c r="P1943" t="s">
        <v>4445</v>
      </c>
      <c r="Q1943" t="s">
        <v>8238</v>
      </c>
      <c r="R1943">
        <f>COUNTIF(data!$K$2:$K$251, "*"&amp;P1943&amp;"*")</f>
        <v>1</v>
      </c>
    </row>
    <row r="1944" spans="16:18" x14ac:dyDescent="0.2">
      <c r="P1944" t="s">
        <v>4446</v>
      </c>
      <c r="Q1944" t="s">
        <v>8239</v>
      </c>
      <c r="R1944">
        <f>COUNTIF(data!$K$2:$K$251, "*"&amp;P1944&amp;"*")</f>
        <v>1</v>
      </c>
    </row>
    <row r="1945" spans="16:18" x14ac:dyDescent="0.2">
      <c r="P1945" t="s">
        <v>4447</v>
      </c>
      <c r="Q1945" t="s">
        <v>8240</v>
      </c>
      <c r="R1945">
        <f>COUNTIF(data!$K$2:$K$251, "*"&amp;P1945&amp;"*")</f>
        <v>1</v>
      </c>
    </row>
    <row r="1946" spans="16:18" x14ac:dyDescent="0.2">
      <c r="P1946" t="s">
        <v>4448</v>
      </c>
      <c r="Q1946" t="s">
        <v>8241</v>
      </c>
      <c r="R1946">
        <f>COUNTIF(data!$K$2:$K$251, "*"&amp;P1946&amp;"*")</f>
        <v>1</v>
      </c>
    </row>
    <row r="1947" spans="16:18" x14ac:dyDescent="0.2">
      <c r="P1947" t="s">
        <v>4450</v>
      </c>
      <c r="Q1947" t="s">
        <v>8243</v>
      </c>
      <c r="R1947">
        <f>COUNTIF(data!$K$2:$K$251, "*"&amp;P1947&amp;"*")</f>
        <v>1</v>
      </c>
    </row>
    <row r="1948" spans="16:18" x14ac:dyDescent="0.2">
      <c r="P1948" t="s">
        <v>4451</v>
      </c>
      <c r="Q1948" t="s">
        <v>8244</v>
      </c>
      <c r="R1948">
        <f>COUNTIF(data!$K$2:$K$251, "*"&amp;P1948&amp;"*")</f>
        <v>1</v>
      </c>
    </row>
    <row r="1949" spans="16:18" x14ac:dyDescent="0.2">
      <c r="P1949" t="s">
        <v>4452</v>
      </c>
      <c r="Q1949" t="s">
        <v>8245</v>
      </c>
      <c r="R1949">
        <f>COUNTIF(data!$K$2:$K$251, "*"&amp;P1949&amp;"*")</f>
        <v>1</v>
      </c>
    </row>
    <row r="1950" spans="16:18" x14ac:dyDescent="0.2">
      <c r="P1950" t="s">
        <v>4453</v>
      </c>
      <c r="Q1950" t="s">
        <v>8246</v>
      </c>
      <c r="R1950">
        <f>COUNTIF(data!$K$2:$K$251, "*"&amp;P1950&amp;"*")</f>
        <v>1</v>
      </c>
    </row>
    <row r="1951" spans="16:18" x14ac:dyDescent="0.2">
      <c r="P1951" t="s">
        <v>4454</v>
      </c>
      <c r="Q1951" t="s">
        <v>8247</v>
      </c>
      <c r="R1951">
        <f>COUNTIF(data!$K$2:$K$251, "*"&amp;P1951&amp;"*")</f>
        <v>1</v>
      </c>
    </row>
    <row r="1952" spans="16:18" x14ac:dyDescent="0.2">
      <c r="P1952" t="s">
        <v>4455</v>
      </c>
      <c r="Q1952" t="s">
        <v>8248</v>
      </c>
      <c r="R1952">
        <f>COUNTIF(data!$K$2:$K$251, "*"&amp;P1952&amp;"*")</f>
        <v>1</v>
      </c>
    </row>
    <row r="1953" spans="16:18" x14ac:dyDescent="0.2">
      <c r="P1953" t="s">
        <v>4456</v>
      </c>
      <c r="Q1953" t="s">
        <v>8249</v>
      </c>
      <c r="R1953">
        <f>COUNTIF(data!$K$2:$K$251, "*"&amp;P1953&amp;"*")</f>
        <v>1</v>
      </c>
    </row>
    <row r="1954" spans="16:18" x14ac:dyDescent="0.2">
      <c r="P1954" t="s">
        <v>4458</v>
      </c>
      <c r="Q1954" t="s">
        <v>8251</v>
      </c>
      <c r="R1954">
        <f>COUNTIF(data!$K$2:$K$251, "*"&amp;P1954&amp;"*")</f>
        <v>1</v>
      </c>
    </row>
    <row r="1955" spans="16:18" x14ac:dyDescent="0.2">
      <c r="P1955" t="s">
        <v>4459</v>
      </c>
      <c r="Q1955" t="s">
        <v>8252</v>
      </c>
      <c r="R1955">
        <f>COUNTIF(data!$K$2:$K$251, "*"&amp;P1955&amp;"*")</f>
        <v>1</v>
      </c>
    </row>
    <row r="1956" spans="16:18" x14ac:dyDescent="0.2">
      <c r="P1956" t="s">
        <v>4460</v>
      </c>
      <c r="Q1956" t="s">
        <v>8253</v>
      </c>
      <c r="R1956">
        <f>COUNTIF(data!$K$2:$K$251, "*"&amp;P1956&amp;"*")</f>
        <v>1</v>
      </c>
    </row>
    <row r="1957" spans="16:18" x14ac:dyDescent="0.2">
      <c r="P1957" t="s">
        <v>4461</v>
      </c>
      <c r="Q1957" t="s">
        <v>8254</v>
      </c>
      <c r="R1957">
        <f>COUNTIF(data!$K$2:$K$251, "*"&amp;P1957&amp;"*")</f>
        <v>1</v>
      </c>
    </row>
    <row r="1958" spans="16:18" x14ac:dyDescent="0.2">
      <c r="P1958" t="s">
        <v>4462</v>
      </c>
      <c r="Q1958" t="s">
        <v>8255</v>
      </c>
      <c r="R1958">
        <f>COUNTIF(data!$K$2:$K$251, "*"&amp;P1958&amp;"*")</f>
        <v>1</v>
      </c>
    </row>
    <row r="1959" spans="16:18" x14ac:dyDescent="0.2">
      <c r="P1959" t="s">
        <v>4463</v>
      </c>
      <c r="Q1959" t="s">
        <v>8256</v>
      </c>
      <c r="R1959">
        <f>COUNTIF(data!$K$2:$K$251, "*"&amp;P1959&amp;"*")</f>
        <v>1</v>
      </c>
    </row>
    <row r="1960" spans="16:18" x14ac:dyDescent="0.2">
      <c r="P1960" t="s">
        <v>4464</v>
      </c>
      <c r="Q1960" t="s">
        <v>8257</v>
      </c>
      <c r="R1960">
        <f>COUNTIF(data!$K$2:$K$251, "*"&amp;P1960&amp;"*")</f>
        <v>1</v>
      </c>
    </row>
    <row r="1961" spans="16:18" x14ac:dyDescent="0.2">
      <c r="P1961" t="s">
        <v>4465</v>
      </c>
      <c r="Q1961" t="s">
        <v>8258</v>
      </c>
      <c r="R1961">
        <f>COUNTIF(data!$K$2:$K$251, "*"&amp;P1961&amp;"*")</f>
        <v>1</v>
      </c>
    </row>
    <row r="1962" spans="16:18" x14ac:dyDescent="0.2">
      <c r="P1962" t="s">
        <v>4466</v>
      </c>
      <c r="Q1962" t="s">
        <v>8259</v>
      </c>
      <c r="R1962">
        <f>COUNTIF(data!$K$2:$K$251, "*"&amp;P1962&amp;"*")</f>
        <v>1</v>
      </c>
    </row>
    <row r="1963" spans="16:18" x14ac:dyDescent="0.2">
      <c r="P1963" t="s">
        <v>4467</v>
      </c>
      <c r="Q1963" t="s">
        <v>8260</v>
      </c>
      <c r="R1963">
        <f>COUNTIF(data!$K$2:$K$251, "*"&amp;P1963&amp;"*")</f>
        <v>1</v>
      </c>
    </row>
    <row r="1964" spans="16:18" x14ac:dyDescent="0.2">
      <c r="P1964" t="s">
        <v>4468</v>
      </c>
      <c r="Q1964" t="s">
        <v>8261</v>
      </c>
      <c r="R1964">
        <f>COUNTIF(data!$K$2:$K$251, "*"&amp;P1964&amp;"*")</f>
        <v>1</v>
      </c>
    </row>
    <row r="1965" spans="16:18" x14ac:dyDescent="0.2">
      <c r="P1965" t="s">
        <v>4469</v>
      </c>
      <c r="Q1965" t="s">
        <v>8262</v>
      </c>
      <c r="R1965">
        <f>COUNTIF(data!$K$2:$K$251, "*"&amp;P1965&amp;"*")</f>
        <v>1</v>
      </c>
    </row>
    <row r="1966" spans="16:18" x14ac:dyDescent="0.2">
      <c r="P1966" t="s">
        <v>4470</v>
      </c>
      <c r="Q1966" t="s">
        <v>8263</v>
      </c>
      <c r="R1966">
        <f>COUNTIF(data!$K$2:$K$251, "*"&amp;P1966&amp;"*")</f>
        <v>1</v>
      </c>
    </row>
    <row r="1967" spans="16:18" x14ac:dyDescent="0.2">
      <c r="P1967" t="s">
        <v>4471</v>
      </c>
      <c r="Q1967" t="s">
        <v>8264</v>
      </c>
      <c r="R1967">
        <f>COUNTIF(data!$K$2:$K$251, "*"&amp;P1967&amp;"*")</f>
        <v>1</v>
      </c>
    </row>
    <row r="1968" spans="16:18" x14ac:dyDescent="0.2">
      <c r="P1968" t="s">
        <v>4472</v>
      </c>
      <c r="Q1968" t="s">
        <v>8265</v>
      </c>
      <c r="R1968">
        <f>COUNTIF(data!$K$2:$K$251, "*"&amp;P1968&amp;"*")</f>
        <v>1</v>
      </c>
    </row>
    <row r="1969" spans="16:18" x14ac:dyDescent="0.2">
      <c r="P1969" t="s">
        <v>4473</v>
      </c>
      <c r="Q1969" t="s">
        <v>8266</v>
      </c>
      <c r="R1969">
        <f>COUNTIF(data!$K$2:$K$251, "*"&amp;P1969&amp;"*")</f>
        <v>1</v>
      </c>
    </row>
    <row r="1970" spans="16:18" x14ac:dyDescent="0.2">
      <c r="P1970" t="s">
        <v>4474</v>
      </c>
      <c r="Q1970" t="s">
        <v>8267</v>
      </c>
      <c r="R1970">
        <f>COUNTIF(data!$K$2:$K$251, "*"&amp;P1970&amp;"*")</f>
        <v>1</v>
      </c>
    </row>
    <row r="1971" spans="16:18" x14ac:dyDescent="0.2">
      <c r="P1971" t="s">
        <v>4475</v>
      </c>
      <c r="Q1971" t="s">
        <v>8268</v>
      </c>
      <c r="R1971">
        <f>COUNTIF(data!$K$2:$K$251, "*"&amp;P1971&amp;"*")</f>
        <v>1</v>
      </c>
    </row>
    <row r="1972" spans="16:18" x14ac:dyDescent="0.2">
      <c r="P1972" t="s">
        <v>4477</v>
      </c>
      <c r="Q1972" t="s">
        <v>8270</v>
      </c>
      <c r="R1972">
        <f>COUNTIF(data!$K$2:$K$251, "*"&amp;P1972&amp;"*")</f>
        <v>1</v>
      </c>
    </row>
    <row r="1973" spans="16:18" x14ac:dyDescent="0.2">
      <c r="P1973" t="s">
        <v>4478</v>
      </c>
      <c r="Q1973" t="s">
        <v>8271</v>
      </c>
      <c r="R1973">
        <f>COUNTIF(data!$K$2:$K$251, "*"&amp;P1973&amp;"*")</f>
        <v>1</v>
      </c>
    </row>
    <row r="1974" spans="16:18" x14ac:dyDescent="0.2">
      <c r="P1974" t="s">
        <v>4479</v>
      </c>
      <c r="Q1974" t="s">
        <v>8272</v>
      </c>
      <c r="R1974">
        <f>COUNTIF(data!$K$2:$K$251, "*"&amp;P1974&amp;"*")</f>
        <v>1</v>
      </c>
    </row>
    <row r="1975" spans="16:18" x14ac:dyDescent="0.2">
      <c r="P1975" t="s">
        <v>4480</v>
      </c>
      <c r="Q1975" t="s">
        <v>8273</v>
      </c>
      <c r="R1975">
        <f>COUNTIF(data!$K$2:$K$251, "*"&amp;P1975&amp;"*")</f>
        <v>1</v>
      </c>
    </row>
    <row r="1976" spans="16:18" x14ac:dyDescent="0.2">
      <c r="P1976" t="s">
        <v>4481</v>
      </c>
      <c r="Q1976" t="s">
        <v>8274</v>
      </c>
      <c r="R1976">
        <f>COUNTIF(data!$K$2:$K$251, "*"&amp;P1976&amp;"*")</f>
        <v>1</v>
      </c>
    </row>
    <row r="1977" spans="16:18" x14ac:dyDescent="0.2">
      <c r="P1977" t="s">
        <v>4482</v>
      </c>
      <c r="Q1977" t="s">
        <v>8275</v>
      </c>
      <c r="R1977">
        <f>COUNTIF(data!$K$2:$K$251, "*"&amp;P1977&amp;"*")</f>
        <v>1</v>
      </c>
    </row>
    <row r="1978" spans="16:18" x14ac:dyDescent="0.2">
      <c r="P1978" t="s">
        <v>4484</v>
      </c>
      <c r="Q1978" t="s">
        <v>8277</v>
      </c>
      <c r="R1978">
        <f>COUNTIF(data!$K$2:$K$251, "*"&amp;P1978&amp;"*")</f>
        <v>1</v>
      </c>
    </row>
    <row r="1979" spans="16:18" x14ac:dyDescent="0.2">
      <c r="P1979" t="s">
        <v>4485</v>
      </c>
      <c r="Q1979" t="s">
        <v>8278</v>
      </c>
      <c r="R1979">
        <f>COUNTIF(data!$K$2:$K$251, "*"&amp;P1979&amp;"*")</f>
        <v>1</v>
      </c>
    </row>
    <row r="1980" spans="16:18" x14ac:dyDescent="0.2">
      <c r="P1980" t="s">
        <v>4486</v>
      </c>
      <c r="Q1980" t="s">
        <v>8279</v>
      </c>
      <c r="R1980">
        <f>COUNTIF(data!$K$2:$K$251, "*"&amp;P1980&amp;"*")</f>
        <v>1</v>
      </c>
    </row>
    <row r="1981" spans="16:18" x14ac:dyDescent="0.2">
      <c r="P1981" t="s">
        <v>4487</v>
      </c>
      <c r="Q1981" t="s">
        <v>8280</v>
      </c>
      <c r="R1981">
        <f>COUNTIF(data!$K$2:$K$251, "*"&amp;P1981&amp;"*")</f>
        <v>1</v>
      </c>
    </row>
    <row r="1982" spans="16:18" x14ac:dyDescent="0.2">
      <c r="P1982" t="s">
        <v>4488</v>
      </c>
      <c r="Q1982" t="s">
        <v>8281</v>
      </c>
      <c r="R1982">
        <f>COUNTIF(data!$K$2:$K$251, "*"&amp;P1982&amp;"*")</f>
        <v>1</v>
      </c>
    </row>
    <row r="1983" spans="16:18" x14ac:dyDescent="0.2">
      <c r="P1983" t="s">
        <v>4489</v>
      </c>
      <c r="Q1983" t="s">
        <v>8282</v>
      </c>
      <c r="R1983">
        <f>COUNTIF(data!$K$2:$K$251, "*"&amp;P1983&amp;"*")</f>
        <v>1</v>
      </c>
    </row>
    <row r="1984" spans="16:18" x14ac:dyDescent="0.2">
      <c r="P1984" t="s">
        <v>4490</v>
      </c>
      <c r="Q1984" t="s">
        <v>8283</v>
      </c>
      <c r="R1984">
        <f>COUNTIF(data!$K$2:$K$251, "*"&amp;P1984&amp;"*")</f>
        <v>1</v>
      </c>
    </row>
    <row r="1985" spans="16:18" x14ac:dyDescent="0.2">
      <c r="P1985" t="s">
        <v>4492</v>
      </c>
      <c r="Q1985" t="s">
        <v>8285</v>
      </c>
      <c r="R1985">
        <f>COUNTIF(data!$K$2:$K$251, "*"&amp;P1985&amp;"*")</f>
        <v>1</v>
      </c>
    </row>
    <row r="1986" spans="16:18" x14ac:dyDescent="0.2">
      <c r="P1986" t="s">
        <v>4493</v>
      </c>
      <c r="Q1986" t="s">
        <v>8286</v>
      </c>
      <c r="R1986">
        <f>COUNTIF(data!$K$2:$K$251, "*"&amp;P1986&amp;"*")</f>
        <v>1</v>
      </c>
    </row>
    <row r="1987" spans="16:18" x14ac:dyDescent="0.2">
      <c r="P1987" t="s">
        <v>4494</v>
      </c>
      <c r="Q1987" t="s">
        <v>8287</v>
      </c>
      <c r="R1987">
        <f>COUNTIF(data!$K$2:$K$251, "*"&amp;P1987&amp;"*")</f>
        <v>1</v>
      </c>
    </row>
    <row r="1988" spans="16:18" x14ac:dyDescent="0.2">
      <c r="P1988" t="s">
        <v>4495</v>
      </c>
      <c r="Q1988" t="s">
        <v>8288</v>
      </c>
      <c r="R1988">
        <f>COUNTIF(data!$K$2:$K$251, "*"&amp;P1988&amp;"*")</f>
        <v>1</v>
      </c>
    </row>
    <row r="1989" spans="16:18" x14ac:dyDescent="0.2">
      <c r="P1989" t="s">
        <v>4496</v>
      </c>
      <c r="Q1989" t="s">
        <v>8289</v>
      </c>
      <c r="R1989">
        <f>COUNTIF(data!$K$2:$K$251, "*"&amp;P1989&amp;"*")</f>
        <v>1</v>
      </c>
    </row>
    <row r="1990" spans="16:18" x14ac:dyDescent="0.2">
      <c r="P1990" t="s">
        <v>4497</v>
      </c>
      <c r="Q1990" t="s">
        <v>8290</v>
      </c>
      <c r="R1990">
        <f>COUNTIF(data!$K$2:$K$251, "*"&amp;P1990&amp;"*")</f>
        <v>1</v>
      </c>
    </row>
    <row r="1991" spans="16:18" x14ac:dyDescent="0.2">
      <c r="P1991" t="s">
        <v>4498</v>
      </c>
      <c r="Q1991" t="s">
        <v>8291</v>
      </c>
      <c r="R1991">
        <f>COUNTIF(data!$K$2:$K$251, "*"&amp;P1991&amp;"*")</f>
        <v>1</v>
      </c>
    </row>
    <row r="1992" spans="16:18" x14ac:dyDescent="0.2">
      <c r="P1992" t="s">
        <v>4499</v>
      </c>
      <c r="Q1992" t="s">
        <v>8292</v>
      </c>
      <c r="R1992">
        <f>COUNTIF(data!$K$2:$K$251, "*"&amp;P1992&amp;"*")</f>
        <v>1</v>
      </c>
    </row>
    <row r="1993" spans="16:18" x14ac:dyDescent="0.2">
      <c r="P1993" t="s">
        <v>4500</v>
      </c>
      <c r="Q1993" t="s">
        <v>8293</v>
      </c>
      <c r="R1993">
        <f>COUNTIF(data!$K$2:$K$251, "*"&amp;P1993&amp;"*")</f>
        <v>1</v>
      </c>
    </row>
    <row r="1994" spans="16:18" x14ac:dyDescent="0.2">
      <c r="P1994" t="s">
        <v>4501</v>
      </c>
      <c r="Q1994" t="s">
        <v>8294</v>
      </c>
      <c r="R1994">
        <f>COUNTIF(data!$K$2:$K$251, "*"&amp;P1994&amp;"*")</f>
        <v>1</v>
      </c>
    </row>
    <row r="1995" spans="16:18" x14ac:dyDescent="0.2">
      <c r="P1995" t="s">
        <v>4502</v>
      </c>
      <c r="Q1995" t="s">
        <v>8295</v>
      </c>
      <c r="R1995">
        <f>COUNTIF(data!$K$2:$K$251, "*"&amp;P1995&amp;"*")</f>
        <v>1</v>
      </c>
    </row>
    <row r="1996" spans="16:18" x14ac:dyDescent="0.2">
      <c r="P1996" t="s">
        <v>4503</v>
      </c>
      <c r="Q1996" t="s">
        <v>8296</v>
      </c>
      <c r="R1996">
        <f>COUNTIF(data!$K$2:$K$251, "*"&amp;P1996&amp;"*")</f>
        <v>1</v>
      </c>
    </row>
    <row r="1997" spans="16:18" x14ac:dyDescent="0.2">
      <c r="P1997" t="s">
        <v>82</v>
      </c>
      <c r="Q1997" t="s">
        <v>81</v>
      </c>
      <c r="R1997">
        <f>COUNTIF(data!$K$2:$K$251, "*"&amp;P1997&amp;"*")</f>
        <v>1</v>
      </c>
    </row>
    <row r="1998" spans="16:18" x14ac:dyDescent="0.2">
      <c r="P1998" t="s">
        <v>4505</v>
      </c>
      <c r="Q1998" t="s">
        <v>8298</v>
      </c>
      <c r="R1998">
        <f>COUNTIF(data!$K$2:$K$251, "*"&amp;P1998&amp;"*")</f>
        <v>1</v>
      </c>
    </row>
    <row r="1999" spans="16:18" x14ac:dyDescent="0.2">
      <c r="P1999" t="s">
        <v>4506</v>
      </c>
      <c r="Q1999" t="s">
        <v>8299</v>
      </c>
      <c r="R1999">
        <f>COUNTIF(data!$K$2:$K$251, "*"&amp;P1999&amp;"*")</f>
        <v>1</v>
      </c>
    </row>
    <row r="2000" spans="16:18" x14ac:dyDescent="0.2">
      <c r="P2000" t="s">
        <v>4507</v>
      </c>
      <c r="Q2000" t="s">
        <v>8300</v>
      </c>
      <c r="R2000">
        <f>COUNTIF(data!$K$2:$K$251, "*"&amp;P2000&amp;"*")</f>
        <v>1</v>
      </c>
    </row>
    <row r="2001" spans="16:18" x14ac:dyDescent="0.2">
      <c r="P2001" t="s">
        <v>4508</v>
      </c>
      <c r="Q2001" t="s">
        <v>8301</v>
      </c>
      <c r="R2001">
        <f>COUNTIF(data!$K$2:$K$251, "*"&amp;P2001&amp;"*")</f>
        <v>1</v>
      </c>
    </row>
    <row r="2002" spans="16:18" x14ac:dyDescent="0.2">
      <c r="P2002" t="s">
        <v>4509</v>
      </c>
      <c r="Q2002" t="s">
        <v>8302</v>
      </c>
      <c r="R2002">
        <f>COUNTIF(data!$K$2:$K$251, "*"&amp;P2002&amp;"*")</f>
        <v>1</v>
      </c>
    </row>
    <row r="2003" spans="16:18" x14ac:dyDescent="0.2">
      <c r="P2003" t="s">
        <v>4510</v>
      </c>
      <c r="Q2003" t="s">
        <v>8303</v>
      </c>
      <c r="R2003">
        <f>COUNTIF(data!$K$2:$K$251, "*"&amp;P2003&amp;"*")</f>
        <v>1</v>
      </c>
    </row>
    <row r="2004" spans="16:18" x14ac:dyDescent="0.2">
      <c r="P2004" t="s">
        <v>4511</v>
      </c>
      <c r="Q2004" t="s">
        <v>8304</v>
      </c>
      <c r="R2004">
        <f>COUNTIF(data!$K$2:$K$251, "*"&amp;P2004&amp;"*")</f>
        <v>1</v>
      </c>
    </row>
    <row r="2005" spans="16:18" x14ac:dyDescent="0.2">
      <c r="P2005" t="s">
        <v>4512</v>
      </c>
      <c r="Q2005" t="s">
        <v>8305</v>
      </c>
      <c r="R2005">
        <f>COUNTIF(data!$K$2:$K$251, "*"&amp;P2005&amp;"*")</f>
        <v>1</v>
      </c>
    </row>
    <row r="2006" spans="16:18" x14ac:dyDescent="0.2">
      <c r="P2006" t="s">
        <v>4513</v>
      </c>
      <c r="Q2006" t="s">
        <v>8306</v>
      </c>
      <c r="R2006">
        <f>COUNTIF(data!$K$2:$K$251, "*"&amp;P2006&amp;"*")</f>
        <v>1</v>
      </c>
    </row>
    <row r="2007" spans="16:18" x14ac:dyDescent="0.2">
      <c r="P2007" t="s">
        <v>4514</v>
      </c>
      <c r="Q2007" t="s">
        <v>8307</v>
      </c>
      <c r="R2007">
        <f>COUNTIF(data!$K$2:$K$251, "*"&amp;P2007&amp;"*")</f>
        <v>1</v>
      </c>
    </row>
    <row r="2008" spans="16:18" x14ac:dyDescent="0.2">
      <c r="P2008" t="s">
        <v>4515</v>
      </c>
      <c r="Q2008" t="s">
        <v>8308</v>
      </c>
      <c r="R2008">
        <f>COUNTIF(data!$K$2:$K$251, "*"&amp;P2008&amp;"*")</f>
        <v>1</v>
      </c>
    </row>
    <row r="2009" spans="16:18" x14ac:dyDescent="0.2">
      <c r="P2009" t="s">
        <v>4516</v>
      </c>
      <c r="Q2009" t="s">
        <v>8309</v>
      </c>
      <c r="R2009">
        <f>COUNTIF(data!$K$2:$K$251, "*"&amp;P2009&amp;"*")</f>
        <v>1</v>
      </c>
    </row>
    <row r="2010" spans="16:18" x14ac:dyDescent="0.2">
      <c r="P2010" t="s">
        <v>4517</v>
      </c>
      <c r="Q2010" t="s">
        <v>8310</v>
      </c>
      <c r="R2010">
        <f>COUNTIF(data!$K$2:$K$251, "*"&amp;P2010&amp;"*")</f>
        <v>1</v>
      </c>
    </row>
    <row r="2011" spans="16:18" x14ac:dyDescent="0.2">
      <c r="P2011" t="s">
        <v>4518</v>
      </c>
      <c r="Q2011" t="s">
        <v>8311</v>
      </c>
      <c r="R2011">
        <f>COUNTIF(data!$K$2:$K$251, "*"&amp;P2011&amp;"*")</f>
        <v>1</v>
      </c>
    </row>
    <row r="2012" spans="16:18" x14ac:dyDescent="0.2">
      <c r="P2012" t="s">
        <v>4519</v>
      </c>
      <c r="Q2012" t="s">
        <v>8312</v>
      </c>
      <c r="R2012">
        <f>COUNTIF(data!$K$2:$K$251, "*"&amp;P2012&amp;"*")</f>
        <v>1</v>
      </c>
    </row>
    <row r="2013" spans="16:18" x14ac:dyDescent="0.2">
      <c r="P2013" t="s">
        <v>4520</v>
      </c>
      <c r="Q2013" t="s">
        <v>8313</v>
      </c>
      <c r="R2013">
        <f>COUNTIF(data!$K$2:$K$251, "*"&amp;P2013&amp;"*")</f>
        <v>1</v>
      </c>
    </row>
    <row r="2014" spans="16:18" x14ac:dyDescent="0.2">
      <c r="P2014" t="s">
        <v>4521</v>
      </c>
      <c r="Q2014" t="s">
        <v>8314</v>
      </c>
      <c r="R2014">
        <f>COUNTIF(data!$K$2:$K$251, "*"&amp;P2014&amp;"*")</f>
        <v>1</v>
      </c>
    </row>
    <row r="2015" spans="16:18" x14ac:dyDescent="0.2">
      <c r="P2015" t="s">
        <v>4522</v>
      </c>
      <c r="Q2015" t="s">
        <v>8315</v>
      </c>
      <c r="R2015">
        <f>COUNTIF(data!$K$2:$K$251, "*"&amp;P2015&amp;"*")</f>
        <v>1</v>
      </c>
    </row>
    <row r="2016" spans="16:18" x14ac:dyDescent="0.2">
      <c r="P2016" t="s">
        <v>4523</v>
      </c>
      <c r="Q2016" t="s">
        <v>8316</v>
      </c>
      <c r="R2016">
        <f>COUNTIF(data!$K$2:$K$251, "*"&amp;P2016&amp;"*")</f>
        <v>1</v>
      </c>
    </row>
    <row r="2017" spans="16:18" x14ac:dyDescent="0.2">
      <c r="P2017" t="s">
        <v>4524</v>
      </c>
      <c r="Q2017" t="s">
        <v>8317</v>
      </c>
      <c r="R2017">
        <f>COUNTIF(data!$K$2:$K$251, "*"&amp;P2017&amp;"*")</f>
        <v>1</v>
      </c>
    </row>
    <row r="2018" spans="16:18" x14ac:dyDescent="0.2">
      <c r="P2018" t="s">
        <v>4525</v>
      </c>
      <c r="Q2018" t="s">
        <v>8318</v>
      </c>
      <c r="R2018">
        <f>COUNTIF(data!$K$2:$K$251, "*"&amp;P2018&amp;"*")</f>
        <v>1</v>
      </c>
    </row>
    <row r="2019" spans="16:18" x14ac:dyDescent="0.2">
      <c r="P2019" t="s">
        <v>4526</v>
      </c>
      <c r="Q2019" t="s">
        <v>8319</v>
      </c>
      <c r="R2019">
        <f>COUNTIF(data!$K$2:$K$251, "*"&amp;P2019&amp;"*")</f>
        <v>1</v>
      </c>
    </row>
    <row r="2020" spans="16:18" x14ac:dyDescent="0.2">
      <c r="P2020" t="s">
        <v>4527</v>
      </c>
      <c r="Q2020" t="s">
        <v>8320</v>
      </c>
      <c r="R2020">
        <f>COUNTIF(data!$K$2:$K$251, "*"&amp;P2020&amp;"*")</f>
        <v>1</v>
      </c>
    </row>
    <row r="2021" spans="16:18" x14ac:dyDescent="0.2">
      <c r="P2021" t="s">
        <v>4528</v>
      </c>
      <c r="Q2021" t="s">
        <v>8321</v>
      </c>
      <c r="R2021">
        <f>COUNTIF(data!$K$2:$K$251, "*"&amp;P2021&amp;"*")</f>
        <v>1</v>
      </c>
    </row>
    <row r="2022" spans="16:18" x14ac:dyDescent="0.2">
      <c r="P2022" t="s">
        <v>4529</v>
      </c>
      <c r="Q2022" t="s">
        <v>8322</v>
      </c>
      <c r="R2022">
        <f>COUNTIF(data!$K$2:$K$251, "*"&amp;P2022&amp;"*")</f>
        <v>1</v>
      </c>
    </row>
    <row r="2023" spans="16:18" x14ac:dyDescent="0.2">
      <c r="P2023" t="s">
        <v>4530</v>
      </c>
      <c r="Q2023" t="s">
        <v>8323</v>
      </c>
      <c r="R2023">
        <f>COUNTIF(data!$K$2:$K$251, "*"&amp;P2023&amp;"*")</f>
        <v>1</v>
      </c>
    </row>
    <row r="2024" spans="16:18" x14ac:dyDescent="0.2">
      <c r="P2024" t="s">
        <v>4531</v>
      </c>
      <c r="Q2024" t="s">
        <v>8324</v>
      </c>
      <c r="R2024">
        <f>COUNTIF(data!$K$2:$K$251, "*"&amp;P2024&amp;"*")</f>
        <v>1</v>
      </c>
    </row>
    <row r="2025" spans="16:18" x14ac:dyDescent="0.2">
      <c r="P2025" t="s">
        <v>4532</v>
      </c>
      <c r="Q2025" t="s">
        <v>8325</v>
      </c>
      <c r="R2025">
        <f>COUNTIF(data!$K$2:$K$251, "*"&amp;P2025&amp;"*")</f>
        <v>1</v>
      </c>
    </row>
    <row r="2026" spans="16:18" x14ac:dyDescent="0.2">
      <c r="P2026" t="s">
        <v>4533</v>
      </c>
      <c r="Q2026" t="s">
        <v>8326</v>
      </c>
      <c r="R2026">
        <f>COUNTIF(data!$K$2:$K$251, "*"&amp;P2026&amp;"*")</f>
        <v>1</v>
      </c>
    </row>
    <row r="2027" spans="16:18" x14ac:dyDescent="0.2">
      <c r="P2027" t="s">
        <v>4534</v>
      </c>
      <c r="Q2027" t="s">
        <v>8327</v>
      </c>
      <c r="R2027">
        <f>COUNTIF(data!$K$2:$K$251, "*"&amp;P2027&amp;"*")</f>
        <v>1</v>
      </c>
    </row>
    <row r="2028" spans="16:18" x14ac:dyDescent="0.2">
      <c r="P2028" t="s">
        <v>4536</v>
      </c>
      <c r="Q2028" t="s">
        <v>8329</v>
      </c>
      <c r="R2028">
        <f>COUNTIF(data!$K$2:$K$251, "*"&amp;P2028&amp;"*")</f>
        <v>1</v>
      </c>
    </row>
    <row r="2029" spans="16:18" x14ac:dyDescent="0.2">
      <c r="P2029" t="s">
        <v>4537</v>
      </c>
      <c r="Q2029" t="s">
        <v>8330</v>
      </c>
      <c r="R2029">
        <f>COUNTIF(data!$K$2:$K$251, "*"&amp;P2029&amp;"*")</f>
        <v>1</v>
      </c>
    </row>
    <row r="2030" spans="16:18" x14ac:dyDescent="0.2">
      <c r="P2030" t="s">
        <v>4539</v>
      </c>
      <c r="Q2030" t="s">
        <v>8332</v>
      </c>
      <c r="R2030">
        <f>COUNTIF(data!$K$2:$K$251, "*"&amp;P2030&amp;"*")</f>
        <v>1</v>
      </c>
    </row>
    <row r="2031" spans="16:18" x14ac:dyDescent="0.2">
      <c r="P2031" t="s">
        <v>4540</v>
      </c>
      <c r="Q2031" t="s">
        <v>8333</v>
      </c>
      <c r="R2031">
        <f>COUNTIF(data!$K$2:$K$251, "*"&amp;P2031&amp;"*")</f>
        <v>1</v>
      </c>
    </row>
    <row r="2032" spans="16:18" x14ac:dyDescent="0.2">
      <c r="P2032" t="s">
        <v>4541</v>
      </c>
      <c r="Q2032" t="s">
        <v>8334</v>
      </c>
      <c r="R2032">
        <f>COUNTIF(data!$K$2:$K$251, "*"&amp;P2032&amp;"*")</f>
        <v>1</v>
      </c>
    </row>
    <row r="2033" spans="16:18" x14ac:dyDescent="0.2">
      <c r="P2033" t="s">
        <v>4542</v>
      </c>
      <c r="Q2033" t="s">
        <v>8335</v>
      </c>
      <c r="R2033">
        <f>COUNTIF(data!$K$2:$K$251, "*"&amp;P2033&amp;"*")</f>
        <v>1</v>
      </c>
    </row>
    <row r="2034" spans="16:18" x14ac:dyDescent="0.2">
      <c r="P2034" t="s">
        <v>4543</v>
      </c>
      <c r="Q2034" t="s">
        <v>8336</v>
      </c>
      <c r="R2034">
        <f>COUNTIF(data!$K$2:$K$251, "*"&amp;P2034&amp;"*")</f>
        <v>1</v>
      </c>
    </row>
    <row r="2035" spans="16:18" x14ac:dyDescent="0.2">
      <c r="P2035" t="s">
        <v>4544</v>
      </c>
      <c r="Q2035" t="s">
        <v>8337</v>
      </c>
      <c r="R2035">
        <f>COUNTIF(data!$K$2:$K$251, "*"&amp;P2035&amp;"*")</f>
        <v>1</v>
      </c>
    </row>
    <row r="2036" spans="16:18" x14ac:dyDescent="0.2">
      <c r="P2036" t="s">
        <v>4545</v>
      </c>
      <c r="Q2036" t="s">
        <v>8338</v>
      </c>
      <c r="R2036">
        <f>COUNTIF(data!$K$2:$K$251, "*"&amp;P2036&amp;"*")</f>
        <v>1</v>
      </c>
    </row>
    <row r="2037" spans="16:18" x14ac:dyDescent="0.2">
      <c r="P2037" t="s">
        <v>4546</v>
      </c>
      <c r="Q2037" t="s">
        <v>8339</v>
      </c>
      <c r="R2037">
        <f>COUNTIF(data!$K$2:$K$251, "*"&amp;P2037&amp;"*")</f>
        <v>1</v>
      </c>
    </row>
    <row r="2038" spans="16:18" x14ac:dyDescent="0.2">
      <c r="P2038" t="s">
        <v>4547</v>
      </c>
      <c r="Q2038" t="s">
        <v>8340</v>
      </c>
      <c r="R2038">
        <f>COUNTIF(data!$K$2:$K$251, "*"&amp;P2038&amp;"*")</f>
        <v>1</v>
      </c>
    </row>
    <row r="2039" spans="16:18" x14ac:dyDescent="0.2">
      <c r="P2039" t="s">
        <v>4548</v>
      </c>
      <c r="Q2039" t="s">
        <v>8341</v>
      </c>
      <c r="R2039">
        <f>COUNTIF(data!$K$2:$K$251, "*"&amp;P2039&amp;"*")</f>
        <v>1</v>
      </c>
    </row>
    <row r="2040" spans="16:18" x14ac:dyDescent="0.2">
      <c r="P2040" t="s">
        <v>4549</v>
      </c>
      <c r="Q2040" t="s">
        <v>8342</v>
      </c>
      <c r="R2040">
        <f>COUNTIF(data!$K$2:$K$251, "*"&amp;P2040&amp;"*")</f>
        <v>1</v>
      </c>
    </row>
    <row r="2041" spans="16:18" x14ac:dyDescent="0.2">
      <c r="P2041" t="s">
        <v>4550</v>
      </c>
      <c r="Q2041" t="s">
        <v>8343</v>
      </c>
      <c r="R2041">
        <f>COUNTIF(data!$K$2:$K$251, "*"&amp;P2041&amp;"*")</f>
        <v>1</v>
      </c>
    </row>
    <row r="2042" spans="16:18" x14ac:dyDescent="0.2">
      <c r="P2042" t="s">
        <v>4551</v>
      </c>
      <c r="Q2042" t="s">
        <v>8344</v>
      </c>
      <c r="R2042">
        <f>COUNTIF(data!$K$2:$K$251, "*"&amp;P2042&amp;"*")</f>
        <v>1</v>
      </c>
    </row>
    <row r="2043" spans="16:18" x14ac:dyDescent="0.2">
      <c r="P2043" t="s">
        <v>4552</v>
      </c>
      <c r="Q2043" t="s">
        <v>8345</v>
      </c>
      <c r="R2043">
        <f>COUNTIF(data!$K$2:$K$251, "*"&amp;P2043&amp;"*")</f>
        <v>1</v>
      </c>
    </row>
    <row r="2044" spans="16:18" x14ac:dyDescent="0.2">
      <c r="P2044" t="s">
        <v>4553</v>
      </c>
      <c r="Q2044" t="s">
        <v>8346</v>
      </c>
      <c r="R2044">
        <f>COUNTIF(data!$K$2:$K$251, "*"&amp;P2044&amp;"*")</f>
        <v>1</v>
      </c>
    </row>
    <row r="2045" spans="16:18" x14ac:dyDescent="0.2">
      <c r="P2045" t="s">
        <v>4554</v>
      </c>
      <c r="Q2045" t="s">
        <v>8347</v>
      </c>
      <c r="R2045">
        <f>COUNTIF(data!$K$2:$K$251, "*"&amp;P2045&amp;"*")</f>
        <v>1</v>
      </c>
    </row>
    <row r="2046" spans="16:18" x14ac:dyDescent="0.2">
      <c r="P2046" t="s">
        <v>4555</v>
      </c>
      <c r="Q2046" t="s">
        <v>8348</v>
      </c>
      <c r="R2046">
        <f>COUNTIF(data!$K$2:$K$251, "*"&amp;P2046&amp;"*")</f>
        <v>1</v>
      </c>
    </row>
    <row r="2047" spans="16:18" x14ac:dyDescent="0.2">
      <c r="P2047" t="s">
        <v>4556</v>
      </c>
      <c r="Q2047" t="s">
        <v>8349</v>
      </c>
      <c r="R2047">
        <f>COUNTIF(data!$K$2:$K$251, "*"&amp;P2047&amp;"*")</f>
        <v>1</v>
      </c>
    </row>
    <row r="2048" spans="16:18" x14ac:dyDescent="0.2">
      <c r="P2048" t="s">
        <v>4557</v>
      </c>
      <c r="Q2048" t="s">
        <v>8350</v>
      </c>
      <c r="R2048">
        <f>COUNTIF(data!$K$2:$K$251, "*"&amp;P2048&amp;"*")</f>
        <v>1</v>
      </c>
    </row>
    <row r="2049" spans="16:18" x14ac:dyDescent="0.2">
      <c r="P2049" t="s">
        <v>4558</v>
      </c>
      <c r="Q2049" t="s">
        <v>8351</v>
      </c>
      <c r="R2049">
        <f>COUNTIF(data!$K$2:$K$251, "*"&amp;P2049&amp;"*")</f>
        <v>1</v>
      </c>
    </row>
    <row r="2050" spans="16:18" x14ac:dyDescent="0.2">
      <c r="P2050" t="s">
        <v>4559</v>
      </c>
      <c r="Q2050" t="s">
        <v>8352</v>
      </c>
      <c r="R2050">
        <f>COUNTIF(data!$K$2:$K$251, "*"&amp;P2050&amp;"*")</f>
        <v>1</v>
      </c>
    </row>
    <row r="2051" spans="16:18" x14ac:dyDescent="0.2">
      <c r="P2051" t="s">
        <v>4560</v>
      </c>
      <c r="Q2051" t="s">
        <v>8353</v>
      </c>
      <c r="R2051">
        <f>COUNTIF(data!$K$2:$K$251, "*"&amp;P2051&amp;"*")</f>
        <v>1</v>
      </c>
    </row>
    <row r="2052" spans="16:18" x14ac:dyDescent="0.2">
      <c r="P2052" t="s">
        <v>4562</v>
      </c>
      <c r="Q2052" t="s">
        <v>8355</v>
      </c>
      <c r="R2052">
        <f>COUNTIF(data!$K$2:$K$251, "*"&amp;P2052&amp;"*")</f>
        <v>1</v>
      </c>
    </row>
    <row r="2053" spans="16:18" x14ac:dyDescent="0.2">
      <c r="P2053" t="s">
        <v>4563</v>
      </c>
      <c r="Q2053" t="s">
        <v>8356</v>
      </c>
      <c r="R2053">
        <f>COUNTIF(data!$K$2:$K$251, "*"&amp;P2053&amp;"*")</f>
        <v>1</v>
      </c>
    </row>
    <row r="2054" spans="16:18" x14ac:dyDescent="0.2">
      <c r="P2054" t="s">
        <v>4564</v>
      </c>
      <c r="Q2054" t="s">
        <v>8357</v>
      </c>
      <c r="R2054">
        <f>COUNTIF(data!$K$2:$K$251, "*"&amp;P2054&amp;"*")</f>
        <v>1</v>
      </c>
    </row>
    <row r="2055" spans="16:18" x14ac:dyDescent="0.2">
      <c r="P2055" t="s">
        <v>4565</v>
      </c>
      <c r="Q2055" t="s">
        <v>8358</v>
      </c>
      <c r="R2055">
        <f>COUNTIF(data!$K$2:$K$251, "*"&amp;P2055&amp;"*")</f>
        <v>1</v>
      </c>
    </row>
    <row r="2056" spans="16:18" x14ac:dyDescent="0.2">
      <c r="P2056" t="s">
        <v>4566</v>
      </c>
      <c r="Q2056" t="s">
        <v>8359</v>
      </c>
      <c r="R2056">
        <f>COUNTIF(data!$K$2:$K$251, "*"&amp;P2056&amp;"*")</f>
        <v>1</v>
      </c>
    </row>
    <row r="2057" spans="16:18" x14ac:dyDescent="0.2">
      <c r="P2057" t="s">
        <v>4567</v>
      </c>
      <c r="Q2057" t="s">
        <v>8360</v>
      </c>
      <c r="R2057">
        <f>COUNTIF(data!$K$2:$K$251, "*"&amp;P2057&amp;"*")</f>
        <v>1</v>
      </c>
    </row>
    <row r="2058" spans="16:18" x14ac:dyDescent="0.2">
      <c r="P2058" t="s">
        <v>4568</v>
      </c>
      <c r="Q2058" t="s">
        <v>8361</v>
      </c>
      <c r="R2058">
        <f>COUNTIF(data!$K$2:$K$251, "*"&amp;P2058&amp;"*")</f>
        <v>1</v>
      </c>
    </row>
    <row r="2059" spans="16:18" x14ac:dyDescent="0.2">
      <c r="P2059" t="s">
        <v>4569</v>
      </c>
      <c r="Q2059" t="s">
        <v>8362</v>
      </c>
      <c r="R2059">
        <f>COUNTIF(data!$K$2:$K$251, "*"&amp;P2059&amp;"*")</f>
        <v>1</v>
      </c>
    </row>
    <row r="2060" spans="16:18" x14ac:dyDescent="0.2">
      <c r="P2060" t="s">
        <v>4570</v>
      </c>
      <c r="Q2060" t="s">
        <v>8363</v>
      </c>
      <c r="R2060">
        <f>COUNTIF(data!$K$2:$K$251, "*"&amp;P2060&amp;"*")</f>
        <v>1</v>
      </c>
    </row>
    <row r="2061" spans="16:18" x14ac:dyDescent="0.2">
      <c r="P2061" t="s">
        <v>4571</v>
      </c>
      <c r="Q2061" t="s">
        <v>8364</v>
      </c>
      <c r="R2061">
        <f>COUNTIF(data!$K$2:$K$251, "*"&amp;P2061&amp;"*")</f>
        <v>1</v>
      </c>
    </row>
    <row r="2062" spans="16:18" x14ac:dyDescent="0.2">
      <c r="P2062" t="s">
        <v>4572</v>
      </c>
      <c r="Q2062" t="s">
        <v>8365</v>
      </c>
      <c r="R2062">
        <f>COUNTIF(data!$K$2:$K$251, "*"&amp;P2062&amp;"*")</f>
        <v>1</v>
      </c>
    </row>
    <row r="2063" spans="16:18" x14ac:dyDescent="0.2">
      <c r="P2063" t="s">
        <v>4573</v>
      </c>
      <c r="Q2063" t="s">
        <v>8366</v>
      </c>
      <c r="R2063">
        <f>COUNTIF(data!$K$2:$K$251, "*"&amp;P2063&amp;"*")</f>
        <v>1</v>
      </c>
    </row>
    <row r="2064" spans="16:18" x14ac:dyDescent="0.2">
      <c r="P2064" t="s">
        <v>4574</v>
      </c>
      <c r="Q2064" t="s">
        <v>8367</v>
      </c>
      <c r="R2064">
        <f>COUNTIF(data!$K$2:$K$251, "*"&amp;P2064&amp;"*")</f>
        <v>1</v>
      </c>
    </row>
    <row r="2065" spans="16:18" x14ac:dyDescent="0.2">
      <c r="P2065" t="s">
        <v>4575</v>
      </c>
      <c r="Q2065" t="s">
        <v>8368</v>
      </c>
      <c r="R2065">
        <f>COUNTIF(data!$K$2:$K$251, "*"&amp;P2065&amp;"*")</f>
        <v>1</v>
      </c>
    </row>
    <row r="2066" spans="16:18" x14ac:dyDescent="0.2">
      <c r="P2066" t="s">
        <v>4576</v>
      </c>
      <c r="Q2066" t="s">
        <v>8369</v>
      </c>
      <c r="R2066">
        <f>COUNTIF(data!$K$2:$K$251, "*"&amp;P2066&amp;"*")</f>
        <v>1</v>
      </c>
    </row>
    <row r="2067" spans="16:18" x14ac:dyDescent="0.2">
      <c r="P2067" t="s">
        <v>4577</v>
      </c>
      <c r="Q2067" t="s">
        <v>8370</v>
      </c>
      <c r="R2067">
        <f>COUNTIF(data!$K$2:$K$251, "*"&amp;P2067&amp;"*")</f>
        <v>1</v>
      </c>
    </row>
    <row r="2068" spans="16:18" x14ac:dyDescent="0.2">
      <c r="P2068" t="s">
        <v>4578</v>
      </c>
      <c r="Q2068" t="s">
        <v>8371</v>
      </c>
      <c r="R2068">
        <f>COUNTIF(data!$K$2:$K$251, "*"&amp;P2068&amp;"*")</f>
        <v>1</v>
      </c>
    </row>
    <row r="2069" spans="16:18" x14ac:dyDescent="0.2">
      <c r="P2069" t="s">
        <v>4579</v>
      </c>
      <c r="Q2069" t="s">
        <v>8372</v>
      </c>
      <c r="R2069">
        <f>COUNTIF(data!$K$2:$K$251, "*"&amp;P2069&amp;"*")</f>
        <v>1</v>
      </c>
    </row>
    <row r="2070" spans="16:18" x14ac:dyDescent="0.2">
      <c r="P2070" t="s">
        <v>4580</v>
      </c>
      <c r="Q2070" t="s">
        <v>8373</v>
      </c>
      <c r="R2070">
        <f>COUNTIF(data!$K$2:$K$251, "*"&amp;P2070&amp;"*")</f>
        <v>1</v>
      </c>
    </row>
    <row r="2071" spans="16:18" x14ac:dyDescent="0.2">
      <c r="P2071" t="s">
        <v>4581</v>
      </c>
      <c r="Q2071" t="s">
        <v>8374</v>
      </c>
      <c r="R2071">
        <f>COUNTIF(data!$K$2:$K$251, "*"&amp;P2071&amp;"*")</f>
        <v>1</v>
      </c>
    </row>
    <row r="2072" spans="16:18" x14ac:dyDescent="0.2">
      <c r="P2072" t="s">
        <v>4582</v>
      </c>
      <c r="Q2072" t="s">
        <v>8375</v>
      </c>
      <c r="R2072">
        <f>COUNTIF(data!$K$2:$K$251, "*"&amp;P2072&amp;"*")</f>
        <v>1</v>
      </c>
    </row>
    <row r="2073" spans="16:18" x14ac:dyDescent="0.2">
      <c r="P2073" t="s">
        <v>4583</v>
      </c>
      <c r="Q2073" t="s">
        <v>8376</v>
      </c>
      <c r="R2073">
        <f>COUNTIF(data!$K$2:$K$251, "*"&amp;P2073&amp;"*")</f>
        <v>1</v>
      </c>
    </row>
    <row r="2074" spans="16:18" x14ac:dyDescent="0.2">
      <c r="P2074" t="s">
        <v>4584</v>
      </c>
      <c r="Q2074" t="s">
        <v>8377</v>
      </c>
      <c r="R2074">
        <f>COUNTIF(data!$K$2:$K$251, "*"&amp;P2074&amp;"*")</f>
        <v>1</v>
      </c>
    </row>
    <row r="2075" spans="16:18" x14ac:dyDescent="0.2">
      <c r="P2075" t="s">
        <v>4585</v>
      </c>
      <c r="Q2075" t="s">
        <v>8378</v>
      </c>
      <c r="R2075">
        <f>COUNTIF(data!$K$2:$K$251, "*"&amp;P2075&amp;"*")</f>
        <v>1</v>
      </c>
    </row>
    <row r="2076" spans="16:18" x14ac:dyDescent="0.2">
      <c r="P2076" t="s">
        <v>4586</v>
      </c>
      <c r="Q2076" t="s">
        <v>8379</v>
      </c>
      <c r="R2076">
        <f>COUNTIF(data!$K$2:$K$251, "*"&amp;P2076&amp;"*")</f>
        <v>1</v>
      </c>
    </row>
    <row r="2077" spans="16:18" x14ac:dyDescent="0.2">
      <c r="P2077" t="s">
        <v>4587</v>
      </c>
      <c r="Q2077" t="s">
        <v>8380</v>
      </c>
      <c r="R2077">
        <f>COUNTIF(data!$K$2:$K$251, "*"&amp;P2077&amp;"*")</f>
        <v>1</v>
      </c>
    </row>
    <row r="2078" spans="16:18" x14ac:dyDescent="0.2">
      <c r="P2078" t="s">
        <v>4588</v>
      </c>
      <c r="Q2078" t="s">
        <v>8381</v>
      </c>
      <c r="R2078">
        <f>COUNTIF(data!$K$2:$K$251, "*"&amp;P2078&amp;"*")</f>
        <v>1</v>
      </c>
    </row>
    <row r="2079" spans="16:18" x14ac:dyDescent="0.2">
      <c r="P2079" t="s">
        <v>4589</v>
      </c>
      <c r="Q2079" t="s">
        <v>8382</v>
      </c>
      <c r="R2079">
        <f>COUNTIF(data!$K$2:$K$251, "*"&amp;P2079&amp;"*")</f>
        <v>1</v>
      </c>
    </row>
    <row r="2080" spans="16:18" x14ac:dyDescent="0.2">
      <c r="P2080" t="s">
        <v>4590</v>
      </c>
      <c r="Q2080" t="s">
        <v>8383</v>
      </c>
      <c r="R2080">
        <f>COUNTIF(data!$K$2:$K$251, "*"&amp;P2080&amp;"*")</f>
        <v>1</v>
      </c>
    </row>
    <row r="2081" spans="16:18" x14ac:dyDescent="0.2">
      <c r="P2081" t="s">
        <v>4591</v>
      </c>
      <c r="Q2081" t="s">
        <v>8384</v>
      </c>
      <c r="R2081">
        <f>COUNTIF(data!$K$2:$K$251, "*"&amp;P2081&amp;"*")</f>
        <v>1</v>
      </c>
    </row>
    <row r="2082" spans="16:18" x14ac:dyDescent="0.2">
      <c r="P2082" t="s">
        <v>4592</v>
      </c>
      <c r="Q2082" t="s">
        <v>8385</v>
      </c>
      <c r="R2082">
        <f>COUNTIF(data!$K$2:$K$251, "*"&amp;P2082&amp;"*")</f>
        <v>1</v>
      </c>
    </row>
    <row r="2083" spans="16:18" x14ac:dyDescent="0.2">
      <c r="P2083" t="s">
        <v>4593</v>
      </c>
      <c r="Q2083" t="s">
        <v>8386</v>
      </c>
      <c r="R2083">
        <f>COUNTIF(data!$K$2:$K$251, "*"&amp;P2083&amp;"*")</f>
        <v>1</v>
      </c>
    </row>
    <row r="2084" spans="16:18" x14ac:dyDescent="0.2">
      <c r="P2084" t="s">
        <v>4594</v>
      </c>
      <c r="Q2084" t="s">
        <v>8387</v>
      </c>
      <c r="R2084">
        <f>COUNTIF(data!$K$2:$K$251, "*"&amp;P2084&amp;"*")</f>
        <v>1</v>
      </c>
    </row>
    <row r="2085" spans="16:18" x14ac:dyDescent="0.2">
      <c r="P2085" t="s">
        <v>4595</v>
      </c>
      <c r="Q2085" t="s">
        <v>8388</v>
      </c>
      <c r="R2085">
        <f>COUNTIF(data!$K$2:$K$251, "*"&amp;P2085&amp;"*")</f>
        <v>1</v>
      </c>
    </row>
    <row r="2086" spans="16:18" x14ac:dyDescent="0.2">
      <c r="P2086" t="s">
        <v>4596</v>
      </c>
      <c r="Q2086" t="s">
        <v>8389</v>
      </c>
      <c r="R2086">
        <f>COUNTIF(data!$K$2:$K$251, "*"&amp;P2086&amp;"*")</f>
        <v>1</v>
      </c>
    </row>
    <row r="2087" spans="16:18" x14ac:dyDescent="0.2">
      <c r="P2087" t="s">
        <v>4597</v>
      </c>
      <c r="Q2087" t="s">
        <v>8390</v>
      </c>
      <c r="R2087">
        <f>COUNTIF(data!$K$2:$K$251, "*"&amp;P2087&amp;"*")</f>
        <v>1</v>
      </c>
    </row>
    <row r="2088" spans="16:18" x14ac:dyDescent="0.2">
      <c r="P2088" t="s">
        <v>4598</v>
      </c>
      <c r="Q2088" t="s">
        <v>8391</v>
      </c>
      <c r="R2088">
        <f>COUNTIF(data!$K$2:$K$251, "*"&amp;P2088&amp;"*")</f>
        <v>1</v>
      </c>
    </row>
    <row r="2089" spans="16:18" x14ac:dyDescent="0.2">
      <c r="P2089" t="s">
        <v>4599</v>
      </c>
      <c r="Q2089" t="s">
        <v>8392</v>
      </c>
      <c r="R2089">
        <f>COUNTIF(data!$K$2:$K$251, "*"&amp;P2089&amp;"*")</f>
        <v>1</v>
      </c>
    </row>
    <row r="2090" spans="16:18" x14ac:dyDescent="0.2">
      <c r="P2090" t="s">
        <v>4600</v>
      </c>
      <c r="Q2090" t="s">
        <v>8393</v>
      </c>
      <c r="R2090">
        <f>COUNTIF(data!$K$2:$K$251, "*"&amp;P2090&amp;"*")</f>
        <v>1</v>
      </c>
    </row>
    <row r="2091" spans="16:18" x14ac:dyDescent="0.2">
      <c r="P2091" t="s">
        <v>4601</v>
      </c>
      <c r="Q2091" t="s">
        <v>8394</v>
      </c>
      <c r="R2091">
        <f>COUNTIF(data!$K$2:$K$251, "*"&amp;P2091&amp;"*")</f>
        <v>1</v>
      </c>
    </row>
    <row r="2092" spans="16:18" x14ac:dyDescent="0.2">
      <c r="P2092" t="s">
        <v>4602</v>
      </c>
      <c r="Q2092" t="s">
        <v>8395</v>
      </c>
      <c r="R2092">
        <f>COUNTIF(data!$K$2:$K$251, "*"&amp;P2092&amp;"*")</f>
        <v>1</v>
      </c>
    </row>
    <row r="2093" spans="16:18" x14ac:dyDescent="0.2">
      <c r="P2093" t="s">
        <v>4603</v>
      </c>
      <c r="Q2093" t="s">
        <v>8396</v>
      </c>
      <c r="R2093">
        <f>COUNTIF(data!$K$2:$K$251, "*"&amp;P2093&amp;"*")</f>
        <v>1</v>
      </c>
    </row>
    <row r="2094" spans="16:18" x14ac:dyDescent="0.2">
      <c r="P2094" t="s">
        <v>4604</v>
      </c>
      <c r="Q2094" t="s">
        <v>8397</v>
      </c>
      <c r="R2094">
        <f>COUNTIF(data!$K$2:$K$251, "*"&amp;P2094&amp;"*")</f>
        <v>1</v>
      </c>
    </row>
    <row r="2095" spans="16:18" x14ac:dyDescent="0.2">
      <c r="P2095" t="s">
        <v>4605</v>
      </c>
      <c r="Q2095" t="s">
        <v>8398</v>
      </c>
      <c r="R2095">
        <f>COUNTIF(data!$K$2:$K$251, "*"&amp;P2095&amp;"*")</f>
        <v>1</v>
      </c>
    </row>
    <row r="2096" spans="16:18" x14ac:dyDescent="0.2">
      <c r="P2096" t="s">
        <v>4606</v>
      </c>
      <c r="Q2096" t="s">
        <v>8399</v>
      </c>
      <c r="R2096">
        <f>COUNTIF(data!$K$2:$K$251, "*"&amp;P2096&amp;"*")</f>
        <v>1</v>
      </c>
    </row>
    <row r="2097" spans="16:18" x14ac:dyDescent="0.2">
      <c r="P2097" t="s">
        <v>4607</v>
      </c>
      <c r="Q2097" t="s">
        <v>8400</v>
      </c>
      <c r="R2097">
        <f>COUNTIF(data!$K$2:$K$251, "*"&amp;P2097&amp;"*")</f>
        <v>1</v>
      </c>
    </row>
    <row r="2098" spans="16:18" x14ac:dyDescent="0.2">
      <c r="P2098" t="s">
        <v>4608</v>
      </c>
      <c r="Q2098" t="s">
        <v>8401</v>
      </c>
      <c r="R2098">
        <f>COUNTIF(data!$K$2:$K$251, "*"&amp;P2098&amp;"*")</f>
        <v>1</v>
      </c>
    </row>
    <row r="2099" spans="16:18" x14ac:dyDescent="0.2">
      <c r="P2099" t="s">
        <v>4609</v>
      </c>
      <c r="Q2099" t="s">
        <v>8402</v>
      </c>
      <c r="R2099">
        <f>COUNTIF(data!$K$2:$K$251, "*"&amp;P2099&amp;"*")</f>
        <v>1</v>
      </c>
    </row>
    <row r="2100" spans="16:18" x14ac:dyDescent="0.2">
      <c r="P2100" t="s">
        <v>4610</v>
      </c>
      <c r="Q2100" t="s">
        <v>8403</v>
      </c>
      <c r="R2100">
        <f>COUNTIF(data!$K$2:$K$251, "*"&amp;P2100&amp;"*")</f>
        <v>1</v>
      </c>
    </row>
    <row r="2101" spans="16:18" x14ac:dyDescent="0.2">
      <c r="P2101" t="s">
        <v>4611</v>
      </c>
      <c r="Q2101" t="s">
        <v>8404</v>
      </c>
      <c r="R2101">
        <f>COUNTIF(data!$K$2:$K$251, "*"&amp;P2101&amp;"*")</f>
        <v>1</v>
      </c>
    </row>
    <row r="2102" spans="16:18" x14ac:dyDescent="0.2">
      <c r="P2102" t="s">
        <v>4612</v>
      </c>
      <c r="Q2102" t="s">
        <v>8405</v>
      </c>
      <c r="R2102">
        <f>COUNTIF(data!$K$2:$K$251, "*"&amp;P2102&amp;"*")</f>
        <v>1</v>
      </c>
    </row>
    <row r="2103" spans="16:18" x14ac:dyDescent="0.2">
      <c r="P2103" t="s">
        <v>4613</v>
      </c>
      <c r="Q2103" t="s">
        <v>8406</v>
      </c>
      <c r="R2103">
        <f>COUNTIF(data!$K$2:$K$251, "*"&amp;P2103&amp;"*")</f>
        <v>1</v>
      </c>
    </row>
    <row r="2104" spans="16:18" x14ac:dyDescent="0.2">
      <c r="P2104" t="s">
        <v>4614</v>
      </c>
      <c r="Q2104" t="s">
        <v>8407</v>
      </c>
      <c r="R2104">
        <f>COUNTIF(data!$K$2:$K$251, "*"&amp;P2104&amp;"*")</f>
        <v>1</v>
      </c>
    </row>
    <row r="2105" spans="16:18" x14ac:dyDescent="0.2">
      <c r="P2105" t="s">
        <v>4615</v>
      </c>
      <c r="Q2105" t="s">
        <v>8408</v>
      </c>
      <c r="R2105">
        <f>COUNTIF(data!$K$2:$K$251, "*"&amp;P2105&amp;"*")</f>
        <v>1</v>
      </c>
    </row>
    <row r="2106" spans="16:18" x14ac:dyDescent="0.2">
      <c r="P2106" t="s">
        <v>4616</v>
      </c>
      <c r="Q2106" t="s">
        <v>8409</v>
      </c>
      <c r="R2106">
        <f>COUNTIF(data!$K$2:$K$251, "*"&amp;P2106&amp;"*")</f>
        <v>1</v>
      </c>
    </row>
    <row r="2107" spans="16:18" x14ac:dyDescent="0.2">
      <c r="P2107" t="s">
        <v>4617</v>
      </c>
      <c r="Q2107" t="s">
        <v>8410</v>
      </c>
      <c r="R2107">
        <f>COUNTIF(data!$K$2:$K$251, "*"&amp;P2107&amp;"*")</f>
        <v>1</v>
      </c>
    </row>
    <row r="2108" spans="16:18" x14ac:dyDescent="0.2">
      <c r="P2108" t="s">
        <v>4618</v>
      </c>
      <c r="Q2108" t="s">
        <v>8411</v>
      </c>
      <c r="R2108">
        <f>COUNTIF(data!$K$2:$K$251, "*"&amp;P2108&amp;"*")</f>
        <v>1</v>
      </c>
    </row>
    <row r="2109" spans="16:18" x14ac:dyDescent="0.2">
      <c r="P2109" t="s">
        <v>4619</v>
      </c>
      <c r="Q2109" t="s">
        <v>8412</v>
      </c>
      <c r="R2109">
        <f>COUNTIF(data!$K$2:$K$251, "*"&amp;P2109&amp;"*")</f>
        <v>1</v>
      </c>
    </row>
    <row r="2110" spans="16:18" x14ac:dyDescent="0.2">
      <c r="P2110" t="s">
        <v>4620</v>
      </c>
      <c r="Q2110" t="s">
        <v>8413</v>
      </c>
      <c r="R2110">
        <f>COUNTIF(data!$K$2:$K$251, "*"&amp;P2110&amp;"*")</f>
        <v>1</v>
      </c>
    </row>
    <row r="2111" spans="16:18" x14ac:dyDescent="0.2">
      <c r="P2111" t="s">
        <v>4621</v>
      </c>
      <c r="Q2111" t="s">
        <v>8414</v>
      </c>
      <c r="R2111">
        <f>COUNTIF(data!$K$2:$K$251, "*"&amp;P2111&amp;"*")</f>
        <v>1</v>
      </c>
    </row>
    <row r="2112" spans="16:18" x14ac:dyDescent="0.2">
      <c r="P2112" t="s">
        <v>4622</v>
      </c>
      <c r="Q2112" t="s">
        <v>8415</v>
      </c>
      <c r="R2112">
        <f>COUNTIF(data!$K$2:$K$251, "*"&amp;P2112&amp;"*")</f>
        <v>1</v>
      </c>
    </row>
    <row r="2113" spans="16:18" x14ac:dyDescent="0.2">
      <c r="P2113" t="s">
        <v>4623</v>
      </c>
      <c r="Q2113" t="s">
        <v>8416</v>
      </c>
      <c r="R2113">
        <f>COUNTIF(data!$K$2:$K$251, "*"&amp;P2113&amp;"*")</f>
        <v>1</v>
      </c>
    </row>
    <row r="2114" spans="16:18" x14ac:dyDescent="0.2">
      <c r="P2114" t="s">
        <v>4624</v>
      </c>
      <c r="Q2114" t="s">
        <v>8417</v>
      </c>
      <c r="R2114">
        <f>COUNTIF(data!$K$2:$K$251, "*"&amp;P2114&amp;"*")</f>
        <v>1</v>
      </c>
    </row>
    <row r="2115" spans="16:18" x14ac:dyDescent="0.2">
      <c r="P2115" t="s">
        <v>4625</v>
      </c>
      <c r="Q2115" t="s">
        <v>8418</v>
      </c>
      <c r="R2115">
        <f>COUNTIF(data!$K$2:$K$251, "*"&amp;P2115&amp;"*")</f>
        <v>1</v>
      </c>
    </row>
    <row r="2116" spans="16:18" x14ac:dyDescent="0.2">
      <c r="P2116" t="s">
        <v>4626</v>
      </c>
      <c r="Q2116" t="s">
        <v>8419</v>
      </c>
      <c r="R2116">
        <f>COUNTIF(data!$K$2:$K$251, "*"&amp;P2116&amp;"*")</f>
        <v>1</v>
      </c>
    </row>
    <row r="2117" spans="16:18" x14ac:dyDescent="0.2">
      <c r="P2117" t="s">
        <v>4627</v>
      </c>
      <c r="Q2117" t="s">
        <v>8420</v>
      </c>
      <c r="R2117">
        <f>COUNTIF(data!$K$2:$K$251, "*"&amp;P2117&amp;"*")</f>
        <v>1</v>
      </c>
    </row>
    <row r="2118" spans="16:18" x14ac:dyDescent="0.2">
      <c r="P2118" t="s">
        <v>4628</v>
      </c>
      <c r="Q2118" t="s">
        <v>8421</v>
      </c>
      <c r="R2118">
        <f>COUNTIF(data!$K$2:$K$251, "*"&amp;P2118&amp;"*")</f>
        <v>1</v>
      </c>
    </row>
    <row r="2119" spans="16:18" x14ac:dyDescent="0.2">
      <c r="P2119" t="s">
        <v>4629</v>
      </c>
      <c r="Q2119" t="s">
        <v>8422</v>
      </c>
      <c r="R2119">
        <f>COUNTIF(data!$K$2:$K$251, "*"&amp;P2119&amp;"*")</f>
        <v>1</v>
      </c>
    </row>
    <row r="2120" spans="16:18" x14ac:dyDescent="0.2">
      <c r="P2120" t="s">
        <v>4630</v>
      </c>
      <c r="Q2120" t="s">
        <v>8423</v>
      </c>
      <c r="R2120">
        <f>COUNTIF(data!$K$2:$K$251, "*"&amp;P2120&amp;"*")</f>
        <v>1</v>
      </c>
    </row>
    <row r="2121" spans="16:18" x14ac:dyDescent="0.2">
      <c r="P2121" t="s">
        <v>4631</v>
      </c>
      <c r="Q2121" t="s">
        <v>8424</v>
      </c>
      <c r="R2121">
        <f>COUNTIF(data!$K$2:$K$251, "*"&amp;P2121&amp;"*")</f>
        <v>1</v>
      </c>
    </row>
    <row r="2122" spans="16:18" x14ac:dyDescent="0.2">
      <c r="P2122" t="s">
        <v>4632</v>
      </c>
      <c r="Q2122" t="s">
        <v>8425</v>
      </c>
      <c r="R2122">
        <f>COUNTIF(data!$K$2:$K$251, "*"&amp;P2122&amp;"*")</f>
        <v>1</v>
      </c>
    </row>
    <row r="2123" spans="16:18" x14ac:dyDescent="0.2">
      <c r="P2123" t="s">
        <v>4633</v>
      </c>
      <c r="Q2123" t="s">
        <v>8426</v>
      </c>
      <c r="R2123">
        <f>COUNTIF(data!$K$2:$K$251, "*"&amp;P2123&amp;"*")</f>
        <v>1</v>
      </c>
    </row>
    <row r="2124" spans="16:18" x14ac:dyDescent="0.2">
      <c r="P2124" t="s">
        <v>4634</v>
      </c>
      <c r="Q2124" t="s">
        <v>8427</v>
      </c>
      <c r="R2124">
        <f>COUNTIF(data!$K$2:$K$251, "*"&amp;P2124&amp;"*")</f>
        <v>1</v>
      </c>
    </row>
    <row r="2125" spans="16:18" x14ac:dyDescent="0.2">
      <c r="P2125" t="s">
        <v>4635</v>
      </c>
      <c r="Q2125" t="s">
        <v>8428</v>
      </c>
      <c r="R2125">
        <f>COUNTIF(data!$K$2:$K$251, "*"&amp;P2125&amp;"*")</f>
        <v>1</v>
      </c>
    </row>
    <row r="2126" spans="16:18" x14ac:dyDescent="0.2">
      <c r="P2126" t="s">
        <v>4636</v>
      </c>
      <c r="Q2126" t="s">
        <v>8429</v>
      </c>
      <c r="R2126">
        <f>COUNTIF(data!$K$2:$K$251, "*"&amp;P2126&amp;"*")</f>
        <v>1</v>
      </c>
    </row>
    <row r="2127" spans="16:18" x14ac:dyDescent="0.2">
      <c r="P2127" t="s">
        <v>4637</v>
      </c>
      <c r="Q2127" t="s">
        <v>8430</v>
      </c>
      <c r="R2127">
        <f>COUNTIF(data!$K$2:$K$251, "*"&amp;P2127&amp;"*")</f>
        <v>1</v>
      </c>
    </row>
    <row r="2128" spans="16:18" x14ac:dyDescent="0.2">
      <c r="P2128" t="s">
        <v>4638</v>
      </c>
      <c r="Q2128" t="s">
        <v>8431</v>
      </c>
      <c r="R2128">
        <f>COUNTIF(data!$K$2:$K$251, "*"&amp;P2128&amp;"*")</f>
        <v>1</v>
      </c>
    </row>
    <row r="2129" spans="16:18" x14ac:dyDescent="0.2">
      <c r="P2129" t="s">
        <v>4639</v>
      </c>
      <c r="Q2129" t="s">
        <v>8432</v>
      </c>
      <c r="R2129">
        <f>COUNTIF(data!$K$2:$K$251, "*"&amp;P2129&amp;"*")</f>
        <v>1</v>
      </c>
    </row>
    <row r="2130" spans="16:18" x14ac:dyDescent="0.2">
      <c r="P2130" t="s">
        <v>4640</v>
      </c>
      <c r="Q2130" t="s">
        <v>8433</v>
      </c>
      <c r="R2130">
        <f>COUNTIF(data!$K$2:$K$251, "*"&amp;P2130&amp;"*")</f>
        <v>1</v>
      </c>
    </row>
    <row r="2131" spans="16:18" x14ac:dyDescent="0.2">
      <c r="P2131" t="s">
        <v>4641</v>
      </c>
      <c r="Q2131" t="s">
        <v>8434</v>
      </c>
      <c r="R2131">
        <f>COUNTIF(data!$K$2:$K$251, "*"&amp;P2131&amp;"*")</f>
        <v>1</v>
      </c>
    </row>
    <row r="2132" spans="16:18" x14ac:dyDescent="0.2">
      <c r="P2132" t="s">
        <v>4642</v>
      </c>
      <c r="Q2132" t="s">
        <v>8435</v>
      </c>
      <c r="R2132">
        <f>COUNTIF(data!$K$2:$K$251, "*"&amp;P2132&amp;"*")</f>
        <v>1</v>
      </c>
    </row>
    <row r="2133" spans="16:18" x14ac:dyDescent="0.2">
      <c r="P2133" t="s">
        <v>4643</v>
      </c>
      <c r="Q2133" t="s">
        <v>8436</v>
      </c>
      <c r="R2133">
        <f>COUNTIF(data!$K$2:$K$251, "*"&amp;P2133&amp;"*")</f>
        <v>1</v>
      </c>
    </row>
    <row r="2134" spans="16:18" x14ac:dyDescent="0.2">
      <c r="P2134" t="s">
        <v>4644</v>
      </c>
      <c r="Q2134" t="s">
        <v>8437</v>
      </c>
      <c r="R2134">
        <f>COUNTIF(data!$K$2:$K$251, "*"&amp;P2134&amp;"*")</f>
        <v>1</v>
      </c>
    </row>
    <row r="2135" spans="16:18" x14ac:dyDescent="0.2">
      <c r="P2135" t="s">
        <v>4645</v>
      </c>
      <c r="Q2135" t="s">
        <v>8438</v>
      </c>
      <c r="R2135">
        <f>COUNTIF(data!$K$2:$K$251, "*"&amp;P2135&amp;"*")</f>
        <v>1</v>
      </c>
    </row>
    <row r="2136" spans="16:18" x14ac:dyDescent="0.2">
      <c r="P2136" t="s">
        <v>4646</v>
      </c>
      <c r="Q2136" t="s">
        <v>8439</v>
      </c>
      <c r="R2136">
        <f>COUNTIF(data!$K$2:$K$251, "*"&amp;P2136&amp;"*")</f>
        <v>1</v>
      </c>
    </row>
    <row r="2137" spans="16:18" x14ac:dyDescent="0.2">
      <c r="P2137" t="s">
        <v>4647</v>
      </c>
      <c r="Q2137" t="s">
        <v>8440</v>
      </c>
      <c r="R2137">
        <f>COUNTIF(data!$K$2:$K$251, "*"&amp;P2137&amp;"*")</f>
        <v>1</v>
      </c>
    </row>
    <row r="2138" spans="16:18" x14ac:dyDescent="0.2">
      <c r="P2138" t="s">
        <v>4649</v>
      </c>
      <c r="Q2138" t="s">
        <v>8442</v>
      </c>
      <c r="R2138">
        <f>COUNTIF(data!$K$2:$K$251, "*"&amp;P2138&amp;"*")</f>
        <v>1</v>
      </c>
    </row>
    <row r="2139" spans="16:18" x14ac:dyDescent="0.2">
      <c r="P2139" t="s">
        <v>4650</v>
      </c>
      <c r="Q2139" t="s">
        <v>8443</v>
      </c>
      <c r="R2139">
        <f>COUNTIF(data!$K$2:$K$251, "*"&amp;P2139&amp;"*")</f>
        <v>1</v>
      </c>
    </row>
    <row r="2140" spans="16:18" x14ac:dyDescent="0.2">
      <c r="P2140" t="s">
        <v>4651</v>
      </c>
      <c r="Q2140" t="s">
        <v>8444</v>
      </c>
      <c r="R2140">
        <f>COUNTIF(data!$K$2:$K$251, "*"&amp;P2140&amp;"*")</f>
        <v>1</v>
      </c>
    </row>
    <row r="2141" spans="16:18" x14ac:dyDescent="0.2">
      <c r="P2141" t="s">
        <v>4652</v>
      </c>
      <c r="Q2141" t="s">
        <v>8445</v>
      </c>
      <c r="R2141">
        <f>COUNTIF(data!$K$2:$K$251, "*"&amp;P2141&amp;"*")</f>
        <v>1</v>
      </c>
    </row>
    <row r="2142" spans="16:18" x14ac:dyDescent="0.2">
      <c r="P2142" t="s">
        <v>4653</v>
      </c>
      <c r="Q2142" t="s">
        <v>8446</v>
      </c>
      <c r="R2142">
        <f>COUNTIF(data!$K$2:$K$251, "*"&amp;P2142&amp;"*")</f>
        <v>1</v>
      </c>
    </row>
    <row r="2143" spans="16:18" x14ac:dyDescent="0.2">
      <c r="P2143" t="s">
        <v>4654</v>
      </c>
      <c r="Q2143" t="s">
        <v>8447</v>
      </c>
      <c r="R2143">
        <f>COUNTIF(data!$K$2:$K$251, "*"&amp;P2143&amp;"*")</f>
        <v>1</v>
      </c>
    </row>
    <row r="2144" spans="16:18" x14ac:dyDescent="0.2">
      <c r="P2144" t="s">
        <v>4655</v>
      </c>
      <c r="Q2144" t="s">
        <v>8448</v>
      </c>
      <c r="R2144">
        <f>COUNTIF(data!$K$2:$K$251, "*"&amp;P2144&amp;"*")</f>
        <v>1</v>
      </c>
    </row>
    <row r="2145" spans="16:18" x14ac:dyDescent="0.2">
      <c r="P2145" t="s">
        <v>4656</v>
      </c>
      <c r="Q2145" t="s">
        <v>8449</v>
      </c>
      <c r="R2145">
        <f>COUNTIF(data!$K$2:$K$251, "*"&amp;P2145&amp;"*")</f>
        <v>1</v>
      </c>
    </row>
    <row r="2146" spans="16:18" x14ac:dyDescent="0.2">
      <c r="P2146" t="s">
        <v>4657</v>
      </c>
      <c r="Q2146" t="s">
        <v>8450</v>
      </c>
      <c r="R2146">
        <f>COUNTIF(data!$K$2:$K$251, "*"&amp;P2146&amp;"*")</f>
        <v>1</v>
      </c>
    </row>
    <row r="2147" spans="16:18" x14ac:dyDescent="0.2">
      <c r="P2147" t="s">
        <v>4658</v>
      </c>
      <c r="Q2147" t="s">
        <v>8451</v>
      </c>
      <c r="R2147">
        <f>COUNTIF(data!$K$2:$K$251, "*"&amp;P2147&amp;"*")</f>
        <v>1</v>
      </c>
    </row>
    <row r="2148" spans="16:18" x14ac:dyDescent="0.2">
      <c r="P2148" t="s">
        <v>4660</v>
      </c>
      <c r="Q2148" t="s">
        <v>8453</v>
      </c>
      <c r="R2148">
        <f>COUNTIF(data!$K$2:$K$251, "*"&amp;P2148&amp;"*")</f>
        <v>1</v>
      </c>
    </row>
    <row r="2149" spans="16:18" x14ac:dyDescent="0.2">
      <c r="P2149" t="s">
        <v>4661</v>
      </c>
      <c r="Q2149" t="s">
        <v>8454</v>
      </c>
      <c r="R2149">
        <f>COUNTIF(data!$K$2:$K$251, "*"&amp;P2149&amp;"*")</f>
        <v>1</v>
      </c>
    </row>
    <row r="2150" spans="16:18" x14ac:dyDescent="0.2">
      <c r="P2150" t="s">
        <v>4662</v>
      </c>
      <c r="Q2150" t="s">
        <v>8455</v>
      </c>
      <c r="R2150">
        <f>COUNTIF(data!$K$2:$K$251, "*"&amp;P2150&amp;"*")</f>
        <v>1</v>
      </c>
    </row>
    <row r="2151" spans="16:18" x14ac:dyDescent="0.2">
      <c r="P2151" t="s">
        <v>4663</v>
      </c>
      <c r="Q2151" t="s">
        <v>8456</v>
      </c>
      <c r="R2151">
        <f>COUNTIF(data!$K$2:$K$251, "*"&amp;P2151&amp;"*")</f>
        <v>1</v>
      </c>
    </row>
    <row r="2152" spans="16:18" x14ac:dyDescent="0.2">
      <c r="P2152" t="s">
        <v>4664</v>
      </c>
      <c r="Q2152" t="s">
        <v>8457</v>
      </c>
      <c r="R2152">
        <f>COUNTIF(data!$K$2:$K$251, "*"&amp;P2152&amp;"*")</f>
        <v>1</v>
      </c>
    </row>
    <row r="2153" spans="16:18" x14ac:dyDescent="0.2">
      <c r="P2153" t="s">
        <v>4665</v>
      </c>
      <c r="Q2153" t="s">
        <v>8458</v>
      </c>
      <c r="R2153">
        <f>COUNTIF(data!$K$2:$K$251, "*"&amp;P2153&amp;"*")</f>
        <v>1</v>
      </c>
    </row>
    <row r="2154" spans="16:18" x14ac:dyDescent="0.2">
      <c r="P2154" t="s">
        <v>4666</v>
      </c>
      <c r="Q2154" t="s">
        <v>8459</v>
      </c>
      <c r="R2154">
        <f>COUNTIF(data!$K$2:$K$251, "*"&amp;P2154&amp;"*")</f>
        <v>1</v>
      </c>
    </row>
    <row r="2155" spans="16:18" x14ac:dyDescent="0.2">
      <c r="P2155" t="s">
        <v>4667</v>
      </c>
      <c r="Q2155" t="s">
        <v>8460</v>
      </c>
      <c r="R2155">
        <f>COUNTIF(data!$K$2:$K$251, "*"&amp;P2155&amp;"*")</f>
        <v>1</v>
      </c>
    </row>
    <row r="2156" spans="16:18" x14ac:dyDescent="0.2">
      <c r="P2156" t="s">
        <v>4668</v>
      </c>
      <c r="Q2156" t="s">
        <v>8461</v>
      </c>
      <c r="R2156">
        <f>COUNTIF(data!$K$2:$K$251, "*"&amp;P2156&amp;"*")</f>
        <v>1</v>
      </c>
    </row>
    <row r="2157" spans="16:18" x14ac:dyDescent="0.2">
      <c r="P2157" t="s">
        <v>4669</v>
      </c>
      <c r="Q2157" t="s">
        <v>8462</v>
      </c>
      <c r="R2157">
        <f>COUNTIF(data!$K$2:$K$251, "*"&amp;P2157&amp;"*")</f>
        <v>1</v>
      </c>
    </row>
    <row r="2158" spans="16:18" x14ac:dyDescent="0.2">
      <c r="P2158" t="s">
        <v>4670</v>
      </c>
      <c r="Q2158" t="s">
        <v>8463</v>
      </c>
      <c r="R2158">
        <f>COUNTIF(data!$K$2:$K$251, "*"&amp;P2158&amp;"*")</f>
        <v>1</v>
      </c>
    </row>
    <row r="2159" spans="16:18" x14ac:dyDescent="0.2">
      <c r="P2159" t="s">
        <v>4671</v>
      </c>
      <c r="Q2159" t="s">
        <v>8464</v>
      </c>
      <c r="R2159">
        <f>COUNTIF(data!$K$2:$K$251, "*"&amp;P2159&amp;"*")</f>
        <v>1</v>
      </c>
    </row>
    <row r="2160" spans="16:18" x14ac:dyDescent="0.2">
      <c r="P2160" t="s">
        <v>4672</v>
      </c>
      <c r="Q2160" t="s">
        <v>8465</v>
      </c>
      <c r="R2160">
        <f>COUNTIF(data!$K$2:$K$251, "*"&amp;P2160&amp;"*")</f>
        <v>1</v>
      </c>
    </row>
    <row r="2161" spans="16:18" x14ac:dyDescent="0.2">
      <c r="P2161" t="s">
        <v>4673</v>
      </c>
      <c r="Q2161" t="s">
        <v>8466</v>
      </c>
      <c r="R2161">
        <f>COUNTIF(data!$K$2:$K$251, "*"&amp;P2161&amp;"*")</f>
        <v>1</v>
      </c>
    </row>
    <row r="2162" spans="16:18" x14ac:dyDescent="0.2">
      <c r="P2162" t="s">
        <v>4674</v>
      </c>
      <c r="Q2162" t="s">
        <v>8467</v>
      </c>
      <c r="R2162">
        <f>COUNTIF(data!$K$2:$K$251, "*"&amp;P2162&amp;"*")</f>
        <v>1</v>
      </c>
    </row>
    <row r="2163" spans="16:18" x14ac:dyDescent="0.2">
      <c r="P2163" t="s">
        <v>4675</v>
      </c>
      <c r="Q2163" t="s">
        <v>8468</v>
      </c>
      <c r="R2163">
        <f>COUNTIF(data!$K$2:$K$251, "*"&amp;P2163&amp;"*")</f>
        <v>1</v>
      </c>
    </row>
    <row r="2164" spans="16:18" x14ac:dyDescent="0.2">
      <c r="P2164" t="s">
        <v>4676</v>
      </c>
      <c r="Q2164" t="s">
        <v>8469</v>
      </c>
      <c r="R2164">
        <f>COUNTIF(data!$K$2:$K$251, "*"&amp;P2164&amp;"*")</f>
        <v>1</v>
      </c>
    </row>
    <row r="2165" spans="16:18" x14ac:dyDescent="0.2">
      <c r="P2165" t="s">
        <v>4677</v>
      </c>
      <c r="Q2165" t="s">
        <v>8470</v>
      </c>
      <c r="R2165">
        <f>COUNTIF(data!$K$2:$K$251, "*"&amp;P2165&amp;"*")</f>
        <v>1</v>
      </c>
    </row>
    <row r="2166" spans="16:18" x14ac:dyDescent="0.2">
      <c r="P2166" t="s">
        <v>4678</v>
      </c>
      <c r="Q2166" t="s">
        <v>8471</v>
      </c>
      <c r="R2166">
        <f>COUNTIF(data!$K$2:$K$251, "*"&amp;P2166&amp;"*")</f>
        <v>1</v>
      </c>
    </row>
    <row r="2167" spans="16:18" x14ac:dyDescent="0.2">
      <c r="P2167" t="s">
        <v>4679</v>
      </c>
      <c r="Q2167" t="s">
        <v>8472</v>
      </c>
      <c r="R2167">
        <f>COUNTIF(data!$K$2:$K$251, "*"&amp;P2167&amp;"*")</f>
        <v>1</v>
      </c>
    </row>
    <row r="2168" spans="16:18" x14ac:dyDescent="0.2">
      <c r="P2168" t="s">
        <v>4680</v>
      </c>
      <c r="Q2168" t="s">
        <v>8473</v>
      </c>
      <c r="R2168">
        <f>COUNTIF(data!$K$2:$K$251, "*"&amp;P2168&amp;"*")</f>
        <v>1</v>
      </c>
    </row>
    <row r="2169" spans="16:18" x14ac:dyDescent="0.2">
      <c r="P2169" t="s">
        <v>4681</v>
      </c>
      <c r="Q2169" t="s">
        <v>8474</v>
      </c>
      <c r="R2169">
        <f>COUNTIF(data!$K$2:$K$251, "*"&amp;P2169&amp;"*")</f>
        <v>1</v>
      </c>
    </row>
    <row r="2170" spans="16:18" x14ac:dyDescent="0.2">
      <c r="P2170" t="s">
        <v>4682</v>
      </c>
      <c r="Q2170" t="s">
        <v>8475</v>
      </c>
      <c r="R2170">
        <f>COUNTIF(data!$K$2:$K$251, "*"&amp;P2170&amp;"*")</f>
        <v>1</v>
      </c>
    </row>
    <row r="2171" spans="16:18" x14ac:dyDescent="0.2">
      <c r="P2171" t="s">
        <v>4683</v>
      </c>
      <c r="Q2171" t="s">
        <v>8476</v>
      </c>
      <c r="R2171">
        <f>COUNTIF(data!$K$2:$K$251, "*"&amp;P2171&amp;"*")</f>
        <v>1</v>
      </c>
    </row>
    <row r="2172" spans="16:18" x14ac:dyDescent="0.2">
      <c r="P2172" t="s">
        <v>4684</v>
      </c>
      <c r="Q2172" t="s">
        <v>8477</v>
      </c>
      <c r="R2172">
        <f>COUNTIF(data!$K$2:$K$251, "*"&amp;P2172&amp;"*")</f>
        <v>1</v>
      </c>
    </row>
    <row r="2173" spans="16:18" x14ac:dyDescent="0.2">
      <c r="P2173" t="s">
        <v>4685</v>
      </c>
      <c r="Q2173" t="s">
        <v>8478</v>
      </c>
      <c r="R2173">
        <f>COUNTIF(data!$K$2:$K$251, "*"&amp;P2173&amp;"*")</f>
        <v>1</v>
      </c>
    </row>
    <row r="2174" spans="16:18" x14ac:dyDescent="0.2">
      <c r="P2174" t="s">
        <v>4686</v>
      </c>
      <c r="Q2174" t="s">
        <v>8479</v>
      </c>
      <c r="R2174">
        <f>COUNTIF(data!$K$2:$K$251, "*"&amp;P2174&amp;"*")</f>
        <v>1</v>
      </c>
    </row>
    <row r="2175" spans="16:18" x14ac:dyDescent="0.2">
      <c r="P2175" t="s">
        <v>4687</v>
      </c>
      <c r="Q2175" t="s">
        <v>8480</v>
      </c>
      <c r="R2175">
        <f>COUNTIF(data!$K$2:$K$251, "*"&amp;P2175&amp;"*")</f>
        <v>1</v>
      </c>
    </row>
    <row r="2176" spans="16:18" x14ac:dyDescent="0.2">
      <c r="P2176" t="s">
        <v>4688</v>
      </c>
      <c r="Q2176" t="s">
        <v>8481</v>
      </c>
      <c r="R2176">
        <f>COUNTIF(data!$K$2:$K$251, "*"&amp;P2176&amp;"*")</f>
        <v>1</v>
      </c>
    </row>
    <row r="2177" spans="16:18" x14ac:dyDescent="0.2">
      <c r="P2177" t="s">
        <v>4689</v>
      </c>
      <c r="Q2177" t="s">
        <v>8482</v>
      </c>
      <c r="R2177">
        <f>COUNTIF(data!$K$2:$K$251, "*"&amp;P2177&amp;"*")</f>
        <v>1</v>
      </c>
    </row>
    <row r="2178" spans="16:18" x14ac:dyDescent="0.2">
      <c r="P2178" t="s">
        <v>4690</v>
      </c>
      <c r="Q2178" t="s">
        <v>8483</v>
      </c>
      <c r="R2178">
        <f>COUNTIF(data!$K$2:$K$251, "*"&amp;P2178&amp;"*")</f>
        <v>1</v>
      </c>
    </row>
    <row r="2179" spans="16:18" x14ac:dyDescent="0.2">
      <c r="P2179" t="s">
        <v>4691</v>
      </c>
      <c r="Q2179" t="s">
        <v>8484</v>
      </c>
      <c r="R2179">
        <f>COUNTIF(data!$K$2:$K$251, "*"&amp;P2179&amp;"*")</f>
        <v>1</v>
      </c>
    </row>
    <row r="2180" spans="16:18" x14ac:dyDescent="0.2">
      <c r="P2180" t="s">
        <v>4692</v>
      </c>
      <c r="Q2180" t="s">
        <v>8485</v>
      </c>
      <c r="R2180">
        <f>COUNTIF(data!$K$2:$K$251, "*"&amp;P2180&amp;"*")</f>
        <v>1</v>
      </c>
    </row>
    <row r="2181" spans="16:18" x14ac:dyDescent="0.2">
      <c r="P2181" t="s">
        <v>4693</v>
      </c>
      <c r="Q2181" t="s">
        <v>8486</v>
      </c>
      <c r="R2181">
        <f>COUNTIF(data!$K$2:$K$251, "*"&amp;P2181&amp;"*")</f>
        <v>1</v>
      </c>
    </row>
    <row r="2182" spans="16:18" x14ac:dyDescent="0.2">
      <c r="P2182" t="s">
        <v>4694</v>
      </c>
      <c r="Q2182" t="s">
        <v>8487</v>
      </c>
      <c r="R2182">
        <f>COUNTIF(data!$K$2:$K$251, "*"&amp;P2182&amp;"*")</f>
        <v>1</v>
      </c>
    </row>
    <row r="2183" spans="16:18" x14ac:dyDescent="0.2">
      <c r="P2183" t="s">
        <v>4695</v>
      </c>
      <c r="Q2183" t="s">
        <v>8488</v>
      </c>
      <c r="R2183">
        <f>COUNTIF(data!$K$2:$K$251, "*"&amp;P2183&amp;"*")</f>
        <v>1</v>
      </c>
    </row>
    <row r="2184" spans="16:18" x14ac:dyDescent="0.2">
      <c r="P2184" t="s">
        <v>4696</v>
      </c>
      <c r="Q2184" t="s">
        <v>8489</v>
      </c>
      <c r="R2184">
        <f>COUNTIF(data!$K$2:$K$251, "*"&amp;P2184&amp;"*")</f>
        <v>1</v>
      </c>
    </row>
    <row r="2185" spans="16:18" x14ac:dyDescent="0.2">
      <c r="P2185" t="s">
        <v>4697</v>
      </c>
      <c r="Q2185" t="s">
        <v>8490</v>
      </c>
      <c r="R2185">
        <f>COUNTIF(data!$K$2:$K$251, "*"&amp;P2185&amp;"*")</f>
        <v>1</v>
      </c>
    </row>
    <row r="2186" spans="16:18" x14ac:dyDescent="0.2">
      <c r="P2186" t="s">
        <v>4698</v>
      </c>
      <c r="Q2186" t="s">
        <v>8491</v>
      </c>
      <c r="R2186">
        <f>COUNTIF(data!$K$2:$K$251, "*"&amp;P2186&amp;"*")</f>
        <v>1</v>
      </c>
    </row>
    <row r="2187" spans="16:18" x14ac:dyDescent="0.2">
      <c r="P2187" t="s">
        <v>4699</v>
      </c>
      <c r="Q2187" t="s">
        <v>8492</v>
      </c>
      <c r="R2187">
        <f>COUNTIF(data!$K$2:$K$251, "*"&amp;P2187&amp;"*")</f>
        <v>1</v>
      </c>
    </row>
    <row r="2188" spans="16:18" x14ac:dyDescent="0.2">
      <c r="P2188" t="s">
        <v>4700</v>
      </c>
      <c r="Q2188" t="s">
        <v>8493</v>
      </c>
      <c r="R2188">
        <f>COUNTIF(data!$K$2:$K$251, "*"&amp;P2188&amp;"*")</f>
        <v>1</v>
      </c>
    </row>
    <row r="2189" spans="16:18" x14ac:dyDescent="0.2">
      <c r="P2189" t="s">
        <v>4701</v>
      </c>
      <c r="Q2189" t="s">
        <v>8494</v>
      </c>
      <c r="R2189">
        <f>COUNTIF(data!$K$2:$K$251, "*"&amp;P2189&amp;"*")</f>
        <v>1</v>
      </c>
    </row>
    <row r="2190" spans="16:18" x14ac:dyDescent="0.2">
      <c r="P2190" t="s">
        <v>4702</v>
      </c>
      <c r="Q2190" t="s">
        <v>8495</v>
      </c>
      <c r="R2190">
        <f>COUNTIF(data!$K$2:$K$251, "*"&amp;P2190&amp;"*")</f>
        <v>1</v>
      </c>
    </row>
    <row r="2191" spans="16:18" x14ac:dyDescent="0.2">
      <c r="P2191" t="s">
        <v>4703</v>
      </c>
      <c r="Q2191" t="s">
        <v>8496</v>
      </c>
      <c r="R2191">
        <f>COUNTIF(data!$K$2:$K$251, "*"&amp;P2191&amp;"*")</f>
        <v>1</v>
      </c>
    </row>
    <row r="2192" spans="16:18" x14ac:dyDescent="0.2">
      <c r="P2192" t="s">
        <v>4704</v>
      </c>
      <c r="Q2192" t="s">
        <v>8497</v>
      </c>
      <c r="R2192">
        <f>COUNTIF(data!$K$2:$K$251, "*"&amp;P2192&amp;"*")</f>
        <v>1</v>
      </c>
    </row>
    <row r="2193" spans="16:18" x14ac:dyDescent="0.2">
      <c r="P2193" t="s">
        <v>4705</v>
      </c>
      <c r="Q2193" t="s">
        <v>8498</v>
      </c>
      <c r="R2193">
        <f>COUNTIF(data!$K$2:$K$251, "*"&amp;P2193&amp;"*")</f>
        <v>1</v>
      </c>
    </row>
    <row r="2194" spans="16:18" x14ac:dyDescent="0.2">
      <c r="P2194" t="s">
        <v>4706</v>
      </c>
      <c r="Q2194" t="s">
        <v>8499</v>
      </c>
      <c r="R2194">
        <f>COUNTIF(data!$K$2:$K$251, "*"&amp;P2194&amp;"*")</f>
        <v>1</v>
      </c>
    </row>
    <row r="2195" spans="16:18" x14ac:dyDescent="0.2">
      <c r="P2195" t="s">
        <v>4708</v>
      </c>
      <c r="Q2195" t="s">
        <v>8501</v>
      </c>
      <c r="R2195">
        <f>COUNTIF(data!$K$2:$K$251, "*"&amp;P2195&amp;"*")</f>
        <v>1</v>
      </c>
    </row>
    <row r="2196" spans="16:18" x14ac:dyDescent="0.2">
      <c r="P2196" t="s">
        <v>4709</v>
      </c>
      <c r="Q2196" t="s">
        <v>8502</v>
      </c>
      <c r="R2196">
        <f>COUNTIF(data!$K$2:$K$251, "*"&amp;P2196&amp;"*")</f>
        <v>1</v>
      </c>
    </row>
    <row r="2197" spans="16:18" x14ac:dyDescent="0.2">
      <c r="P2197" t="s">
        <v>4710</v>
      </c>
      <c r="Q2197" t="s">
        <v>8503</v>
      </c>
      <c r="R2197">
        <f>COUNTIF(data!$K$2:$K$251, "*"&amp;P2197&amp;"*")</f>
        <v>1</v>
      </c>
    </row>
    <row r="2198" spans="16:18" x14ac:dyDescent="0.2">
      <c r="P2198" t="s">
        <v>4711</v>
      </c>
      <c r="Q2198" t="s">
        <v>8504</v>
      </c>
      <c r="R2198">
        <f>COUNTIF(data!$K$2:$K$251, "*"&amp;P2198&amp;"*")</f>
        <v>1</v>
      </c>
    </row>
    <row r="2199" spans="16:18" x14ac:dyDescent="0.2">
      <c r="P2199" t="s">
        <v>4712</v>
      </c>
      <c r="Q2199" t="s">
        <v>8505</v>
      </c>
      <c r="R2199">
        <f>COUNTIF(data!$K$2:$K$251, "*"&amp;P2199&amp;"*")</f>
        <v>1</v>
      </c>
    </row>
    <row r="2200" spans="16:18" x14ac:dyDescent="0.2">
      <c r="P2200" t="s">
        <v>4713</v>
      </c>
      <c r="Q2200" t="s">
        <v>8506</v>
      </c>
      <c r="R2200">
        <f>COUNTIF(data!$K$2:$K$251, "*"&amp;P2200&amp;"*")</f>
        <v>1</v>
      </c>
    </row>
    <row r="2201" spans="16:18" x14ac:dyDescent="0.2">
      <c r="P2201" t="s">
        <v>4714</v>
      </c>
      <c r="Q2201" t="s">
        <v>8507</v>
      </c>
      <c r="R2201">
        <f>COUNTIF(data!$K$2:$K$251, "*"&amp;P2201&amp;"*")</f>
        <v>1</v>
      </c>
    </row>
    <row r="2202" spans="16:18" x14ac:dyDescent="0.2">
      <c r="P2202" t="s">
        <v>4715</v>
      </c>
      <c r="Q2202" t="s">
        <v>8508</v>
      </c>
      <c r="R2202">
        <f>COUNTIF(data!$K$2:$K$251, "*"&amp;P2202&amp;"*")</f>
        <v>1</v>
      </c>
    </row>
    <row r="2203" spans="16:18" x14ac:dyDescent="0.2">
      <c r="P2203" t="s">
        <v>4716</v>
      </c>
      <c r="Q2203" t="s">
        <v>8509</v>
      </c>
      <c r="R2203">
        <f>COUNTIF(data!$K$2:$K$251, "*"&amp;P2203&amp;"*")</f>
        <v>1</v>
      </c>
    </row>
    <row r="2204" spans="16:18" x14ac:dyDescent="0.2">
      <c r="P2204" t="s">
        <v>4717</v>
      </c>
      <c r="Q2204" t="s">
        <v>8510</v>
      </c>
      <c r="R2204">
        <f>COUNTIF(data!$K$2:$K$251, "*"&amp;P2204&amp;"*")</f>
        <v>1</v>
      </c>
    </row>
    <row r="2205" spans="16:18" x14ac:dyDescent="0.2">
      <c r="P2205" t="s">
        <v>4718</v>
      </c>
      <c r="Q2205" t="s">
        <v>8511</v>
      </c>
      <c r="R2205">
        <f>COUNTIF(data!$K$2:$K$251, "*"&amp;P2205&amp;"*")</f>
        <v>1</v>
      </c>
    </row>
    <row r="2206" spans="16:18" x14ac:dyDescent="0.2">
      <c r="P2206" t="s">
        <v>4719</v>
      </c>
      <c r="Q2206" t="s">
        <v>8512</v>
      </c>
      <c r="R2206">
        <f>COUNTIF(data!$K$2:$K$251, "*"&amp;P2206&amp;"*")</f>
        <v>1</v>
      </c>
    </row>
    <row r="2207" spans="16:18" x14ac:dyDescent="0.2">
      <c r="P2207" t="s">
        <v>4720</v>
      </c>
      <c r="Q2207" t="s">
        <v>8513</v>
      </c>
      <c r="R2207">
        <f>COUNTIF(data!$K$2:$K$251, "*"&amp;P2207&amp;"*")</f>
        <v>1</v>
      </c>
    </row>
    <row r="2208" spans="16:18" x14ac:dyDescent="0.2">
      <c r="P2208" t="s">
        <v>4721</v>
      </c>
      <c r="Q2208" t="s">
        <v>8514</v>
      </c>
      <c r="R2208">
        <f>COUNTIF(data!$K$2:$K$251, "*"&amp;P2208&amp;"*")</f>
        <v>1</v>
      </c>
    </row>
    <row r="2209" spans="16:18" x14ac:dyDescent="0.2">
      <c r="P2209" t="s">
        <v>4722</v>
      </c>
      <c r="Q2209" t="s">
        <v>8515</v>
      </c>
      <c r="R2209">
        <f>COUNTIF(data!$K$2:$K$251, "*"&amp;P2209&amp;"*")</f>
        <v>1</v>
      </c>
    </row>
    <row r="2210" spans="16:18" x14ac:dyDescent="0.2">
      <c r="P2210" t="s">
        <v>4723</v>
      </c>
      <c r="Q2210" t="s">
        <v>8516</v>
      </c>
      <c r="R2210">
        <f>COUNTIF(data!$K$2:$K$251, "*"&amp;P2210&amp;"*")</f>
        <v>1</v>
      </c>
    </row>
    <row r="2211" spans="16:18" x14ac:dyDescent="0.2">
      <c r="P2211" t="s">
        <v>4724</v>
      </c>
      <c r="Q2211" t="s">
        <v>8517</v>
      </c>
      <c r="R2211">
        <f>COUNTIF(data!$K$2:$K$251, "*"&amp;P2211&amp;"*")</f>
        <v>1</v>
      </c>
    </row>
    <row r="2212" spans="16:18" x14ac:dyDescent="0.2">
      <c r="P2212" t="s">
        <v>4725</v>
      </c>
      <c r="Q2212" t="s">
        <v>8518</v>
      </c>
      <c r="R2212">
        <f>COUNTIF(data!$K$2:$K$251, "*"&amp;P2212&amp;"*")</f>
        <v>1</v>
      </c>
    </row>
    <row r="2213" spans="16:18" x14ac:dyDescent="0.2">
      <c r="P2213" t="s">
        <v>4726</v>
      </c>
      <c r="Q2213" t="s">
        <v>8519</v>
      </c>
      <c r="R2213">
        <f>COUNTIF(data!$K$2:$K$251, "*"&amp;P2213&amp;"*")</f>
        <v>1</v>
      </c>
    </row>
    <row r="2214" spans="16:18" x14ac:dyDescent="0.2">
      <c r="P2214" t="s">
        <v>4727</v>
      </c>
      <c r="Q2214" t="s">
        <v>8520</v>
      </c>
      <c r="R2214">
        <f>COUNTIF(data!$K$2:$K$251, "*"&amp;P2214&amp;"*")</f>
        <v>1</v>
      </c>
    </row>
    <row r="2215" spans="16:18" x14ac:dyDescent="0.2">
      <c r="P2215" t="s">
        <v>4728</v>
      </c>
      <c r="Q2215" t="s">
        <v>8521</v>
      </c>
      <c r="R2215">
        <f>COUNTIF(data!$K$2:$K$251, "*"&amp;P2215&amp;"*")</f>
        <v>1</v>
      </c>
    </row>
    <row r="2216" spans="16:18" x14ac:dyDescent="0.2">
      <c r="P2216" t="s">
        <v>4729</v>
      </c>
      <c r="Q2216" t="s">
        <v>8522</v>
      </c>
      <c r="R2216">
        <f>COUNTIF(data!$K$2:$K$251, "*"&amp;P2216&amp;"*")</f>
        <v>1</v>
      </c>
    </row>
    <row r="2217" spans="16:18" x14ac:dyDescent="0.2">
      <c r="P2217" t="s">
        <v>4730</v>
      </c>
      <c r="Q2217" t="s">
        <v>8523</v>
      </c>
      <c r="R2217">
        <f>COUNTIF(data!$K$2:$K$251, "*"&amp;P2217&amp;"*")</f>
        <v>1</v>
      </c>
    </row>
    <row r="2218" spans="16:18" x14ac:dyDescent="0.2">
      <c r="P2218" t="s">
        <v>4731</v>
      </c>
      <c r="Q2218" t="s">
        <v>8524</v>
      </c>
      <c r="R2218">
        <f>COUNTIF(data!$K$2:$K$251, "*"&amp;P2218&amp;"*")</f>
        <v>1</v>
      </c>
    </row>
    <row r="2219" spans="16:18" x14ac:dyDescent="0.2">
      <c r="P2219" t="s">
        <v>4732</v>
      </c>
      <c r="Q2219" t="s">
        <v>8525</v>
      </c>
      <c r="R2219">
        <f>COUNTIF(data!$K$2:$K$251, "*"&amp;P2219&amp;"*")</f>
        <v>1</v>
      </c>
    </row>
    <row r="2220" spans="16:18" x14ac:dyDescent="0.2">
      <c r="P2220" t="s">
        <v>4733</v>
      </c>
      <c r="Q2220" t="s">
        <v>8526</v>
      </c>
      <c r="R2220">
        <f>COUNTIF(data!$K$2:$K$251, "*"&amp;P2220&amp;"*")</f>
        <v>1</v>
      </c>
    </row>
    <row r="2221" spans="16:18" x14ac:dyDescent="0.2">
      <c r="P2221" t="s">
        <v>4734</v>
      </c>
      <c r="Q2221" t="s">
        <v>8527</v>
      </c>
      <c r="R2221">
        <f>COUNTIF(data!$K$2:$K$251, "*"&amp;P2221&amp;"*")</f>
        <v>1</v>
      </c>
    </row>
    <row r="2222" spans="16:18" x14ac:dyDescent="0.2">
      <c r="P2222" t="s">
        <v>4735</v>
      </c>
      <c r="Q2222" t="s">
        <v>8528</v>
      </c>
      <c r="R2222">
        <f>COUNTIF(data!$K$2:$K$251, "*"&amp;P2222&amp;"*")</f>
        <v>1</v>
      </c>
    </row>
    <row r="2223" spans="16:18" x14ac:dyDescent="0.2">
      <c r="P2223" t="s">
        <v>4736</v>
      </c>
      <c r="Q2223" t="s">
        <v>8529</v>
      </c>
      <c r="R2223">
        <f>COUNTIF(data!$K$2:$K$251, "*"&amp;P2223&amp;"*")</f>
        <v>1</v>
      </c>
    </row>
    <row r="2224" spans="16:18" x14ac:dyDescent="0.2">
      <c r="P2224" t="s">
        <v>4737</v>
      </c>
      <c r="Q2224" t="s">
        <v>8530</v>
      </c>
      <c r="R2224">
        <f>COUNTIF(data!$K$2:$K$251, "*"&amp;P2224&amp;"*")</f>
        <v>1</v>
      </c>
    </row>
    <row r="2225" spans="16:18" x14ac:dyDescent="0.2">
      <c r="P2225" t="s">
        <v>4738</v>
      </c>
      <c r="Q2225" t="s">
        <v>8531</v>
      </c>
      <c r="R2225">
        <f>COUNTIF(data!$K$2:$K$251, "*"&amp;P2225&amp;"*")</f>
        <v>1</v>
      </c>
    </row>
    <row r="2226" spans="16:18" x14ac:dyDescent="0.2">
      <c r="P2226" t="s">
        <v>4739</v>
      </c>
      <c r="Q2226" t="s">
        <v>8532</v>
      </c>
      <c r="R2226">
        <f>COUNTIF(data!$K$2:$K$251, "*"&amp;P2226&amp;"*")</f>
        <v>1</v>
      </c>
    </row>
    <row r="2227" spans="16:18" x14ac:dyDescent="0.2">
      <c r="P2227" t="s">
        <v>4740</v>
      </c>
      <c r="Q2227" t="s">
        <v>8533</v>
      </c>
      <c r="R2227">
        <f>COUNTIF(data!$K$2:$K$251, "*"&amp;P2227&amp;"*")</f>
        <v>1</v>
      </c>
    </row>
    <row r="2228" spans="16:18" x14ac:dyDescent="0.2">
      <c r="P2228" t="s">
        <v>4741</v>
      </c>
      <c r="Q2228" t="s">
        <v>8534</v>
      </c>
      <c r="R2228">
        <f>COUNTIF(data!$K$2:$K$251, "*"&amp;P2228&amp;"*")</f>
        <v>1</v>
      </c>
    </row>
    <row r="2229" spans="16:18" x14ac:dyDescent="0.2">
      <c r="P2229" t="s">
        <v>4742</v>
      </c>
      <c r="Q2229" t="s">
        <v>8535</v>
      </c>
      <c r="R2229">
        <f>COUNTIF(data!$K$2:$K$251, "*"&amp;P2229&amp;"*")</f>
        <v>1</v>
      </c>
    </row>
    <row r="2230" spans="16:18" x14ac:dyDescent="0.2">
      <c r="P2230" t="s">
        <v>4743</v>
      </c>
      <c r="Q2230" t="s">
        <v>8536</v>
      </c>
      <c r="R2230">
        <f>COUNTIF(data!$K$2:$K$251, "*"&amp;P2230&amp;"*")</f>
        <v>1</v>
      </c>
    </row>
    <row r="2231" spans="16:18" x14ac:dyDescent="0.2">
      <c r="P2231" t="s">
        <v>4744</v>
      </c>
      <c r="Q2231" t="s">
        <v>8537</v>
      </c>
      <c r="R2231">
        <f>COUNTIF(data!$K$2:$K$251, "*"&amp;P2231&amp;"*")</f>
        <v>1</v>
      </c>
    </row>
    <row r="2232" spans="16:18" x14ac:dyDescent="0.2">
      <c r="P2232" t="s">
        <v>4745</v>
      </c>
      <c r="Q2232" t="s">
        <v>8538</v>
      </c>
      <c r="R2232">
        <f>COUNTIF(data!$K$2:$K$251, "*"&amp;P2232&amp;"*")</f>
        <v>1</v>
      </c>
    </row>
    <row r="2233" spans="16:18" x14ac:dyDescent="0.2">
      <c r="P2233" t="s">
        <v>4746</v>
      </c>
      <c r="Q2233" t="s">
        <v>8539</v>
      </c>
      <c r="R2233">
        <f>COUNTIF(data!$K$2:$K$251, "*"&amp;P2233&amp;"*")</f>
        <v>1</v>
      </c>
    </row>
    <row r="2234" spans="16:18" x14ac:dyDescent="0.2">
      <c r="P2234" t="s">
        <v>4747</v>
      </c>
      <c r="Q2234" t="s">
        <v>8540</v>
      </c>
      <c r="R2234">
        <f>COUNTIF(data!$K$2:$K$251, "*"&amp;P2234&amp;"*")</f>
        <v>1</v>
      </c>
    </row>
    <row r="2235" spans="16:18" x14ac:dyDescent="0.2">
      <c r="P2235" t="s">
        <v>4749</v>
      </c>
      <c r="Q2235" t="s">
        <v>8542</v>
      </c>
      <c r="R2235">
        <f>COUNTIF(data!$K$2:$K$251, "*"&amp;P2235&amp;"*")</f>
        <v>1</v>
      </c>
    </row>
    <row r="2236" spans="16:18" x14ac:dyDescent="0.2">
      <c r="P2236" t="s">
        <v>4750</v>
      </c>
      <c r="Q2236" t="s">
        <v>8543</v>
      </c>
      <c r="R2236">
        <f>COUNTIF(data!$K$2:$K$251, "*"&amp;P2236&amp;"*")</f>
        <v>1</v>
      </c>
    </row>
    <row r="2237" spans="16:18" x14ac:dyDescent="0.2">
      <c r="P2237" t="s">
        <v>4751</v>
      </c>
      <c r="Q2237" t="s">
        <v>8544</v>
      </c>
      <c r="R2237">
        <f>COUNTIF(data!$K$2:$K$251, "*"&amp;P2237&amp;"*")</f>
        <v>1</v>
      </c>
    </row>
    <row r="2238" spans="16:18" x14ac:dyDescent="0.2">
      <c r="P2238" t="s">
        <v>4752</v>
      </c>
      <c r="Q2238" t="s">
        <v>8545</v>
      </c>
      <c r="R2238">
        <f>COUNTIF(data!$K$2:$K$251, "*"&amp;P2238&amp;"*")</f>
        <v>1</v>
      </c>
    </row>
    <row r="2239" spans="16:18" x14ac:dyDescent="0.2">
      <c r="P2239" t="s">
        <v>4753</v>
      </c>
      <c r="Q2239" t="s">
        <v>8546</v>
      </c>
      <c r="R2239">
        <f>COUNTIF(data!$K$2:$K$251, "*"&amp;P2239&amp;"*")</f>
        <v>1</v>
      </c>
    </row>
    <row r="2240" spans="16:18" x14ac:dyDescent="0.2">
      <c r="P2240" t="s">
        <v>4754</v>
      </c>
      <c r="Q2240" t="s">
        <v>8547</v>
      </c>
      <c r="R2240">
        <f>COUNTIF(data!$K$2:$K$251, "*"&amp;P2240&amp;"*")</f>
        <v>1</v>
      </c>
    </row>
    <row r="2241" spans="16:18" x14ac:dyDescent="0.2">
      <c r="P2241" t="s">
        <v>4755</v>
      </c>
      <c r="Q2241" t="s">
        <v>8548</v>
      </c>
      <c r="R2241">
        <f>COUNTIF(data!$K$2:$K$251, "*"&amp;P2241&amp;"*")</f>
        <v>1</v>
      </c>
    </row>
    <row r="2242" spans="16:18" x14ac:dyDescent="0.2">
      <c r="P2242" t="s">
        <v>4756</v>
      </c>
      <c r="Q2242" t="s">
        <v>8549</v>
      </c>
      <c r="R2242">
        <f>COUNTIF(data!$K$2:$K$251, "*"&amp;P2242&amp;"*")</f>
        <v>1</v>
      </c>
    </row>
    <row r="2243" spans="16:18" x14ac:dyDescent="0.2">
      <c r="P2243" t="s">
        <v>4757</v>
      </c>
      <c r="Q2243" t="s">
        <v>8550</v>
      </c>
      <c r="R2243">
        <f>COUNTIF(data!$K$2:$K$251, "*"&amp;P2243&amp;"*")</f>
        <v>1</v>
      </c>
    </row>
    <row r="2244" spans="16:18" x14ac:dyDescent="0.2">
      <c r="P2244" t="s">
        <v>4758</v>
      </c>
      <c r="Q2244" t="s">
        <v>8551</v>
      </c>
      <c r="R2244">
        <f>COUNTIF(data!$K$2:$K$251, "*"&amp;P2244&amp;"*")</f>
        <v>1</v>
      </c>
    </row>
    <row r="2245" spans="16:18" x14ac:dyDescent="0.2">
      <c r="P2245" t="s">
        <v>4759</v>
      </c>
      <c r="Q2245" t="s">
        <v>8552</v>
      </c>
      <c r="R2245">
        <f>COUNTIF(data!$K$2:$K$251, "*"&amp;P2245&amp;"*")</f>
        <v>1</v>
      </c>
    </row>
    <row r="2246" spans="16:18" x14ac:dyDescent="0.2">
      <c r="P2246" t="s">
        <v>4760</v>
      </c>
      <c r="Q2246" t="s">
        <v>8553</v>
      </c>
      <c r="R2246">
        <f>COUNTIF(data!$K$2:$K$251, "*"&amp;P2246&amp;"*")</f>
        <v>1</v>
      </c>
    </row>
    <row r="2247" spans="16:18" x14ac:dyDescent="0.2">
      <c r="P2247" t="s">
        <v>4761</v>
      </c>
      <c r="Q2247" t="s">
        <v>8554</v>
      </c>
      <c r="R2247">
        <f>COUNTIF(data!$K$2:$K$251, "*"&amp;P2247&amp;"*")</f>
        <v>1</v>
      </c>
    </row>
    <row r="2248" spans="16:18" x14ac:dyDescent="0.2">
      <c r="P2248" t="s">
        <v>4762</v>
      </c>
      <c r="Q2248" t="s">
        <v>8555</v>
      </c>
      <c r="R2248">
        <f>COUNTIF(data!$K$2:$K$251, "*"&amp;P2248&amp;"*")</f>
        <v>1</v>
      </c>
    </row>
    <row r="2249" spans="16:18" x14ac:dyDescent="0.2">
      <c r="P2249" t="s">
        <v>4763</v>
      </c>
      <c r="Q2249" t="s">
        <v>8556</v>
      </c>
      <c r="R2249">
        <f>COUNTIF(data!$K$2:$K$251, "*"&amp;P2249&amp;"*")</f>
        <v>1</v>
      </c>
    </row>
    <row r="2250" spans="16:18" x14ac:dyDescent="0.2">
      <c r="P2250" t="s">
        <v>4764</v>
      </c>
      <c r="Q2250" t="s">
        <v>8557</v>
      </c>
      <c r="R2250">
        <f>COUNTIF(data!$K$2:$K$251, "*"&amp;P2250&amp;"*")</f>
        <v>1</v>
      </c>
    </row>
    <row r="2251" spans="16:18" x14ac:dyDescent="0.2">
      <c r="P2251" t="s">
        <v>4765</v>
      </c>
      <c r="Q2251" t="s">
        <v>8558</v>
      </c>
      <c r="R2251">
        <f>COUNTIF(data!$K$2:$K$251, "*"&amp;P2251&amp;"*")</f>
        <v>1</v>
      </c>
    </row>
    <row r="2252" spans="16:18" x14ac:dyDescent="0.2">
      <c r="P2252" t="s">
        <v>4766</v>
      </c>
      <c r="Q2252" t="s">
        <v>8559</v>
      </c>
      <c r="R2252">
        <f>COUNTIF(data!$K$2:$K$251, "*"&amp;P2252&amp;"*")</f>
        <v>1</v>
      </c>
    </row>
    <row r="2253" spans="16:18" x14ac:dyDescent="0.2">
      <c r="P2253" t="s">
        <v>4767</v>
      </c>
      <c r="Q2253" t="s">
        <v>8560</v>
      </c>
      <c r="R2253">
        <f>COUNTIF(data!$K$2:$K$251, "*"&amp;P2253&amp;"*")</f>
        <v>1</v>
      </c>
    </row>
    <row r="2254" spans="16:18" x14ac:dyDescent="0.2">
      <c r="P2254" t="s">
        <v>4768</v>
      </c>
      <c r="Q2254" t="s">
        <v>8561</v>
      </c>
      <c r="R2254">
        <f>COUNTIF(data!$K$2:$K$251, "*"&amp;P2254&amp;"*")</f>
        <v>1</v>
      </c>
    </row>
    <row r="2255" spans="16:18" x14ac:dyDescent="0.2">
      <c r="P2255" t="s">
        <v>4769</v>
      </c>
      <c r="Q2255" t="s">
        <v>8562</v>
      </c>
      <c r="R2255">
        <f>COUNTIF(data!$K$2:$K$251, "*"&amp;P2255&amp;"*")</f>
        <v>1</v>
      </c>
    </row>
    <row r="2256" spans="16:18" x14ac:dyDescent="0.2">
      <c r="P2256" t="s">
        <v>4770</v>
      </c>
      <c r="Q2256" t="s">
        <v>8563</v>
      </c>
      <c r="R2256">
        <f>COUNTIF(data!$K$2:$K$251, "*"&amp;P2256&amp;"*")</f>
        <v>1</v>
      </c>
    </row>
    <row r="2257" spans="16:18" x14ac:dyDescent="0.2">
      <c r="P2257" t="s">
        <v>4771</v>
      </c>
      <c r="Q2257" t="s">
        <v>8564</v>
      </c>
      <c r="R2257">
        <f>COUNTIF(data!$K$2:$K$251, "*"&amp;P2257&amp;"*")</f>
        <v>1</v>
      </c>
    </row>
    <row r="2258" spans="16:18" x14ac:dyDescent="0.2">
      <c r="P2258" t="s">
        <v>4772</v>
      </c>
      <c r="Q2258" t="s">
        <v>8565</v>
      </c>
      <c r="R2258">
        <f>COUNTIF(data!$K$2:$K$251, "*"&amp;P2258&amp;"*")</f>
        <v>1</v>
      </c>
    </row>
    <row r="2259" spans="16:18" x14ac:dyDescent="0.2">
      <c r="P2259" t="s">
        <v>4773</v>
      </c>
      <c r="Q2259" t="s">
        <v>8566</v>
      </c>
      <c r="R2259">
        <f>COUNTIF(data!$K$2:$K$251, "*"&amp;P2259&amp;"*")</f>
        <v>1</v>
      </c>
    </row>
    <row r="2260" spans="16:18" x14ac:dyDescent="0.2">
      <c r="P2260" t="s">
        <v>4774</v>
      </c>
      <c r="Q2260" t="s">
        <v>8567</v>
      </c>
      <c r="R2260">
        <f>COUNTIF(data!$K$2:$K$251, "*"&amp;P2260&amp;"*")</f>
        <v>1</v>
      </c>
    </row>
    <row r="2261" spans="16:18" x14ac:dyDescent="0.2">
      <c r="P2261" t="s">
        <v>4775</v>
      </c>
      <c r="Q2261" t="s">
        <v>8568</v>
      </c>
      <c r="R2261">
        <f>COUNTIF(data!$K$2:$K$251, "*"&amp;P2261&amp;"*")</f>
        <v>1</v>
      </c>
    </row>
    <row r="2262" spans="16:18" x14ac:dyDescent="0.2">
      <c r="P2262" t="s">
        <v>4776</v>
      </c>
      <c r="Q2262" t="s">
        <v>8569</v>
      </c>
      <c r="R2262">
        <f>COUNTIF(data!$K$2:$K$251, "*"&amp;P2262&amp;"*")</f>
        <v>1</v>
      </c>
    </row>
    <row r="2263" spans="16:18" x14ac:dyDescent="0.2">
      <c r="P2263" t="s">
        <v>4777</v>
      </c>
      <c r="Q2263" t="s">
        <v>8570</v>
      </c>
      <c r="R2263">
        <f>COUNTIF(data!$K$2:$K$251, "*"&amp;P2263&amp;"*")</f>
        <v>1</v>
      </c>
    </row>
    <row r="2264" spans="16:18" x14ac:dyDescent="0.2">
      <c r="P2264" t="s">
        <v>4779</v>
      </c>
      <c r="Q2264" t="s">
        <v>8572</v>
      </c>
      <c r="R2264">
        <f>COUNTIF(data!$K$2:$K$251, "*"&amp;P2264&amp;"*")</f>
        <v>1</v>
      </c>
    </row>
    <row r="2265" spans="16:18" x14ac:dyDescent="0.2">
      <c r="P2265" t="s">
        <v>4780</v>
      </c>
      <c r="Q2265" t="s">
        <v>8573</v>
      </c>
      <c r="R2265">
        <f>COUNTIF(data!$K$2:$K$251, "*"&amp;P2265&amp;"*")</f>
        <v>1</v>
      </c>
    </row>
    <row r="2266" spans="16:18" x14ac:dyDescent="0.2">
      <c r="P2266" t="s">
        <v>4781</v>
      </c>
      <c r="Q2266" t="s">
        <v>8574</v>
      </c>
      <c r="R2266">
        <f>COUNTIF(data!$K$2:$K$251, "*"&amp;P2266&amp;"*")</f>
        <v>1</v>
      </c>
    </row>
    <row r="2267" spans="16:18" x14ac:dyDescent="0.2">
      <c r="P2267" t="s">
        <v>4782</v>
      </c>
      <c r="Q2267" t="s">
        <v>8575</v>
      </c>
      <c r="R2267">
        <f>COUNTIF(data!$K$2:$K$251, "*"&amp;P2267&amp;"*")</f>
        <v>1</v>
      </c>
    </row>
    <row r="2268" spans="16:18" x14ac:dyDescent="0.2">
      <c r="P2268" t="s">
        <v>4783</v>
      </c>
      <c r="Q2268" t="s">
        <v>8576</v>
      </c>
      <c r="R2268">
        <f>COUNTIF(data!$K$2:$K$251, "*"&amp;P2268&amp;"*")</f>
        <v>1</v>
      </c>
    </row>
    <row r="2269" spans="16:18" x14ac:dyDescent="0.2">
      <c r="P2269" t="s">
        <v>4784</v>
      </c>
      <c r="Q2269" t="s">
        <v>8577</v>
      </c>
      <c r="R2269">
        <f>COUNTIF(data!$K$2:$K$251, "*"&amp;P2269&amp;"*")</f>
        <v>1</v>
      </c>
    </row>
    <row r="2270" spans="16:18" x14ac:dyDescent="0.2">
      <c r="P2270" t="s">
        <v>4785</v>
      </c>
      <c r="Q2270" t="s">
        <v>8578</v>
      </c>
      <c r="R2270">
        <f>COUNTIF(data!$K$2:$K$251, "*"&amp;P2270&amp;"*")</f>
        <v>1</v>
      </c>
    </row>
    <row r="2271" spans="16:18" x14ac:dyDescent="0.2">
      <c r="P2271" t="s">
        <v>4786</v>
      </c>
      <c r="Q2271" t="s">
        <v>8579</v>
      </c>
      <c r="R2271">
        <f>COUNTIF(data!$K$2:$K$251, "*"&amp;P2271&amp;"*")</f>
        <v>1</v>
      </c>
    </row>
    <row r="2272" spans="16:18" x14ac:dyDescent="0.2">
      <c r="P2272" t="s">
        <v>4787</v>
      </c>
      <c r="Q2272" t="s">
        <v>8580</v>
      </c>
      <c r="R2272">
        <f>COUNTIF(data!$K$2:$K$251, "*"&amp;P2272&amp;"*")</f>
        <v>1</v>
      </c>
    </row>
    <row r="2273" spans="16:18" x14ac:dyDescent="0.2">
      <c r="P2273" t="s">
        <v>4788</v>
      </c>
      <c r="Q2273" t="s">
        <v>8581</v>
      </c>
      <c r="R2273">
        <f>COUNTIF(data!$K$2:$K$251, "*"&amp;P2273&amp;"*")</f>
        <v>1</v>
      </c>
    </row>
    <row r="2274" spans="16:18" x14ac:dyDescent="0.2">
      <c r="P2274" t="s">
        <v>4789</v>
      </c>
      <c r="Q2274" t="s">
        <v>8582</v>
      </c>
      <c r="R2274">
        <f>COUNTIF(data!$K$2:$K$251, "*"&amp;P2274&amp;"*")</f>
        <v>1</v>
      </c>
    </row>
    <row r="2275" spans="16:18" x14ac:dyDescent="0.2">
      <c r="P2275" t="s">
        <v>4790</v>
      </c>
      <c r="Q2275" t="s">
        <v>8583</v>
      </c>
      <c r="R2275">
        <f>COUNTIF(data!$K$2:$K$251, "*"&amp;P2275&amp;"*")</f>
        <v>1</v>
      </c>
    </row>
    <row r="2276" spans="16:18" x14ac:dyDescent="0.2">
      <c r="P2276" t="s">
        <v>4791</v>
      </c>
      <c r="Q2276" t="s">
        <v>8584</v>
      </c>
      <c r="R2276">
        <f>COUNTIF(data!$K$2:$K$251, "*"&amp;P2276&amp;"*")</f>
        <v>1</v>
      </c>
    </row>
    <row r="2277" spans="16:18" x14ac:dyDescent="0.2">
      <c r="P2277" t="s">
        <v>4792</v>
      </c>
      <c r="Q2277" t="s">
        <v>8585</v>
      </c>
      <c r="R2277">
        <f>COUNTIF(data!$K$2:$K$251, "*"&amp;P2277&amp;"*")</f>
        <v>1</v>
      </c>
    </row>
    <row r="2278" spans="16:18" x14ac:dyDescent="0.2">
      <c r="P2278" t="s">
        <v>4793</v>
      </c>
      <c r="Q2278" t="s">
        <v>8586</v>
      </c>
      <c r="R2278">
        <f>COUNTIF(data!$K$2:$K$251, "*"&amp;P2278&amp;"*")</f>
        <v>1</v>
      </c>
    </row>
    <row r="2279" spans="16:18" x14ac:dyDescent="0.2">
      <c r="P2279" t="s">
        <v>4794</v>
      </c>
      <c r="Q2279" t="s">
        <v>8587</v>
      </c>
      <c r="R2279">
        <f>COUNTIF(data!$K$2:$K$251, "*"&amp;P2279&amp;"*")</f>
        <v>1</v>
      </c>
    </row>
    <row r="2280" spans="16:18" x14ac:dyDescent="0.2">
      <c r="P2280" t="s">
        <v>4795</v>
      </c>
      <c r="Q2280" t="s">
        <v>8588</v>
      </c>
      <c r="R2280">
        <f>COUNTIF(data!$K$2:$K$251, "*"&amp;P2280&amp;"*")</f>
        <v>1</v>
      </c>
    </row>
    <row r="2281" spans="16:18" x14ac:dyDescent="0.2">
      <c r="P2281" t="s">
        <v>4796</v>
      </c>
      <c r="Q2281" t="s">
        <v>8589</v>
      </c>
      <c r="R2281">
        <f>COUNTIF(data!$K$2:$K$251, "*"&amp;P2281&amp;"*")</f>
        <v>1</v>
      </c>
    </row>
    <row r="2282" spans="16:18" x14ac:dyDescent="0.2">
      <c r="P2282" t="s">
        <v>4797</v>
      </c>
      <c r="Q2282" t="s">
        <v>8590</v>
      </c>
      <c r="R2282">
        <f>COUNTIF(data!$K$2:$K$251, "*"&amp;P2282&amp;"*")</f>
        <v>1</v>
      </c>
    </row>
    <row r="2283" spans="16:18" x14ac:dyDescent="0.2">
      <c r="P2283" t="s">
        <v>4798</v>
      </c>
      <c r="Q2283" t="s">
        <v>8591</v>
      </c>
      <c r="R2283">
        <f>COUNTIF(data!$K$2:$K$251, "*"&amp;P2283&amp;"*")</f>
        <v>1</v>
      </c>
    </row>
    <row r="2284" spans="16:18" x14ac:dyDescent="0.2">
      <c r="P2284" t="s">
        <v>4799</v>
      </c>
      <c r="Q2284" t="s">
        <v>8592</v>
      </c>
      <c r="R2284">
        <f>COUNTIF(data!$K$2:$K$251, "*"&amp;P2284&amp;"*")</f>
        <v>1</v>
      </c>
    </row>
    <row r="2285" spans="16:18" x14ac:dyDescent="0.2">
      <c r="P2285" t="s">
        <v>4800</v>
      </c>
      <c r="Q2285" t="s">
        <v>8593</v>
      </c>
      <c r="R2285">
        <f>COUNTIF(data!$K$2:$K$251, "*"&amp;P2285&amp;"*")</f>
        <v>1</v>
      </c>
    </row>
    <row r="2286" spans="16:18" x14ac:dyDescent="0.2">
      <c r="P2286" t="s">
        <v>4801</v>
      </c>
      <c r="Q2286" t="s">
        <v>8594</v>
      </c>
      <c r="R2286">
        <f>COUNTIF(data!$K$2:$K$251, "*"&amp;P2286&amp;"*")</f>
        <v>1</v>
      </c>
    </row>
    <row r="2287" spans="16:18" x14ac:dyDescent="0.2">
      <c r="P2287" t="s">
        <v>4802</v>
      </c>
      <c r="Q2287" t="s">
        <v>8595</v>
      </c>
      <c r="R2287">
        <f>COUNTIF(data!$K$2:$K$251, "*"&amp;P2287&amp;"*")</f>
        <v>1</v>
      </c>
    </row>
    <row r="2288" spans="16:18" x14ac:dyDescent="0.2">
      <c r="P2288" t="s">
        <v>4803</v>
      </c>
      <c r="Q2288" t="s">
        <v>8596</v>
      </c>
      <c r="R2288">
        <f>COUNTIF(data!$K$2:$K$251, "*"&amp;P2288&amp;"*")</f>
        <v>1</v>
      </c>
    </row>
    <row r="2289" spans="16:18" x14ac:dyDescent="0.2">
      <c r="P2289" t="s">
        <v>4804</v>
      </c>
      <c r="Q2289" t="s">
        <v>8597</v>
      </c>
      <c r="R2289">
        <f>COUNTIF(data!$K$2:$K$251, "*"&amp;P2289&amp;"*")</f>
        <v>1</v>
      </c>
    </row>
    <row r="2290" spans="16:18" x14ac:dyDescent="0.2">
      <c r="P2290" t="s">
        <v>4805</v>
      </c>
      <c r="Q2290" t="s">
        <v>8598</v>
      </c>
      <c r="R2290">
        <f>COUNTIF(data!$K$2:$K$251, "*"&amp;P2290&amp;"*")</f>
        <v>1</v>
      </c>
    </row>
    <row r="2291" spans="16:18" x14ac:dyDescent="0.2">
      <c r="P2291" t="s">
        <v>4806</v>
      </c>
      <c r="Q2291" t="s">
        <v>8599</v>
      </c>
      <c r="R2291">
        <f>COUNTIF(data!$K$2:$K$251, "*"&amp;P2291&amp;"*")</f>
        <v>1</v>
      </c>
    </row>
    <row r="2292" spans="16:18" x14ac:dyDescent="0.2">
      <c r="P2292" t="s">
        <v>4807</v>
      </c>
      <c r="Q2292" t="s">
        <v>8600</v>
      </c>
      <c r="R2292">
        <f>COUNTIF(data!$K$2:$K$251, "*"&amp;P2292&amp;"*")</f>
        <v>1</v>
      </c>
    </row>
    <row r="2293" spans="16:18" x14ac:dyDescent="0.2">
      <c r="P2293" t="s">
        <v>4808</v>
      </c>
      <c r="Q2293" t="s">
        <v>8601</v>
      </c>
      <c r="R2293">
        <f>COUNTIF(data!$K$2:$K$251, "*"&amp;P2293&amp;"*")</f>
        <v>1</v>
      </c>
    </row>
    <row r="2294" spans="16:18" x14ac:dyDescent="0.2">
      <c r="P2294" t="s">
        <v>4809</v>
      </c>
      <c r="Q2294" t="s">
        <v>8602</v>
      </c>
      <c r="R2294">
        <f>COUNTIF(data!$K$2:$K$251, "*"&amp;P2294&amp;"*")</f>
        <v>1</v>
      </c>
    </row>
    <row r="2295" spans="16:18" x14ac:dyDescent="0.2">
      <c r="P2295" t="s">
        <v>4810</v>
      </c>
      <c r="Q2295" t="s">
        <v>8603</v>
      </c>
      <c r="R2295">
        <f>COUNTIF(data!$K$2:$K$251, "*"&amp;P2295&amp;"*")</f>
        <v>1</v>
      </c>
    </row>
    <row r="2296" spans="16:18" x14ac:dyDescent="0.2">
      <c r="P2296" t="s">
        <v>4811</v>
      </c>
      <c r="Q2296" t="s">
        <v>8604</v>
      </c>
      <c r="R2296">
        <f>COUNTIF(data!$K$2:$K$251, "*"&amp;P2296&amp;"*")</f>
        <v>1</v>
      </c>
    </row>
    <row r="2297" spans="16:18" x14ac:dyDescent="0.2">
      <c r="P2297" t="s">
        <v>4812</v>
      </c>
      <c r="Q2297" t="s">
        <v>8605</v>
      </c>
      <c r="R2297">
        <f>COUNTIF(data!$K$2:$K$251, "*"&amp;P2297&amp;"*")</f>
        <v>1</v>
      </c>
    </row>
    <row r="2298" spans="16:18" x14ac:dyDescent="0.2">
      <c r="P2298" t="s">
        <v>4813</v>
      </c>
      <c r="Q2298" t="s">
        <v>8606</v>
      </c>
      <c r="R2298">
        <f>COUNTIF(data!$K$2:$K$251, "*"&amp;P2298&amp;"*")</f>
        <v>1</v>
      </c>
    </row>
    <row r="2299" spans="16:18" x14ac:dyDescent="0.2">
      <c r="P2299" t="s">
        <v>4814</v>
      </c>
      <c r="Q2299" t="s">
        <v>8607</v>
      </c>
      <c r="R2299">
        <f>COUNTIF(data!$K$2:$K$251, "*"&amp;P2299&amp;"*")</f>
        <v>1</v>
      </c>
    </row>
    <row r="2300" spans="16:18" x14ac:dyDescent="0.2">
      <c r="P2300" t="s">
        <v>4815</v>
      </c>
      <c r="Q2300" t="s">
        <v>8608</v>
      </c>
      <c r="R2300">
        <f>COUNTIF(data!$K$2:$K$251, "*"&amp;P2300&amp;"*")</f>
        <v>1</v>
      </c>
    </row>
    <row r="2301" spans="16:18" x14ac:dyDescent="0.2">
      <c r="P2301" t="s">
        <v>4816</v>
      </c>
      <c r="Q2301" t="s">
        <v>8609</v>
      </c>
      <c r="R2301">
        <f>COUNTIF(data!$K$2:$K$251, "*"&amp;P2301&amp;"*")</f>
        <v>1</v>
      </c>
    </row>
    <row r="2302" spans="16:18" x14ac:dyDescent="0.2">
      <c r="P2302" t="s">
        <v>4817</v>
      </c>
      <c r="Q2302" t="s">
        <v>8610</v>
      </c>
      <c r="R2302">
        <f>COUNTIF(data!$K$2:$K$251, "*"&amp;P2302&amp;"*")</f>
        <v>1</v>
      </c>
    </row>
    <row r="2303" spans="16:18" x14ac:dyDescent="0.2">
      <c r="P2303" t="s">
        <v>4818</v>
      </c>
      <c r="Q2303" t="s">
        <v>8611</v>
      </c>
      <c r="R2303">
        <f>COUNTIF(data!$K$2:$K$251, "*"&amp;P2303&amp;"*")</f>
        <v>1</v>
      </c>
    </row>
    <row r="2304" spans="16:18" x14ac:dyDescent="0.2">
      <c r="P2304" t="s">
        <v>4819</v>
      </c>
      <c r="Q2304" t="s">
        <v>8612</v>
      </c>
      <c r="R2304">
        <f>COUNTIF(data!$K$2:$K$251, "*"&amp;P2304&amp;"*")</f>
        <v>1</v>
      </c>
    </row>
    <row r="2305" spans="16:18" x14ac:dyDescent="0.2">
      <c r="P2305" t="s">
        <v>4820</v>
      </c>
      <c r="Q2305" t="s">
        <v>8613</v>
      </c>
      <c r="R2305">
        <f>COUNTIF(data!$K$2:$K$251, "*"&amp;P2305&amp;"*")</f>
        <v>1</v>
      </c>
    </row>
    <row r="2306" spans="16:18" x14ac:dyDescent="0.2">
      <c r="P2306" t="s">
        <v>4821</v>
      </c>
      <c r="Q2306" t="s">
        <v>8614</v>
      </c>
      <c r="R2306">
        <f>COUNTIF(data!$K$2:$K$251, "*"&amp;P2306&amp;"*")</f>
        <v>1</v>
      </c>
    </row>
    <row r="2307" spans="16:18" x14ac:dyDescent="0.2">
      <c r="P2307" t="s">
        <v>4822</v>
      </c>
      <c r="Q2307" t="s">
        <v>8615</v>
      </c>
      <c r="R2307">
        <f>COUNTIF(data!$K$2:$K$251, "*"&amp;P2307&amp;"*")</f>
        <v>1</v>
      </c>
    </row>
    <row r="2308" spans="16:18" x14ac:dyDescent="0.2">
      <c r="P2308" t="s">
        <v>4823</v>
      </c>
      <c r="Q2308" t="s">
        <v>8616</v>
      </c>
      <c r="R2308">
        <f>COUNTIF(data!$K$2:$K$251, "*"&amp;P2308&amp;"*")</f>
        <v>1</v>
      </c>
    </row>
    <row r="2309" spans="16:18" x14ac:dyDescent="0.2">
      <c r="P2309" t="s">
        <v>4824</v>
      </c>
      <c r="Q2309" t="s">
        <v>8617</v>
      </c>
      <c r="R2309">
        <f>COUNTIF(data!$K$2:$K$251, "*"&amp;P2309&amp;"*")</f>
        <v>1</v>
      </c>
    </row>
    <row r="2310" spans="16:18" x14ac:dyDescent="0.2">
      <c r="P2310" t="s">
        <v>4825</v>
      </c>
      <c r="Q2310" t="s">
        <v>8618</v>
      </c>
      <c r="R2310">
        <f>COUNTIF(data!$K$2:$K$251, "*"&amp;P2310&amp;"*")</f>
        <v>1</v>
      </c>
    </row>
    <row r="2311" spans="16:18" x14ac:dyDescent="0.2">
      <c r="P2311" t="s">
        <v>4826</v>
      </c>
      <c r="Q2311" t="s">
        <v>8619</v>
      </c>
      <c r="R2311">
        <f>COUNTIF(data!$K$2:$K$251, "*"&amp;P2311&amp;"*")</f>
        <v>1</v>
      </c>
    </row>
    <row r="2312" spans="16:18" x14ac:dyDescent="0.2">
      <c r="P2312" t="s">
        <v>4827</v>
      </c>
      <c r="Q2312" t="s">
        <v>8620</v>
      </c>
      <c r="R2312">
        <f>COUNTIF(data!$K$2:$K$251, "*"&amp;P2312&amp;"*")</f>
        <v>1</v>
      </c>
    </row>
    <row r="2313" spans="16:18" x14ac:dyDescent="0.2">
      <c r="P2313" t="s">
        <v>4829</v>
      </c>
      <c r="Q2313" t="s">
        <v>8622</v>
      </c>
      <c r="R2313">
        <f>COUNTIF(data!$K$2:$K$251, "*"&amp;P2313&amp;"*")</f>
        <v>1</v>
      </c>
    </row>
    <row r="2314" spans="16:18" x14ac:dyDescent="0.2">
      <c r="P2314" t="s">
        <v>4830</v>
      </c>
      <c r="Q2314" t="s">
        <v>8623</v>
      </c>
      <c r="R2314">
        <f>COUNTIF(data!$K$2:$K$251, "*"&amp;P2314&amp;"*")</f>
        <v>1</v>
      </c>
    </row>
    <row r="2315" spans="16:18" x14ac:dyDescent="0.2">
      <c r="P2315" t="s">
        <v>4831</v>
      </c>
      <c r="Q2315" t="s">
        <v>8624</v>
      </c>
      <c r="R2315">
        <f>COUNTIF(data!$K$2:$K$251, "*"&amp;P2315&amp;"*")</f>
        <v>1</v>
      </c>
    </row>
    <row r="2316" spans="16:18" x14ac:dyDescent="0.2">
      <c r="P2316" t="s">
        <v>4832</v>
      </c>
      <c r="Q2316" t="s">
        <v>8625</v>
      </c>
      <c r="R2316">
        <f>COUNTIF(data!$K$2:$K$251, "*"&amp;P2316&amp;"*")</f>
        <v>1</v>
      </c>
    </row>
    <row r="2317" spans="16:18" x14ac:dyDescent="0.2">
      <c r="P2317" t="s">
        <v>4833</v>
      </c>
      <c r="Q2317" t="s">
        <v>8626</v>
      </c>
      <c r="R2317">
        <f>COUNTIF(data!$K$2:$K$251, "*"&amp;P2317&amp;"*")</f>
        <v>1</v>
      </c>
    </row>
    <row r="2318" spans="16:18" x14ac:dyDescent="0.2">
      <c r="P2318" t="s">
        <v>4834</v>
      </c>
      <c r="Q2318" t="s">
        <v>8627</v>
      </c>
      <c r="R2318">
        <f>COUNTIF(data!$K$2:$K$251, "*"&amp;P2318&amp;"*")</f>
        <v>1</v>
      </c>
    </row>
    <row r="2319" spans="16:18" x14ac:dyDescent="0.2">
      <c r="P2319" t="s">
        <v>4835</v>
      </c>
      <c r="Q2319" t="s">
        <v>8628</v>
      </c>
      <c r="R2319">
        <f>COUNTIF(data!$K$2:$K$251, "*"&amp;P2319&amp;"*")</f>
        <v>1</v>
      </c>
    </row>
    <row r="2320" spans="16:18" x14ac:dyDescent="0.2">
      <c r="P2320" t="s">
        <v>4836</v>
      </c>
      <c r="Q2320" t="s">
        <v>8629</v>
      </c>
      <c r="R2320">
        <f>COUNTIF(data!$K$2:$K$251, "*"&amp;P2320&amp;"*")</f>
        <v>1</v>
      </c>
    </row>
    <row r="2321" spans="16:18" x14ac:dyDescent="0.2">
      <c r="P2321" t="s">
        <v>4837</v>
      </c>
      <c r="Q2321" t="s">
        <v>8630</v>
      </c>
      <c r="R2321">
        <f>COUNTIF(data!$K$2:$K$251, "*"&amp;P2321&amp;"*")</f>
        <v>1</v>
      </c>
    </row>
    <row r="2322" spans="16:18" x14ac:dyDescent="0.2">
      <c r="P2322" t="s">
        <v>4838</v>
      </c>
      <c r="Q2322" t="s">
        <v>8631</v>
      </c>
      <c r="R2322">
        <f>COUNTIF(data!$K$2:$K$251, "*"&amp;P2322&amp;"*")</f>
        <v>1</v>
      </c>
    </row>
    <row r="2323" spans="16:18" x14ac:dyDescent="0.2">
      <c r="P2323" t="s">
        <v>4839</v>
      </c>
      <c r="Q2323" t="s">
        <v>8632</v>
      </c>
      <c r="R2323">
        <f>COUNTIF(data!$K$2:$K$251, "*"&amp;P2323&amp;"*")</f>
        <v>1</v>
      </c>
    </row>
    <row r="2324" spans="16:18" x14ac:dyDescent="0.2">
      <c r="P2324" t="s">
        <v>4840</v>
      </c>
      <c r="Q2324" t="s">
        <v>8633</v>
      </c>
      <c r="R2324">
        <f>COUNTIF(data!$K$2:$K$251, "*"&amp;P2324&amp;"*")</f>
        <v>1</v>
      </c>
    </row>
    <row r="2325" spans="16:18" x14ac:dyDescent="0.2">
      <c r="P2325" t="s">
        <v>4841</v>
      </c>
      <c r="Q2325" t="s">
        <v>8634</v>
      </c>
      <c r="R2325">
        <f>COUNTIF(data!$K$2:$K$251, "*"&amp;P2325&amp;"*")</f>
        <v>1</v>
      </c>
    </row>
    <row r="2326" spans="16:18" x14ac:dyDescent="0.2">
      <c r="P2326" t="s">
        <v>4842</v>
      </c>
      <c r="Q2326" t="s">
        <v>8635</v>
      </c>
      <c r="R2326">
        <f>COUNTIF(data!$K$2:$K$251, "*"&amp;P2326&amp;"*")</f>
        <v>1</v>
      </c>
    </row>
    <row r="2327" spans="16:18" x14ac:dyDescent="0.2">
      <c r="P2327" t="s">
        <v>4843</v>
      </c>
      <c r="Q2327" t="s">
        <v>8636</v>
      </c>
      <c r="R2327">
        <f>COUNTIF(data!$K$2:$K$251, "*"&amp;P2327&amp;"*")</f>
        <v>1</v>
      </c>
    </row>
    <row r="2328" spans="16:18" x14ac:dyDescent="0.2">
      <c r="P2328" t="s">
        <v>4844</v>
      </c>
      <c r="Q2328" t="s">
        <v>8637</v>
      </c>
      <c r="R2328">
        <f>COUNTIF(data!$K$2:$K$251, "*"&amp;P2328&amp;"*")</f>
        <v>1</v>
      </c>
    </row>
    <row r="2329" spans="16:18" x14ac:dyDescent="0.2">
      <c r="P2329" t="s">
        <v>4845</v>
      </c>
      <c r="Q2329" t="s">
        <v>8638</v>
      </c>
      <c r="R2329">
        <f>COUNTIF(data!$K$2:$K$251, "*"&amp;P2329&amp;"*")</f>
        <v>1</v>
      </c>
    </row>
    <row r="2330" spans="16:18" x14ac:dyDescent="0.2">
      <c r="P2330" t="s">
        <v>4847</v>
      </c>
      <c r="Q2330" t="s">
        <v>8640</v>
      </c>
      <c r="R2330">
        <f>COUNTIF(data!$K$2:$K$251, "*"&amp;P2330&amp;"*")</f>
        <v>1</v>
      </c>
    </row>
    <row r="2331" spans="16:18" x14ac:dyDescent="0.2">
      <c r="P2331" t="s">
        <v>4848</v>
      </c>
      <c r="Q2331" t="s">
        <v>8641</v>
      </c>
      <c r="R2331">
        <f>COUNTIF(data!$K$2:$K$251, "*"&amp;P2331&amp;"*")</f>
        <v>1</v>
      </c>
    </row>
    <row r="2332" spans="16:18" x14ac:dyDescent="0.2">
      <c r="P2332" t="s">
        <v>4849</v>
      </c>
      <c r="Q2332" t="s">
        <v>8642</v>
      </c>
      <c r="R2332">
        <f>COUNTIF(data!$K$2:$K$251, "*"&amp;P2332&amp;"*")</f>
        <v>1</v>
      </c>
    </row>
    <row r="2333" spans="16:18" x14ac:dyDescent="0.2">
      <c r="P2333" t="s">
        <v>4850</v>
      </c>
      <c r="Q2333" t="s">
        <v>8643</v>
      </c>
      <c r="R2333">
        <f>COUNTIF(data!$K$2:$K$251, "*"&amp;P2333&amp;"*")</f>
        <v>1</v>
      </c>
    </row>
    <row r="2334" spans="16:18" x14ac:dyDescent="0.2">
      <c r="P2334" t="s">
        <v>4851</v>
      </c>
      <c r="Q2334" t="s">
        <v>8644</v>
      </c>
      <c r="R2334">
        <f>COUNTIF(data!$K$2:$K$251, "*"&amp;P2334&amp;"*")</f>
        <v>1</v>
      </c>
    </row>
    <row r="2335" spans="16:18" x14ac:dyDescent="0.2">
      <c r="P2335" t="s">
        <v>4852</v>
      </c>
      <c r="Q2335" t="s">
        <v>8645</v>
      </c>
      <c r="R2335">
        <f>COUNTIF(data!$K$2:$K$251, "*"&amp;P2335&amp;"*")</f>
        <v>1</v>
      </c>
    </row>
    <row r="2336" spans="16:18" x14ac:dyDescent="0.2">
      <c r="P2336" t="s">
        <v>4853</v>
      </c>
      <c r="Q2336" t="s">
        <v>8646</v>
      </c>
      <c r="R2336">
        <f>COUNTIF(data!$K$2:$K$251, "*"&amp;P2336&amp;"*")</f>
        <v>1</v>
      </c>
    </row>
    <row r="2337" spans="16:18" x14ac:dyDescent="0.2">
      <c r="P2337" t="s">
        <v>4854</v>
      </c>
      <c r="Q2337" t="s">
        <v>8647</v>
      </c>
      <c r="R2337">
        <f>COUNTIF(data!$K$2:$K$251, "*"&amp;P2337&amp;"*")</f>
        <v>1</v>
      </c>
    </row>
    <row r="2338" spans="16:18" x14ac:dyDescent="0.2">
      <c r="P2338" t="s">
        <v>4855</v>
      </c>
      <c r="Q2338" t="s">
        <v>8648</v>
      </c>
      <c r="R2338">
        <f>COUNTIF(data!$K$2:$K$251, "*"&amp;P2338&amp;"*")</f>
        <v>1</v>
      </c>
    </row>
    <row r="2339" spans="16:18" x14ac:dyDescent="0.2">
      <c r="P2339" t="s">
        <v>4856</v>
      </c>
      <c r="Q2339" t="s">
        <v>8649</v>
      </c>
      <c r="R2339">
        <f>COUNTIF(data!$K$2:$K$251, "*"&amp;P2339&amp;"*")</f>
        <v>1</v>
      </c>
    </row>
    <row r="2340" spans="16:18" x14ac:dyDescent="0.2">
      <c r="P2340" t="s">
        <v>4857</v>
      </c>
      <c r="Q2340" t="s">
        <v>8650</v>
      </c>
      <c r="R2340">
        <f>COUNTIF(data!$K$2:$K$251, "*"&amp;P2340&amp;"*")</f>
        <v>1</v>
      </c>
    </row>
    <row r="2341" spans="16:18" x14ac:dyDescent="0.2">
      <c r="P2341" t="s">
        <v>4858</v>
      </c>
      <c r="Q2341" t="s">
        <v>8651</v>
      </c>
      <c r="R2341">
        <f>COUNTIF(data!$K$2:$K$251, "*"&amp;P2341&amp;"*")</f>
        <v>1</v>
      </c>
    </row>
    <row r="2342" spans="16:18" x14ac:dyDescent="0.2">
      <c r="P2342" t="s">
        <v>4859</v>
      </c>
      <c r="Q2342" t="s">
        <v>8652</v>
      </c>
      <c r="R2342">
        <f>COUNTIF(data!$K$2:$K$251, "*"&amp;P2342&amp;"*")</f>
        <v>1</v>
      </c>
    </row>
    <row r="2343" spans="16:18" x14ac:dyDescent="0.2">
      <c r="P2343" t="s">
        <v>4860</v>
      </c>
      <c r="Q2343" t="s">
        <v>8653</v>
      </c>
      <c r="R2343">
        <f>COUNTIF(data!$K$2:$K$251, "*"&amp;P2343&amp;"*")</f>
        <v>1</v>
      </c>
    </row>
    <row r="2344" spans="16:18" x14ac:dyDescent="0.2">
      <c r="P2344" t="s">
        <v>4861</v>
      </c>
      <c r="Q2344" t="s">
        <v>8654</v>
      </c>
      <c r="R2344">
        <f>COUNTIF(data!$K$2:$K$251, "*"&amp;P2344&amp;"*")</f>
        <v>1</v>
      </c>
    </row>
    <row r="2345" spans="16:18" x14ac:dyDescent="0.2">
      <c r="P2345" t="s">
        <v>4862</v>
      </c>
      <c r="Q2345" t="s">
        <v>8655</v>
      </c>
      <c r="R2345">
        <f>COUNTIF(data!$K$2:$K$251, "*"&amp;P2345&amp;"*")</f>
        <v>1</v>
      </c>
    </row>
    <row r="2346" spans="16:18" x14ac:dyDescent="0.2">
      <c r="P2346" t="s">
        <v>4863</v>
      </c>
      <c r="Q2346" t="s">
        <v>8656</v>
      </c>
      <c r="R2346">
        <f>COUNTIF(data!$K$2:$K$251, "*"&amp;P2346&amp;"*")</f>
        <v>1</v>
      </c>
    </row>
    <row r="2347" spans="16:18" x14ac:dyDescent="0.2">
      <c r="P2347" t="s">
        <v>4864</v>
      </c>
      <c r="Q2347" t="s">
        <v>8657</v>
      </c>
      <c r="R2347">
        <f>COUNTIF(data!$K$2:$K$251, "*"&amp;P2347&amp;"*")</f>
        <v>1</v>
      </c>
    </row>
    <row r="2348" spans="16:18" x14ac:dyDescent="0.2">
      <c r="P2348" t="s">
        <v>4865</v>
      </c>
      <c r="Q2348" t="s">
        <v>8658</v>
      </c>
      <c r="R2348">
        <f>COUNTIF(data!$K$2:$K$251, "*"&amp;P2348&amp;"*")</f>
        <v>1</v>
      </c>
    </row>
    <row r="2349" spans="16:18" x14ac:dyDescent="0.2">
      <c r="P2349" t="s">
        <v>4866</v>
      </c>
      <c r="Q2349" t="s">
        <v>8659</v>
      </c>
      <c r="R2349">
        <f>COUNTIF(data!$K$2:$K$251, "*"&amp;P2349&amp;"*")</f>
        <v>1</v>
      </c>
    </row>
    <row r="2350" spans="16:18" x14ac:dyDescent="0.2">
      <c r="P2350" t="s">
        <v>4867</v>
      </c>
      <c r="Q2350" t="s">
        <v>8660</v>
      </c>
      <c r="R2350">
        <f>COUNTIF(data!$K$2:$K$251, "*"&amp;P2350&amp;"*")</f>
        <v>1</v>
      </c>
    </row>
    <row r="2351" spans="16:18" x14ac:dyDescent="0.2">
      <c r="P2351" t="s">
        <v>4868</v>
      </c>
      <c r="Q2351" t="s">
        <v>8661</v>
      </c>
      <c r="R2351">
        <f>COUNTIF(data!$K$2:$K$251, "*"&amp;P2351&amp;"*")</f>
        <v>1</v>
      </c>
    </row>
    <row r="2352" spans="16:18" x14ac:dyDescent="0.2">
      <c r="P2352" t="s">
        <v>4869</v>
      </c>
      <c r="Q2352" t="s">
        <v>8662</v>
      </c>
      <c r="R2352">
        <f>COUNTIF(data!$K$2:$K$251, "*"&amp;P2352&amp;"*")</f>
        <v>1</v>
      </c>
    </row>
    <row r="2353" spans="16:18" x14ac:dyDescent="0.2">
      <c r="P2353" t="s">
        <v>4870</v>
      </c>
      <c r="Q2353" t="s">
        <v>8663</v>
      </c>
      <c r="R2353">
        <f>COUNTIF(data!$K$2:$K$251, "*"&amp;P2353&amp;"*")</f>
        <v>1</v>
      </c>
    </row>
    <row r="2354" spans="16:18" x14ac:dyDescent="0.2">
      <c r="P2354" t="s">
        <v>4871</v>
      </c>
      <c r="Q2354" t="s">
        <v>8664</v>
      </c>
      <c r="R2354">
        <f>COUNTIF(data!$K$2:$K$251, "*"&amp;P2354&amp;"*")</f>
        <v>1</v>
      </c>
    </row>
    <row r="2355" spans="16:18" x14ac:dyDescent="0.2">
      <c r="P2355" t="s">
        <v>4873</v>
      </c>
      <c r="Q2355" t="s">
        <v>8666</v>
      </c>
      <c r="R2355">
        <f>COUNTIF(data!$K$2:$K$251, "*"&amp;P2355&amp;"*")</f>
        <v>1</v>
      </c>
    </row>
    <row r="2356" spans="16:18" x14ac:dyDescent="0.2">
      <c r="P2356" t="s">
        <v>4874</v>
      </c>
      <c r="Q2356" t="s">
        <v>8667</v>
      </c>
      <c r="R2356">
        <f>COUNTIF(data!$K$2:$K$251, "*"&amp;P2356&amp;"*")</f>
        <v>1</v>
      </c>
    </row>
    <row r="2357" spans="16:18" x14ac:dyDescent="0.2">
      <c r="P2357" t="s">
        <v>4875</v>
      </c>
      <c r="Q2357" t="s">
        <v>8668</v>
      </c>
      <c r="R2357">
        <f>COUNTIF(data!$K$2:$K$251, "*"&amp;P2357&amp;"*")</f>
        <v>1</v>
      </c>
    </row>
    <row r="2358" spans="16:18" x14ac:dyDescent="0.2">
      <c r="P2358" t="s">
        <v>4876</v>
      </c>
      <c r="Q2358" t="s">
        <v>8669</v>
      </c>
      <c r="R2358">
        <f>COUNTIF(data!$K$2:$K$251, "*"&amp;P2358&amp;"*")</f>
        <v>1</v>
      </c>
    </row>
    <row r="2359" spans="16:18" x14ac:dyDescent="0.2">
      <c r="P2359" t="s">
        <v>4877</v>
      </c>
      <c r="Q2359" t="s">
        <v>8670</v>
      </c>
      <c r="R2359">
        <f>COUNTIF(data!$K$2:$K$251, "*"&amp;P2359&amp;"*")</f>
        <v>1</v>
      </c>
    </row>
    <row r="2360" spans="16:18" x14ac:dyDescent="0.2">
      <c r="P2360" t="s">
        <v>4878</v>
      </c>
      <c r="Q2360" t="s">
        <v>8671</v>
      </c>
      <c r="R2360">
        <f>COUNTIF(data!$K$2:$K$251, "*"&amp;P2360&amp;"*")</f>
        <v>1</v>
      </c>
    </row>
    <row r="2361" spans="16:18" x14ac:dyDescent="0.2">
      <c r="P2361" t="s">
        <v>4879</v>
      </c>
      <c r="Q2361" t="s">
        <v>8672</v>
      </c>
      <c r="R2361">
        <f>COUNTIF(data!$K$2:$K$251, "*"&amp;P2361&amp;"*")</f>
        <v>1</v>
      </c>
    </row>
    <row r="2362" spans="16:18" x14ac:dyDescent="0.2">
      <c r="P2362" t="s">
        <v>4880</v>
      </c>
      <c r="Q2362" t="s">
        <v>8673</v>
      </c>
      <c r="R2362">
        <f>COUNTIF(data!$K$2:$K$251, "*"&amp;P2362&amp;"*")</f>
        <v>1</v>
      </c>
    </row>
    <row r="2363" spans="16:18" x14ac:dyDescent="0.2">
      <c r="P2363" t="s">
        <v>4881</v>
      </c>
      <c r="Q2363" t="s">
        <v>8674</v>
      </c>
      <c r="R2363">
        <f>COUNTIF(data!$K$2:$K$251, "*"&amp;P2363&amp;"*")</f>
        <v>1</v>
      </c>
    </row>
    <row r="2364" spans="16:18" x14ac:dyDescent="0.2">
      <c r="P2364" t="s">
        <v>4882</v>
      </c>
      <c r="Q2364" t="s">
        <v>8675</v>
      </c>
      <c r="R2364">
        <f>COUNTIF(data!$K$2:$K$251, "*"&amp;P2364&amp;"*")</f>
        <v>1</v>
      </c>
    </row>
    <row r="2365" spans="16:18" x14ac:dyDescent="0.2">
      <c r="P2365" t="s">
        <v>4883</v>
      </c>
      <c r="Q2365" t="s">
        <v>8676</v>
      </c>
      <c r="R2365">
        <f>COUNTIF(data!$K$2:$K$251, "*"&amp;P2365&amp;"*")</f>
        <v>1</v>
      </c>
    </row>
    <row r="2366" spans="16:18" x14ac:dyDescent="0.2">
      <c r="P2366" t="s">
        <v>4884</v>
      </c>
      <c r="Q2366" t="s">
        <v>8677</v>
      </c>
      <c r="R2366">
        <f>COUNTIF(data!$K$2:$K$251, "*"&amp;P2366&amp;"*")</f>
        <v>1</v>
      </c>
    </row>
    <row r="2367" spans="16:18" x14ac:dyDescent="0.2">
      <c r="P2367" t="s">
        <v>4885</v>
      </c>
      <c r="Q2367" t="s">
        <v>8678</v>
      </c>
      <c r="R2367">
        <f>COUNTIF(data!$K$2:$K$251, "*"&amp;P2367&amp;"*")</f>
        <v>1</v>
      </c>
    </row>
    <row r="2368" spans="16:18" x14ac:dyDescent="0.2">
      <c r="P2368" t="s">
        <v>4886</v>
      </c>
      <c r="Q2368" t="s">
        <v>8679</v>
      </c>
      <c r="R2368">
        <f>COUNTIF(data!$K$2:$K$251, "*"&amp;P2368&amp;"*")</f>
        <v>1</v>
      </c>
    </row>
    <row r="2369" spans="16:18" x14ac:dyDescent="0.2">
      <c r="P2369" t="s">
        <v>4887</v>
      </c>
      <c r="Q2369" t="s">
        <v>8680</v>
      </c>
      <c r="R2369">
        <f>COUNTIF(data!$K$2:$K$251, "*"&amp;P2369&amp;"*")</f>
        <v>1</v>
      </c>
    </row>
    <row r="2370" spans="16:18" x14ac:dyDescent="0.2">
      <c r="P2370" t="s">
        <v>4888</v>
      </c>
      <c r="Q2370" t="s">
        <v>8681</v>
      </c>
      <c r="R2370">
        <f>COUNTIF(data!$K$2:$K$251, "*"&amp;P2370&amp;"*")</f>
        <v>1</v>
      </c>
    </row>
    <row r="2371" spans="16:18" x14ac:dyDescent="0.2">
      <c r="P2371" t="s">
        <v>4889</v>
      </c>
      <c r="Q2371" t="s">
        <v>8682</v>
      </c>
      <c r="R2371">
        <f>COUNTIF(data!$K$2:$K$251, "*"&amp;P2371&amp;"*")</f>
        <v>1</v>
      </c>
    </row>
    <row r="2372" spans="16:18" x14ac:dyDescent="0.2">
      <c r="P2372" t="s">
        <v>4890</v>
      </c>
      <c r="Q2372" t="s">
        <v>8683</v>
      </c>
      <c r="R2372">
        <f>COUNTIF(data!$K$2:$K$251, "*"&amp;P2372&amp;"*")</f>
        <v>1</v>
      </c>
    </row>
    <row r="2373" spans="16:18" x14ac:dyDescent="0.2">
      <c r="P2373" t="s">
        <v>4891</v>
      </c>
      <c r="Q2373" t="s">
        <v>8684</v>
      </c>
      <c r="R2373">
        <f>COUNTIF(data!$K$2:$K$251, "*"&amp;P2373&amp;"*")</f>
        <v>1</v>
      </c>
    </row>
    <row r="2374" spans="16:18" x14ac:dyDescent="0.2">
      <c r="P2374" t="s">
        <v>4892</v>
      </c>
      <c r="Q2374" t="s">
        <v>8685</v>
      </c>
      <c r="R2374">
        <f>COUNTIF(data!$K$2:$K$251, "*"&amp;P2374&amp;"*")</f>
        <v>1</v>
      </c>
    </row>
    <row r="2375" spans="16:18" x14ac:dyDescent="0.2">
      <c r="P2375" t="s">
        <v>4894</v>
      </c>
      <c r="Q2375" t="s">
        <v>8687</v>
      </c>
      <c r="R2375">
        <f>COUNTIF(data!$K$2:$K$251, "*"&amp;P2375&amp;"*")</f>
        <v>1</v>
      </c>
    </row>
    <row r="2376" spans="16:18" x14ac:dyDescent="0.2">
      <c r="P2376" t="s">
        <v>4895</v>
      </c>
      <c r="Q2376" t="s">
        <v>8688</v>
      </c>
      <c r="R2376">
        <f>COUNTIF(data!$K$2:$K$251, "*"&amp;P2376&amp;"*")</f>
        <v>1</v>
      </c>
    </row>
    <row r="2377" spans="16:18" x14ac:dyDescent="0.2">
      <c r="P2377" t="s">
        <v>4896</v>
      </c>
      <c r="Q2377" t="s">
        <v>8689</v>
      </c>
      <c r="R2377">
        <f>COUNTIF(data!$K$2:$K$251, "*"&amp;P2377&amp;"*")</f>
        <v>1</v>
      </c>
    </row>
    <row r="2378" spans="16:18" x14ac:dyDescent="0.2">
      <c r="P2378" t="s">
        <v>4897</v>
      </c>
      <c r="Q2378" t="s">
        <v>8690</v>
      </c>
      <c r="R2378">
        <f>COUNTIF(data!$K$2:$K$251, "*"&amp;P2378&amp;"*")</f>
        <v>1</v>
      </c>
    </row>
    <row r="2379" spans="16:18" x14ac:dyDescent="0.2">
      <c r="P2379" t="s">
        <v>4898</v>
      </c>
      <c r="Q2379" t="s">
        <v>8691</v>
      </c>
      <c r="R2379">
        <f>COUNTIF(data!$K$2:$K$251, "*"&amp;P2379&amp;"*")</f>
        <v>1</v>
      </c>
    </row>
    <row r="2380" spans="16:18" x14ac:dyDescent="0.2">
      <c r="P2380" t="s">
        <v>4899</v>
      </c>
      <c r="Q2380" t="s">
        <v>8692</v>
      </c>
      <c r="R2380">
        <f>COUNTIF(data!$K$2:$K$251, "*"&amp;P2380&amp;"*")</f>
        <v>1</v>
      </c>
    </row>
    <row r="2381" spans="16:18" x14ac:dyDescent="0.2">
      <c r="P2381" t="s">
        <v>4900</v>
      </c>
      <c r="Q2381" t="s">
        <v>8693</v>
      </c>
      <c r="R2381">
        <f>COUNTIF(data!$K$2:$K$251, "*"&amp;P2381&amp;"*")</f>
        <v>1</v>
      </c>
    </row>
    <row r="2382" spans="16:18" x14ac:dyDescent="0.2">
      <c r="P2382" t="s">
        <v>4901</v>
      </c>
      <c r="Q2382" t="s">
        <v>8694</v>
      </c>
      <c r="R2382">
        <f>COUNTIF(data!$K$2:$K$251, "*"&amp;P2382&amp;"*")</f>
        <v>1</v>
      </c>
    </row>
    <row r="2383" spans="16:18" x14ac:dyDescent="0.2">
      <c r="P2383" t="s">
        <v>4902</v>
      </c>
      <c r="Q2383" t="s">
        <v>8695</v>
      </c>
      <c r="R2383">
        <f>COUNTIF(data!$K$2:$K$251, "*"&amp;P2383&amp;"*")</f>
        <v>1</v>
      </c>
    </row>
    <row r="2384" spans="16:18" x14ac:dyDescent="0.2">
      <c r="P2384" t="s">
        <v>4903</v>
      </c>
      <c r="Q2384" t="s">
        <v>8696</v>
      </c>
      <c r="R2384">
        <f>COUNTIF(data!$K$2:$K$251, "*"&amp;P2384&amp;"*")</f>
        <v>1</v>
      </c>
    </row>
    <row r="2385" spans="16:18" x14ac:dyDescent="0.2">
      <c r="P2385" t="s">
        <v>4904</v>
      </c>
      <c r="Q2385" t="s">
        <v>8697</v>
      </c>
      <c r="R2385">
        <f>COUNTIF(data!$K$2:$K$251, "*"&amp;P2385&amp;"*")</f>
        <v>1</v>
      </c>
    </row>
    <row r="2386" spans="16:18" x14ac:dyDescent="0.2">
      <c r="P2386" t="s">
        <v>4905</v>
      </c>
      <c r="Q2386" t="s">
        <v>8698</v>
      </c>
      <c r="R2386">
        <f>COUNTIF(data!$K$2:$K$251, "*"&amp;P2386&amp;"*")</f>
        <v>1</v>
      </c>
    </row>
    <row r="2387" spans="16:18" x14ac:dyDescent="0.2">
      <c r="P2387" t="s">
        <v>4906</v>
      </c>
      <c r="Q2387" t="s">
        <v>8699</v>
      </c>
      <c r="R2387">
        <f>COUNTIF(data!$K$2:$K$251, "*"&amp;P2387&amp;"*")</f>
        <v>1</v>
      </c>
    </row>
    <row r="2388" spans="16:18" x14ac:dyDescent="0.2">
      <c r="P2388" t="s">
        <v>4907</v>
      </c>
      <c r="Q2388" t="s">
        <v>8700</v>
      </c>
      <c r="R2388">
        <f>COUNTIF(data!$K$2:$K$251, "*"&amp;P2388&amp;"*")</f>
        <v>1</v>
      </c>
    </row>
    <row r="2389" spans="16:18" x14ac:dyDescent="0.2">
      <c r="P2389" t="s">
        <v>4908</v>
      </c>
      <c r="Q2389" t="s">
        <v>8701</v>
      </c>
      <c r="R2389">
        <f>COUNTIF(data!$K$2:$K$251, "*"&amp;P2389&amp;"*")</f>
        <v>1</v>
      </c>
    </row>
    <row r="2390" spans="16:18" x14ac:dyDescent="0.2">
      <c r="P2390" t="s">
        <v>4909</v>
      </c>
      <c r="Q2390" t="s">
        <v>8702</v>
      </c>
      <c r="R2390">
        <f>COUNTIF(data!$K$2:$K$251, "*"&amp;P2390&amp;"*")</f>
        <v>1</v>
      </c>
    </row>
    <row r="2391" spans="16:18" x14ac:dyDescent="0.2">
      <c r="P2391" t="s">
        <v>4910</v>
      </c>
      <c r="Q2391" t="s">
        <v>8703</v>
      </c>
      <c r="R2391">
        <f>COUNTIF(data!$K$2:$K$251, "*"&amp;P2391&amp;"*")</f>
        <v>1</v>
      </c>
    </row>
    <row r="2392" spans="16:18" x14ac:dyDescent="0.2">
      <c r="P2392" t="s">
        <v>4911</v>
      </c>
      <c r="Q2392" t="s">
        <v>8704</v>
      </c>
      <c r="R2392">
        <f>COUNTIF(data!$K$2:$K$251, "*"&amp;P2392&amp;"*")</f>
        <v>1</v>
      </c>
    </row>
    <row r="2393" spans="16:18" x14ac:dyDescent="0.2">
      <c r="P2393" t="s">
        <v>4912</v>
      </c>
      <c r="Q2393" t="s">
        <v>8705</v>
      </c>
      <c r="R2393">
        <f>COUNTIF(data!$K$2:$K$251, "*"&amp;P2393&amp;"*")</f>
        <v>1</v>
      </c>
    </row>
    <row r="2394" spans="16:18" x14ac:dyDescent="0.2">
      <c r="P2394" t="s">
        <v>4913</v>
      </c>
      <c r="Q2394" t="s">
        <v>8706</v>
      </c>
      <c r="R2394">
        <f>COUNTIF(data!$K$2:$K$251, "*"&amp;P2394&amp;"*")</f>
        <v>1</v>
      </c>
    </row>
    <row r="2395" spans="16:18" x14ac:dyDescent="0.2">
      <c r="P2395" t="s">
        <v>4914</v>
      </c>
      <c r="Q2395" t="s">
        <v>8707</v>
      </c>
      <c r="R2395">
        <f>COUNTIF(data!$K$2:$K$251, "*"&amp;P2395&amp;"*")</f>
        <v>1</v>
      </c>
    </row>
    <row r="2396" spans="16:18" x14ac:dyDescent="0.2">
      <c r="P2396" t="s">
        <v>4915</v>
      </c>
      <c r="Q2396" t="s">
        <v>8708</v>
      </c>
      <c r="R2396">
        <f>COUNTIF(data!$K$2:$K$251, "*"&amp;P2396&amp;"*")</f>
        <v>1</v>
      </c>
    </row>
    <row r="2397" spans="16:18" x14ac:dyDescent="0.2">
      <c r="P2397" t="s">
        <v>4916</v>
      </c>
      <c r="Q2397" t="s">
        <v>8709</v>
      </c>
      <c r="R2397">
        <f>COUNTIF(data!$K$2:$K$251, "*"&amp;P2397&amp;"*")</f>
        <v>1</v>
      </c>
    </row>
    <row r="2398" spans="16:18" x14ac:dyDescent="0.2">
      <c r="P2398" t="s">
        <v>4917</v>
      </c>
      <c r="Q2398" t="s">
        <v>8710</v>
      </c>
      <c r="R2398">
        <f>COUNTIF(data!$K$2:$K$251, "*"&amp;P2398&amp;"*")</f>
        <v>1</v>
      </c>
    </row>
    <row r="2399" spans="16:18" x14ac:dyDescent="0.2">
      <c r="P2399" t="s">
        <v>4918</v>
      </c>
      <c r="Q2399" t="s">
        <v>8711</v>
      </c>
      <c r="R2399">
        <f>COUNTIF(data!$K$2:$K$251, "*"&amp;P2399&amp;"*")</f>
        <v>1</v>
      </c>
    </row>
    <row r="2400" spans="16:18" x14ac:dyDescent="0.2">
      <c r="P2400" t="s">
        <v>4919</v>
      </c>
      <c r="Q2400" t="s">
        <v>8712</v>
      </c>
      <c r="R2400">
        <f>COUNTIF(data!$K$2:$K$251, "*"&amp;P2400&amp;"*")</f>
        <v>1</v>
      </c>
    </row>
    <row r="2401" spans="16:18" x14ac:dyDescent="0.2">
      <c r="P2401" t="s">
        <v>4920</v>
      </c>
      <c r="Q2401" t="s">
        <v>8713</v>
      </c>
      <c r="R2401">
        <f>COUNTIF(data!$K$2:$K$251, "*"&amp;P2401&amp;"*")</f>
        <v>1</v>
      </c>
    </row>
    <row r="2402" spans="16:18" x14ac:dyDescent="0.2">
      <c r="P2402" t="s">
        <v>4921</v>
      </c>
      <c r="Q2402" t="s">
        <v>8714</v>
      </c>
      <c r="R2402">
        <f>COUNTIF(data!$K$2:$K$251, "*"&amp;P2402&amp;"*")</f>
        <v>1</v>
      </c>
    </row>
    <row r="2403" spans="16:18" x14ac:dyDescent="0.2">
      <c r="P2403" t="s">
        <v>4922</v>
      </c>
      <c r="Q2403" t="s">
        <v>8715</v>
      </c>
      <c r="R2403">
        <f>COUNTIF(data!$K$2:$K$251, "*"&amp;P2403&amp;"*")</f>
        <v>1</v>
      </c>
    </row>
    <row r="2404" spans="16:18" x14ac:dyDescent="0.2">
      <c r="P2404" t="s">
        <v>4923</v>
      </c>
      <c r="Q2404" t="s">
        <v>8716</v>
      </c>
      <c r="R2404">
        <f>COUNTIF(data!$K$2:$K$251, "*"&amp;P2404&amp;"*")</f>
        <v>1</v>
      </c>
    </row>
    <row r="2405" spans="16:18" x14ac:dyDescent="0.2">
      <c r="P2405" t="s">
        <v>4924</v>
      </c>
      <c r="Q2405" t="s">
        <v>8717</v>
      </c>
      <c r="R2405">
        <f>COUNTIF(data!$K$2:$K$251, "*"&amp;P2405&amp;"*")</f>
        <v>1</v>
      </c>
    </row>
    <row r="2406" spans="16:18" x14ac:dyDescent="0.2">
      <c r="P2406" t="s">
        <v>4925</v>
      </c>
      <c r="Q2406" t="s">
        <v>8718</v>
      </c>
      <c r="R2406">
        <f>COUNTIF(data!$K$2:$K$251, "*"&amp;P2406&amp;"*")</f>
        <v>1</v>
      </c>
    </row>
    <row r="2407" spans="16:18" x14ac:dyDescent="0.2">
      <c r="P2407" t="s">
        <v>4926</v>
      </c>
      <c r="Q2407" t="s">
        <v>8719</v>
      </c>
      <c r="R2407">
        <f>COUNTIF(data!$K$2:$K$251, "*"&amp;P2407&amp;"*")</f>
        <v>1</v>
      </c>
    </row>
    <row r="2408" spans="16:18" x14ac:dyDescent="0.2">
      <c r="P2408" t="s">
        <v>4927</v>
      </c>
      <c r="Q2408" t="s">
        <v>8720</v>
      </c>
      <c r="R2408">
        <f>COUNTIF(data!$K$2:$K$251, "*"&amp;P2408&amp;"*")</f>
        <v>1</v>
      </c>
    </row>
    <row r="2409" spans="16:18" x14ac:dyDescent="0.2">
      <c r="P2409" t="s">
        <v>4929</v>
      </c>
      <c r="Q2409" t="s">
        <v>8722</v>
      </c>
      <c r="R2409">
        <f>COUNTIF(data!$K$2:$K$251, "*"&amp;P2409&amp;"*")</f>
        <v>1</v>
      </c>
    </row>
    <row r="2410" spans="16:18" x14ac:dyDescent="0.2">
      <c r="P2410" t="s">
        <v>4930</v>
      </c>
      <c r="Q2410" t="s">
        <v>8723</v>
      </c>
      <c r="R2410">
        <f>COUNTIF(data!$K$2:$K$251, "*"&amp;P2410&amp;"*")</f>
        <v>1</v>
      </c>
    </row>
    <row r="2411" spans="16:18" x14ac:dyDescent="0.2">
      <c r="P2411" t="s">
        <v>4931</v>
      </c>
      <c r="Q2411" t="s">
        <v>8724</v>
      </c>
      <c r="R2411">
        <f>COUNTIF(data!$K$2:$K$251, "*"&amp;P2411&amp;"*")</f>
        <v>1</v>
      </c>
    </row>
    <row r="2412" spans="16:18" x14ac:dyDescent="0.2">
      <c r="P2412" t="s">
        <v>4932</v>
      </c>
      <c r="Q2412" t="s">
        <v>8725</v>
      </c>
      <c r="R2412">
        <f>COUNTIF(data!$K$2:$K$251, "*"&amp;P2412&amp;"*")</f>
        <v>1</v>
      </c>
    </row>
    <row r="2413" spans="16:18" x14ac:dyDescent="0.2">
      <c r="P2413" t="s">
        <v>4933</v>
      </c>
      <c r="Q2413" t="s">
        <v>8726</v>
      </c>
      <c r="R2413">
        <f>COUNTIF(data!$K$2:$K$251, "*"&amp;P2413&amp;"*")</f>
        <v>1</v>
      </c>
    </row>
    <row r="2414" spans="16:18" x14ac:dyDescent="0.2">
      <c r="P2414" t="s">
        <v>4934</v>
      </c>
      <c r="Q2414" t="s">
        <v>8727</v>
      </c>
      <c r="R2414">
        <f>COUNTIF(data!$K$2:$K$251, "*"&amp;P2414&amp;"*")</f>
        <v>1</v>
      </c>
    </row>
    <row r="2415" spans="16:18" x14ac:dyDescent="0.2">
      <c r="P2415" t="s">
        <v>4935</v>
      </c>
      <c r="Q2415" t="s">
        <v>8728</v>
      </c>
      <c r="R2415">
        <f>COUNTIF(data!$K$2:$K$251, "*"&amp;P2415&amp;"*")</f>
        <v>1</v>
      </c>
    </row>
    <row r="2416" spans="16:18" x14ac:dyDescent="0.2">
      <c r="P2416" t="s">
        <v>4936</v>
      </c>
      <c r="Q2416" t="s">
        <v>8729</v>
      </c>
      <c r="R2416">
        <f>COUNTIF(data!$K$2:$K$251, "*"&amp;P2416&amp;"*")</f>
        <v>1</v>
      </c>
    </row>
    <row r="2417" spans="16:18" x14ac:dyDescent="0.2">
      <c r="P2417" t="s">
        <v>4937</v>
      </c>
      <c r="Q2417" t="s">
        <v>8730</v>
      </c>
      <c r="R2417">
        <f>COUNTIF(data!$K$2:$K$251, "*"&amp;P2417&amp;"*")</f>
        <v>1</v>
      </c>
    </row>
    <row r="2418" spans="16:18" x14ac:dyDescent="0.2">
      <c r="P2418" t="s">
        <v>4938</v>
      </c>
      <c r="Q2418" t="s">
        <v>8731</v>
      </c>
      <c r="R2418">
        <f>COUNTIF(data!$K$2:$K$251, "*"&amp;P2418&amp;"*")</f>
        <v>1</v>
      </c>
    </row>
    <row r="2419" spans="16:18" x14ac:dyDescent="0.2">
      <c r="P2419" t="s">
        <v>4939</v>
      </c>
      <c r="Q2419" t="s">
        <v>8732</v>
      </c>
      <c r="R2419">
        <f>COUNTIF(data!$K$2:$K$251, "*"&amp;P2419&amp;"*")</f>
        <v>1</v>
      </c>
    </row>
    <row r="2420" spans="16:18" x14ac:dyDescent="0.2">
      <c r="P2420" t="s">
        <v>4940</v>
      </c>
      <c r="Q2420" t="s">
        <v>8733</v>
      </c>
      <c r="R2420">
        <f>COUNTIF(data!$K$2:$K$251, "*"&amp;P2420&amp;"*")</f>
        <v>1</v>
      </c>
    </row>
    <row r="2421" spans="16:18" x14ac:dyDescent="0.2">
      <c r="P2421" t="s">
        <v>4942</v>
      </c>
      <c r="Q2421" t="s">
        <v>8735</v>
      </c>
      <c r="R2421">
        <f>COUNTIF(data!$K$2:$K$251, "*"&amp;P2421&amp;"*")</f>
        <v>1</v>
      </c>
    </row>
    <row r="2422" spans="16:18" x14ac:dyDescent="0.2">
      <c r="P2422" t="s">
        <v>4943</v>
      </c>
      <c r="Q2422" t="s">
        <v>8736</v>
      </c>
      <c r="R2422">
        <f>COUNTIF(data!$K$2:$K$251, "*"&amp;P2422&amp;"*")</f>
        <v>1</v>
      </c>
    </row>
    <row r="2423" spans="16:18" x14ac:dyDescent="0.2">
      <c r="P2423" t="s">
        <v>4944</v>
      </c>
      <c r="Q2423" t="s">
        <v>8737</v>
      </c>
      <c r="R2423">
        <f>COUNTIF(data!$K$2:$K$251, "*"&amp;P2423&amp;"*")</f>
        <v>1</v>
      </c>
    </row>
    <row r="2424" spans="16:18" x14ac:dyDescent="0.2">
      <c r="P2424" t="s">
        <v>4945</v>
      </c>
      <c r="Q2424" t="s">
        <v>8738</v>
      </c>
      <c r="R2424">
        <f>COUNTIF(data!$K$2:$K$251, "*"&amp;P2424&amp;"*")</f>
        <v>1</v>
      </c>
    </row>
    <row r="2425" spans="16:18" x14ac:dyDescent="0.2">
      <c r="P2425" t="s">
        <v>4946</v>
      </c>
      <c r="Q2425" t="s">
        <v>8739</v>
      </c>
      <c r="R2425">
        <f>COUNTIF(data!$K$2:$K$251, "*"&amp;P2425&amp;"*")</f>
        <v>1</v>
      </c>
    </row>
    <row r="2426" spans="16:18" x14ac:dyDescent="0.2">
      <c r="P2426" t="s">
        <v>4947</v>
      </c>
      <c r="Q2426" t="s">
        <v>8740</v>
      </c>
      <c r="R2426">
        <f>COUNTIF(data!$K$2:$K$251, "*"&amp;P2426&amp;"*")</f>
        <v>1</v>
      </c>
    </row>
    <row r="2427" spans="16:18" x14ac:dyDescent="0.2">
      <c r="P2427" t="s">
        <v>4949</v>
      </c>
      <c r="Q2427" t="s">
        <v>8742</v>
      </c>
      <c r="R2427">
        <f>COUNTIF(data!$K$2:$K$251, "*"&amp;P2427&amp;"*")</f>
        <v>1</v>
      </c>
    </row>
    <row r="2428" spans="16:18" x14ac:dyDescent="0.2">
      <c r="P2428" t="s">
        <v>4950</v>
      </c>
      <c r="Q2428" t="s">
        <v>8743</v>
      </c>
      <c r="R2428">
        <f>COUNTIF(data!$K$2:$K$251, "*"&amp;P2428&amp;"*")</f>
        <v>1</v>
      </c>
    </row>
    <row r="2429" spans="16:18" x14ac:dyDescent="0.2">
      <c r="P2429" t="s">
        <v>4951</v>
      </c>
      <c r="Q2429" t="s">
        <v>8744</v>
      </c>
      <c r="R2429">
        <f>COUNTIF(data!$K$2:$K$251, "*"&amp;P2429&amp;"*")</f>
        <v>1</v>
      </c>
    </row>
    <row r="2430" spans="16:18" x14ac:dyDescent="0.2">
      <c r="P2430" t="s">
        <v>4952</v>
      </c>
      <c r="Q2430" t="s">
        <v>8745</v>
      </c>
      <c r="R2430">
        <f>COUNTIF(data!$K$2:$K$251, "*"&amp;P2430&amp;"*")</f>
        <v>1</v>
      </c>
    </row>
    <row r="2431" spans="16:18" x14ac:dyDescent="0.2">
      <c r="P2431" t="s">
        <v>4953</v>
      </c>
      <c r="Q2431" t="s">
        <v>8746</v>
      </c>
      <c r="R2431">
        <f>COUNTIF(data!$K$2:$K$251, "*"&amp;P2431&amp;"*")</f>
        <v>1</v>
      </c>
    </row>
    <row r="2432" spans="16:18" x14ac:dyDescent="0.2">
      <c r="P2432" t="s">
        <v>4954</v>
      </c>
      <c r="Q2432" t="s">
        <v>8747</v>
      </c>
      <c r="R2432">
        <f>COUNTIF(data!$K$2:$K$251, "*"&amp;P2432&amp;"*")</f>
        <v>1</v>
      </c>
    </row>
    <row r="2433" spans="16:18" x14ac:dyDescent="0.2">
      <c r="P2433" t="s">
        <v>4955</v>
      </c>
      <c r="Q2433" t="s">
        <v>8748</v>
      </c>
      <c r="R2433">
        <f>COUNTIF(data!$K$2:$K$251, "*"&amp;P2433&amp;"*")</f>
        <v>1</v>
      </c>
    </row>
    <row r="2434" spans="16:18" x14ac:dyDescent="0.2">
      <c r="P2434" t="s">
        <v>4956</v>
      </c>
      <c r="Q2434" t="s">
        <v>8749</v>
      </c>
      <c r="R2434">
        <f>COUNTIF(data!$K$2:$K$251, "*"&amp;P2434&amp;"*")</f>
        <v>1</v>
      </c>
    </row>
    <row r="2435" spans="16:18" x14ac:dyDescent="0.2">
      <c r="P2435" t="s">
        <v>4957</v>
      </c>
      <c r="Q2435" t="s">
        <v>8750</v>
      </c>
      <c r="R2435">
        <f>COUNTIF(data!$K$2:$K$251, "*"&amp;P2435&amp;"*")</f>
        <v>1</v>
      </c>
    </row>
    <row r="2436" spans="16:18" x14ac:dyDescent="0.2">
      <c r="P2436" t="s">
        <v>4958</v>
      </c>
      <c r="Q2436" t="s">
        <v>8751</v>
      </c>
      <c r="R2436">
        <f>COUNTIF(data!$K$2:$K$251, "*"&amp;P2436&amp;"*")</f>
        <v>1</v>
      </c>
    </row>
    <row r="2437" spans="16:18" x14ac:dyDescent="0.2">
      <c r="P2437" t="s">
        <v>4959</v>
      </c>
      <c r="Q2437" t="s">
        <v>8752</v>
      </c>
      <c r="R2437">
        <f>COUNTIF(data!$K$2:$K$251, "*"&amp;P2437&amp;"*")</f>
        <v>1</v>
      </c>
    </row>
    <row r="2438" spans="16:18" x14ac:dyDescent="0.2">
      <c r="P2438" t="s">
        <v>4960</v>
      </c>
      <c r="Q2438" t="s">
        <v>8753</v>
      </c>
      <c r="R2438">
        <f>COUNTIF(data!$K$2:$K$251, "*"&amp;P2438&amp;"*")</f>
        <v>1</v>
      </c>
    </row>
    <row r="2439" spans="16:18" x14ac:dyDescent="0.2">
      <c r="P2439" t="s">
        <v>4961</v>
      </c>
      <c r="Q2439" t="s">
        <v>8754</v>
      </c>
      <c r="R2439">
        <f>COUNTIF(data!$K$2:$K$251, "*"&amp;P2439&amp;"*")</f>
        <v>1</v>
      </c>
    </row>
    <row r="2440" spans="16:18" x14ac:dyDescent="0.2">
      <c r="P2440" t="s">
        <v>4963</v>
      </c>
      <c r="Q2440" t="s">
        <v>8756</v>
      </c>
      <c r="R2440">
        <f>COUNTIF(data!$K$2:$K$251, "*"&amp;P2440&amp;"*")</f>
        <v>1</v>
      </c>
    </row>
    <row r="2441" spans="16:18" x14ac:dyDescent="0.2">
      <c r="P2441" t="s">
        <v>4964</v>
      </c>
      <c r="Q2441" t="s">
        <v>8757</v>
      </c>
      <c r="R2441">
        <f>COUNTIF(data!$K$2:$K$251, "*"&amp;P2441&amp;"*")</f>
        <v>1</v>
      </c>
    </row>
    <row r="2442" spans="16:18" x14ac:dyDescent="0.2">
      <c r="P2442" t="s">
        <v>4965</v>
      </c>
      <c r="Q2442" t="s">
        <v>8758</v>
      </c>
      <c r="R2442">
        <f>COUNTIF(data!$K$2:$K$251, "*"&amp;P2442&amp;"*")</f>
        <v>1</v>
      </c>
    </row>
    <row r="2443" spans="16:18" x14ac:dyDescent="0.2">
      <c r="P2443" t="s">
        <v>4966</v>
      </c>
      <c r="Q2443" t="s">
        <v>8759</v>
      </c>
      <c r="R2443">
        <f>COUNTIF(data!$K$2:$K$251, "*"&amp;P2443&amp;"*")</f>
        <v>1</v>
      </c>
    </row>
    <row r="2444" spans="16:18" x14ac:dyDescent="0.2">
      <c r="P2444" t="s">
        <v>4967</v>
      </c>
      <c r="Q2444" t="s">
        <v>8760</v>
      </c>
      <c r="R2444">
        <f>COUNTIF(data!$K$2:$K$251, "*"&amp;P2444&amp;"*")</f>
        <v>1</v>
      </c>
    </row>
    <row r="2445" spans="16:18" x14ac:dyDescent="0.2">
      <c r="P2445" t="s">
        <v>4968</v>
      </c>
      <c r="Q2445" t="s">
        <v>8761</v>
      </c>
      <c r="R2445">
        <f>COUNTIF(data!$K$2:$K$251, "*"&amp;P2445&amp;"*")</f>
        <v>1</v>
      </c>
    </row>
    <row r="2446" spans="16:18" x14ac:dyDescent="0.2">
      <c r="P2446" t="s">
        <v>4969</v>
      </c>
      <c r="Q2446" t="s">
        <v>8762</v>
      </c>
      <c r="R2446">
        <f>COUNTIF(data!$K$2:$K$251, "*"&amp;P2446&amp;"*")</f>
        <v>1</v>
      </c>
    </row>
    <row r="2447" spans="16:18" x14ac:dyDescent="0.2">
      <c r="P2447" t="s">
        <v>4970</v>
      </c>
      <c r="Q2447" t="s">
        <v>8763</v>
      </c>
      <c r="R2447">
        <f>COUNTIF(data!$K$2:$K$251, "*"&amp;P2447&amp;"*")</f>
        <v>1</v>
      </c>
    </row>
    <row r="2448" spans="16:18" x14ac:dyDescent="0.2">
      <c r="P2448" t="s">
        <v>4971</v>
      </c>
      <c r="Q2448" t="s">
        <v>8764</v>
      </c>
      <c r="R2448">
        <f>COUNTIF(data!$K$2:$K$251, "*"&amp;P2448&amp;"*")</f>
        <v>1</v>
      </c>
    </row>
    <row r="2449" spans="16:18" x14ac:dyDescent="0.2">
      <c r="P2449" t="s">
        <v>4972</v>
      </c>
      <c r="Q2449" t="s">
        <v>8765</v>
      </c>
      <c r="R2449">
        <f>COUNTIF(data!$K$2:$K$251, "*"&amp;P2449&amp;"*")</f>
        <v>1</v>
      </c>
    </row>
    <row r="2450" spans="16:18" x14ac:dyDescent="0.2">
      <c r="P2450" t="s">
        <v>4973</v>
      </c>
      <c r="Q2450" t="s">
        <v>8766</v>
      </c>
      <c r="R2450">
        <f>COUNTIF(data!$K$2:$K$251, "*"&amp;P2450&amp;"*")</f>
        <v>1</v>
      </c>
    </row>
    <row r="2451" spans="16:18" x14ac:dyDescent="0.2">
      <c r="P2451" t="s">
        <v>4974</v>
      </c>
      <c r="Q2451" t="s">
        <v>8767</v>
      </c>
      <c r="R2451">
        <f>COUNTIF(data!$K$2:$K$251, "*"&amp;P2451&amp;"*")</f>
        <v>1</v>
      </c>
    </row>
    <row r="2452" spans="16:18" x14ac:dyDescent="0.2">
      <c r="P2452" t="s">
        <v>4975</v>
      </c>
      <c r="Q2452" t="s">
        <v>8768</v>
      </c>
      <c r="R2452">
        <f>COUNTIF(data!$K$2:$K$251, "*"&amp;P2452&amp;"*")</f>
        <v>1</v>
      </c>
    </row>
    <row r="2453" spans="16:18" x14ac:dyDescent="0.2">
      <c r="P2453" t="s">
        <v>4976</v>
      </c>
      <c r="Q2453" t="s">
        <v>8769</v>
      </c>
      <c r="R2453">
        <f>COUNTIF(data!$K$2:$K$251, "*"&amp;P2453&amp;"*")</f>
        <v>1</v>
      </c>
    </row>
    <row r="2454" spans="16:18" x14ac:dyDescent="0.2">
      <c r="P2454" t="s">
        <v>4977</v>
      </c>
      <c r="Q2454" t="s">
        <v>8770</v>
      </c>
      <c r="R2454">
        <f>COUNTIF(data!$K$2:$K$251, "*"&amp;P2454&amp;"*")</f>
        <v>1</v>
      </c>
    </row>
    <row r="2455" spans="16:18" x14ac:dyDescent="0.2">
      <c r="P2455" t="s">
        <v>4978</v>
      </c>
      <c r="Q2455" t="s">
        <v>8771</v>
      </c>
      <c r="R2455">
        <f>COUNTIF(data!$K$2:$K$251, "*"&amp;P2455&amp;"*")</f>
        <v>1</v>
      </c>
    </row>
    <row r="2456" spans="16:18" x14ac:dyDescent="0.2">
      <c r="P2456" t="s">
        <v>4979</v>
      </c>
      <c r="Q2456" t="s">
        <v>8772</v>
      </c>
      <c r="R2456">
        <f>COUNTIF(data!$K$2:$K$251, "*"&amp;P2456&amp;"*")</f>
        <v>1</v>
      </c>
    </row>
    <row r="2457" spans="16:18" x14ac:dyDescent="0.2">
      <c r="P2457" t="s">
        <v>4980</v>
      </c>
      <c r="Q2457" t="s">
        <v>8773</v>
      </c>
      <c r="R2457">
        <f>COUNTIF(data!$K$2:$K$251, "*"&amp;P2457&amp;"*")</f>
        <v>1</v>
      </c>
    </row>
    <row r="2458" spans="16:18" x14ac:dyDescent="0.2">
      <c r="P2458" t="s">
        <v>4981</v>
      </c>
      <c r="Q2458" t="s">
        <v>8774</v>
      </c>
      <c r="R2458">
        <f>COUNTIF(data!$K$2:$K$251, "*"&amp;P2458&amp;"*")</f>
        <v>1</v>
      </c>
    </row>
    <row r="2459" spans="16:18" x14ac:dyDescent="0.2">
      <c r="P2459" t="s">
        <v>4982</v>
      </c>
      <c r="Q2459" t="s">
        <v>8775</v>
      </c>
      <c r="R2459">
        <f>COUNTIF(data!$K$2:$K$251, "*"&amp;P2459&amp;"*")</f>
        <v>1</v>
      </c>
    </row>
    <row r="2460" spans="16:18" x14ac:dyDescent="0.2">
      <c r="P2460" t="s">
        <v>4983</v>
      </c>
      <c r="Q2460" t="s">
        <v>8776</v>
      </c>
      <c r="R2460">
        <f>COUNTIF(data!$K$2:$K$251, "*"&amp;P2460&amp;"*")</f>
        <v>1</v>
      </c>
    </row>
    <row r="2461" spans="16:18" x14ac:dyDescent="0.2">
      <c r="P2461" t="s">
        <v>4984</v>
      </c>
      <c r="Q2461" t="s">
        <v>8777</v>
      </c>
      <c r="R2461">
        <f>COUNTIF(data!$K$2:$K$251, "*"&amp;P2461&amp;"*")</f>
        <v>1</v>
      </c>
    </row>
    <row r="2462" spans="16:18" x14ac:dyDescent="0.2">
      <c r="P2462" t="s">
        <v>4985</v>
      </c>
      <c r="Q2462" t="s">
        <v>8778</v>
      </c>
      <c r="R2462">
        <f>COUNTIF(data!$K$2:$K$251, "*"&amp;P2462&amp;"*")</f>
        <v>1</v>
      </c>
    </row>
    <row r="2463" spans="16:18" x14ac:dyDescent="0.2">
      <c r="P2463" t="s">
        <v>4986</v>
      </c>
      <c r="Q2463" t="s">
        <v>8779</v>
      </c>
      <c r="R2463">
        <f>COUNTIF(data!$K$2:$K$251, "*"&amp;P2463&amp;"*")</f>
        <v>1</v>
      </c>
    </row>
    <row r="2464" spans="16:18" x14ac:dyDescent="0.2">
      <c r="P2464" t="s">
        <v>4987</v>
      </c>
      <c r="Q2464" t="s">
        <v>8780</v>
      </c>
      <c r="R2464">
        <f>COUNTIF(data!$K$2:$K$251, "*"&amp;P2464&amp;"*")</f>
        <v>1</v>
      </c>
    </row>
    <row r="2465" spans="16:18" x14ac:dyDescent="0.2">
      <c r="P2465" t="s">
        <v>4988</v>
      </c>
      <c r="Q2465" t="s">
        <v>8781</v>
      </c>
      <c r="R2465">
        <f>COUNTIF(data!$K$2:$K$251, "*"&amp;P2465&amp;"*")</f>
        <v>1</v>
      </c>
    </row>
    <row r="2466" spans="16:18" x14ac:dyDescent="0.2">
      <c r="P2466" t="s">
        <v>4989</v>
      </c>
      <c r="Q2466" t="s">
        <v>8782</v>
      </c>
      <c r="R2466">
        <f>COUNTIF(data!$K$2:$K$251, "*"&amp;P2466&amp;"*")</f>
        <v>1</v>
      </c>
    </row>
    <row r="2467" spans="16:18" x14ac:dyDescent="0.2">
      <c r="P2467" t="s">
        <v>4990</v>
      </c>
      <c r="Q2467" t="s">
        <v>8783</v>
      </c>
      <c r="R2467">
        <f>COUNTIF(data!$K$2:$K$251, "*"&amp;P2467&amp;"*")</f>
        <v>1</v>
      </c>
    </row>
    <row r="2468" spans="16:18" x14ac:dyDescent="0.2">
      <c r="P2468" t="s">
        <v>4991</v>
      </c>
      <c r="Q2468" t="s">
        <v>8784</v>
      </c>
      <c r="R2468">
        <f>COUNTIF(data!$K$2:$K$251, "*"&amp;P2468&amp;"*")</f>
        <v>1</v>
      </c>
    </row>
    <row r="2469" spans="16:18" x14ac:dyDescent="0.2">
      <c r="P2469" t="s">
        <v>4992</v>
      </c>
      <c r="Q2469" t="s">
        <v>8785</v>
      </c>
      <c r="R2469">
        <f>COUNTIF(data!$K$2:$K$251, "*"&amp;P2469&amp;"*")</f>
        <v>1</v>
      </c>
    </row>
    <row r="2470" spans="16:18" x14ac:dyDescent="0.2">
      <c r="P2470" t="s">
        <v>4993</v>
      </c>
      <c r="Q2470" t="s">
        <v>8786</v>
      </c>
      <c r="R2470">
        <f>COUNTIF(data!$K$2:$K$251, "*"&amp;P2470&amp;"*")</f>
        <v>1</v>
      </c>
    </row>
    <row r="2471" spans="16:18" x14ac:dyDescent="0.2">
      <c r="P2471" t="s">
        <v>4994</v>
      </c>
      <c r="Q2471" t="s">
        <v>8787</v>
      </c>
      <c r="R2471">
        <f>COUNTIF(data!$K$2:$K$251, "*"&amp;P2471&amp;"*")</f>
        <v>1</v>
      </c>
    </row>
    <row r="2472" spans="16:18" x14ac:dyDescent="0.2">
      <c r="P2472" t="s">
        <v>4995</v>
      </c>
      <c r="Q2472" t="s">
        <v>8788</v>
      </c>
      <c r="R2472">
        <f>COUNTIF(data!$K$2:$K$251, "*"&amp;P2472&amp;"*")</f>
        <v>1</v>
      </c>
    </row>
    <row r="2473" spans="16:18" x14ac:dyDescent="0.2">
      <c r="P2473" t="s">
        <v>4996</v>
      </c>
      <c r="Q2473" t="s">
        <v>8789</v>
      </c>
      <c r="R2473">
        <f>COUNTIF(data!$K$2:$K$251, "*"&amp;P2473&amp;"*")</f>
        <v>1</v>
      </c>
    </row>
    <row r="2474" spans="16:18" x14ac:dyDescent="0.2">
      <c r="P2474" t="s">
        <v>4997</v>
      </c>
      <c r="Q2474" t="s">
        <v>8790</v>
      </c>
      <c r="R2474">
        <f>COUNTIF(data!$K$2:$K$251, "*"&amp;P2474&amp;"*")</f>
        <v>1</v>
      </c>
    </row>
    <row r="2475" spans="16:18" x14ac:dyDescent="0.2">
      <c r="P2475" t="s">
        <v>4998</v>
      </c>
      <c r="Q2475" t="s">
        <v>8791</v>
      </c>
      <c r="R2475">
        <f>COUNTIF(data!$K$2:$K$251, "*"&amp;P2475&amp;"*")</f>
        <v>1</v>
      </c>
    </row>
    <row r="2476" spans="16:18" x14ac:dyDescent="0.2">
      <c r="P2476" t="s">
        <v>4999</v>
      </c>
      <c r="Q2476" t="s">
        <v>8792</v>
      </c>
      <c r="R2476">
        <f>COUNTIF(data!$K$2:$K$251, "*"&amp;P2476&amp;"*")</f>
        <v>1</v>
      </c>
    </row>
    <row r="2477" spans="16:18" x14ac:dyDescent="0.2">
      <c r="P2477" t="s">
        <v>5000</v>
      </c>
      <c r="Q2477" t="s">
        <v>8793</v>
      </c>
      <c r="R2477">
        <f>COUNTIF(data!$K$2:$K$251, "*"&amp;P2477&amp;"*")</f>
        <v>1</v>
      </c>
    </row>
    <row r="2478" spans="16:18" x14ac:dyDescent="0.2">
      <c r="P2478" t="s">
        <v>5001</v>
      </c>
      <c r="Q2478" t="s">
        <v>8794</v>
      </c>
      <c r="R2478">
        <f>COUNTIF(data!$K$2:$K$251, "*"&amp;P2478&amp;"*")</f>
        <v>1</v>
      </c>
    </row>
    <row r="2479" spans="16:18" x14ac:dyDescent="0.2">
      <c r="P2479" t="s">
        <v>5002</v>
      </c>
      <c r="Q2479" t="s">
        <v>8795</v>
      </c>
      <c r="R2479">
        <f>COUNTIF(data!$K$2:$K$251, "*"&amp;P2479&amp;"*")</f>
        <v>1</v>
      </c>
    </row>
    <row r="2480" spans="16:18" x14ac:dyDescent="0.2">
      <c r="P2480" t="s">
        <v>5003</v>
      </c>
      <c r="Q2480" t="s">
        <v>8796</v>
      </c>
      <c r="R2480">
        <f>COUNTIF(data!$K$2:$K$251, "*"&amp;P2480&amp;"*")</f>
        <v>1</v>
      </c>
    </row>
    <row r="2481" spans="16:18" x14ac:dyDescent="0.2">
      <c r="P2481" t="s">
        <v>462</v>
      </c>
      <c r="Q2481" t="s">
        <v>461</v>
      </c>
      <c r="R2481">
        <f>COUNTIF(data!$K$2:$K$251, "*"&amp;P2481&amp;"*")</f>
        <v>1</v>
      </c>
    </row>
    <row r="2482" spans="16:18" x14ac:dyDescent="0.2">
      <c r="P2482" t="s">
        <v>5004</v>
      </c>
      <c r="Q2482" t="s">
        <v>8797</v>
      </c>
      <c r="R2482">
        <f>COUNTIF(data!$K$2:$K$251, "*"&amp;P2482&amp;"*")</f>
        <v>1</v>
      </c>
    </row>
    <row r="2483" spans="16:18" x14ac:dyDescent="0.2">
      <c r="P2483" t="s">
        <v>5006</v>
      </c>
      <c r="Q2483" t="s">
        <v>8799</v>
      </c>
      <c r="R2483">
        <f>COUNTIF(data!$K$2:$K$251, "*"&amp;P2483&amp;"*")</f>
        <v>1</v>
      </c>
    </row>
    <row r="2484" spans="16:18" x14ac:dyDescent="0.2">
      <c r="P2484" t="s">
        <v>5007</v>
      </c>
      <c r="Q2484" t="s">
        <v>8800</v>
      </c>
      <c r="R2484">
        <f>COUNTIF(data!$K$2:$K$251, "*"&amp;P2484&amp;"*")</f>
        <v>1</v>
      </c>
    </row>
    <row r="2485" spans="16:18" x14ac:dyDescent="0.2">
      <c r="P2485" t="s">
        <v>5008</v>
      </c>
      <c r="Q2485" t="s">
        <v>8801</v>
      </c>
      <c r="R2485">
        <f>COUNTIF(data!$K$2:$K$251, "*"&amp;P2485&amp;"*")</f>
        <v>1</v>
      </c>
    </row>
    <row r="2486" spans="16:18" x14ac:dyDescent="0.2">
      <c r="P2486" t="s">
        <v>5009</v>
      </c>
      <c r="Q2486" t="s">
        <v>8802</v>
      </c>
      <c r="R2486">
        <f>COUNTIF(data!$K$2:$K$251, "*"&amp;P2486&amp;"*")</f>
        <v>1</v>
      </c>
    </row>
    <row r="2487" spans="16:18" x14ac:dyDescent="0.2">
      <c r="P2487" t="s">
        <v>5010</v>
      </c>
      <c r="Q2487" t="s">
        <v>8803</v>
      </c>
      <c r="R2487">
        <f>COUNTIF(data!$K$2:$K$251, "*"&amp;P2487&amp;"*")</f>
        <v>1</v>
      </c>
    </row>
    <row r="2488" spans="16:18" x14ac:dyDescent="0.2">
      <c r="P2488" t="s">
        <v>5011</v>
      </c>
      <c r="Q2488" t="s">
        <v>8804</v>
      </c>
      <c r="R2488">
        <f>COUNTIF(data!$K$2:$K$251, "*"&amp;P2488&amp;"*")</f>
        <v>1</v>
      </c>
    </row>
    <row r="2489" spans="16:18" x14ac:dyDescent="0.2">
      <c r="P2489" t="s">
        <v>5012</v>
      </c>
      <c r="Q2489" t="s">
        <v>8805</v>
      </c>
      <c r="R2489">
        <f>COUNTIF(data!$K$2:$K$251, "*"&amp;P2489&amp;"*")</f>
        <v>1</v>
      </c>
    </row>
    <row r="2490" spans="16:18" x14ac:dyDescent="0.2">
      <c r="P2490" t="s">
        <v>5013</v>
      </c>
      <c r="Q2490" t="s">
        <v>8806</v>
      </c>
      <c r="R2490">
        <f>COUNTIF(data!$K$2:$K$251, "*"&amp;P2490&amp;"*")</f>
        <v>1</v>
      </c>
    </row>
    <row r="2491" spans="16:18" x14ac:dyDescent="0.2">
      <c r="P2491" t="s">
        <v>5014</v>
      </c>
      <c r="Q2491" t="s">
        <v>8807</v>
      </c>
      <c r="R2491">
        <f>COUNTIF(data!$K$2:$K$251, "*"&amp;P2491&amp;"*")</f>
        <v>1</v>
      </c>
    </row>
    <row r="2492" spans="16:18" x14ac:dyDescent="0.2">
      <c r="P2492" t="s">
        <v>5015</v>
      </c>
      <c r="Q2492" t="s">
        <v>8808</v>
      </c>
      <c r="R2492">
        <f>COUNTIF(data!$K$2:$K$251, "*"&amp;P2492&amp;"*")</f>
        <v>1</v>
      </c>
    </row>
    <row r="2493" spans="16:18" x14ac:dyDescent="0.2">
      <c r="P2493" t="s">
        <v>5016</v>
      </c>
      <c r="Q2493" t="s">
        <v>8809</v>
      </c>
      <c r="R2493">
        <f>COUNTIF(data!$K$2:$K$251, "*"&amp;P2493&amp;"*")</f>
        <v>1</v>
      </c>
    </row>
    <row r="2494" spans="16:18" x14ac:dyDescent="0.2">
      <c r="P2494" t="s">
        <v>5017</v>
      </c>
      <c r="Q2494" t="s">
        <v>8810</v>
      </c>
      <c r="R2494">
        <f>COUNTIF(data!$K$2:$K$251, "*"&amp;P2494&amp;"*")</f>
        <v>1</v>
      </c>
    </row>
    <row r="2495" spans="16:18" x14ac:dyDescent="0.2">
      <c r="P2495" t="s">
        <v>5018</v>
      </c>
      <c r="Q2495" t="s">
        <v>8811</v>
      </c>
      <c r="R2495">
        <f>COUNTIF(data!$K$2:$K$251, "*"&amp;P2495&amp;"*")</f>
        <v>1</v>
      </c>
    </row>
    <row r="2496" spans="16:18" x14ac:dyDescent="0.2">
      <c r="P2496" t="s">
        <v>5019</v>
      </c>
      <c r="Q2496" t="s">
        <v>8812</v>
      </c>
      <c r="R2496">
        <f>COUNTIF(data!$K$2:$K$251, "*"&amp;P2496&amp;"*")</f>
        <v>1</v>
      </c>
    </row>
    <row r="2497" spans="16:18" x14ac:dyDescent="0.2">
      <c r="P2497" t="s">
        <v>5020</v>
      </c>
      <c r="Q2497" t="s">
        <v>8813</v>
      </c>
      <c r="R2497">
        <f>COUNTIF(data!$K$2:$K$251, "*"&amp;P2497&amp;"*")</f>
        <v>1</v>
      </c>
    </row>
    <row r="2498" spans="16:18" x14ac:dyDescent="0.2">
      <c r="P2498" t="s">
        <v>5021</v>
      </c>
      <c r="Q2498" t="s">
        <v>8814</v>
      </c>
      <c r="R2498">
        <f>COUNTIF(data!$K$2:$K$251, "*"&amp;P2498&amp;"*")</f>
        <v>1</v>
      </c>
    </row>
    <row r="2499" spans="16:18" x14ac:dyDescent="0.2">
      <c r="P2499" t="s">
        <v>5022</v>
      </c>
      <c r="Q2499" t="s">
        <v>8815</v>
      </c>
      <c r="R2499">
        <f>COUNTIF(data!$K$2:$K$251, "*"&amp;P2499&amp;"*")</f>
        <v>1</v>
      </c>
    </row>
    <row r="2500" spans="16:18" x14ac:dyDescent="0.2">
      <c r="P2500" t="s">
        <v>5023</v>
      </c>
      <c r="Q2500" t="s">
        <v>8816</v>
      </c>
      <c r="R2500">
        <f>COUNTIF(data!$K$2:$K$251, "*"&amp;P2500&amp;"*")</f>
        <v>1</v>
      </c>
    </row>
    <row r="2501" spans="16:18" x14ac:dyDescent="0.2">
      <c r="P2501" t="s">
        <v>5024</v>
      </c>
      <c r="Q2501" t="s">
        <v>8817</v>
      </c>
      <c r="R2501">
        <f>COUNTIF(data!$K$2:$K$251, "*"&amp;P2501&amp;"*")</f>
        <v>1</v>
      </c>
    </row>
    <row r="2502" spans="16:18" x14ac:dyDescent="0.2">
      <c r="P2502" t="s">
        <v>5026</v>
      </c>
      <c r="Q2502" t="s">
        <v>8819</v>
      </c>
      <c r="R2502">
        <f>COUNTIF(data!$K$2:$K$251, "*"&amp;P2502&amp;"*")</f>
        <v>1</v>
      </c>
    </row>
    <row r="2503" spans="16:18" x14ac:dyDescent="0.2">
      <c r="P2503" t="s">
        <v>5027</v>
      </c>
      <c r="Q2503" t="s">
        <v>8820</v>
      </c>
      <c r="R2503">
        <f>COUNTIF(data!$K$2:$K$251, "*"&amp;P2503&amp;"*")</f>
        <v>1</v>
      </c>
    </row>
    <row r="2504" spans="16:18" x14ac:dyDescent="0.2">
      <c r="P2504" t="s">
        <v>5028</v>
      </c>
      <c r="Q2504" t="s">
        <v>8821</v>
      </c>
      <c r="R2504">
        <f>COUNTIF(data!$K$2:$K$251, "*"&amp;P2504&amp;"*")</f>
        <v>1</v>
      </c>
    </row>
    <row r="2505" spans="16:18" x14ac:dyDescent="0.2">
      <c r="P2505" t="s">
        <v>5029</v>
      </c>
      <c r="Q2505" t="s">
        <v>8822</v>
      </c>
      <c r="R2505">
        <f>COUNTIF(data!$K$2:$K$251, "*"&amp;P2505&amp;"*")</f>
        <v>1</v>
      </c>
    </row>
    <row r="2506" spans="16:18" x14ac:dyDescent="0.2">
      <c r="P2506" t="s">
        <v>5030</v>
      </c>
      <c r="Q2506" t="s">
        <v>8823</v>
      </c>
      <c r="R2506">
        <f>COUNTIF(data!$K$2:$K$251, "*"&amp;P2506&amp;"*")</f>
        <v>1</v>
      </c>
    </row>
    <row r="2507" spans="16:18" x14ac:dyDescent="0.2">
      <c r="P2507" t="s">
        <v>5031</v>
      </c>
      <c r="Q2507" t="s">
        <v>8824</v>
      </c>
      <c r="R2507">
        <f>COUNTIF(data!$K$2:$K$251, "*"&amp;P2507&amp;"*")</f>
        <v>1</v>
      </c>
    </row>
    <row r="2508" spans="16:18" x14ac:dyDescent="0.2">
      <c r="P2508" t="s">
        <v>5032</v>
      </c>
      <c r="Q2508" t="s">
        <v>8825</v>
      </c>
      <c r="R2508">
        <f>COUNTIF(data!$K$2:$K$251, "*"&amp;P2508&amp;"*")</f>
        <v>1</v>
      </c>
    </row>
    <row r="2509" spans="16:18" x14ac:dyDescent="0.2">
      <c r="P2509" t="s">
        <v>5033</v>
      </c>
      <c r="Q2509" t="s">
        <v>8826</v>
      </c>
      <c r="R2509">
        <f>COUNTIF(data!$K$2:$K$251, "*"&amp;P2509&amp;"*")</f>
        <v>1</v>
      </c>
    </row>
    <row r="2510" spans="16:18" x14ac:dyDescent="0.2">
      <c r="P2510" t="s">
        <v>5034</v>
      </c>
      <c r="Q2510" t="s">
        <v>8827</v>
      </c>
      <c r="R2510">
        <f>COUNTIF(data!$K$2:$K$251, "*"&amp;P2510&amp;"*")</f>
        <v>1</v>
      </c>
    </row>
    <row r="2511" spans="16:18" x14ac:dyDescent="0.2">
      <c r="P2511" t="s">
        <v>5035</v>
      </c>
      <c r="Q2511" t="s">
        <v>8828</v>
      </c>
      <c r="R2511">
        <f>COUNTIF(data!$K$2:$K$251, "*"&amp;P2511&amp;"*")</f>
        <v>1</v>
      </c>
    </row>
    <row r="2512" spans="16:18" x14ac:dyDescent="0.2">
      <c r="P2512" t="s">
        <v>5036</v>
      </c>
      <c r="Q2512" t="s">
        <v>8829</v>
      </c>
      <c r="R2512">
        <f>COUNTIF(data!$K$2:$K$251, "*"&amp;P2512&amp;"*")</f>
        <v>1</v>
      </c>
    </row>
    <row r="2513" spans="16:18" x14ac:dyDescent="0.2">
      <c r="P2513" t="s">
        <v>5037</v>
      </c>
      <c r="Q2513" t="s">
        <v>8830</v>
      </c>
      <c r="R2513">
        <f>COUNTIF(data!$K$2:$K$251, "*"&amp;P2513&amp;"*")</f>
        <v>1</v>
      </c>
    </row>
    <row r="2514" spans="16:18" x14ac:dyDescent="0.2">
      <c r="P2514" t="s">
        <v>5038</v>
      </c>
      <c r="Q2514" t="s">
        <v>8831</v>
      </c>
      <c r="R2514">
        <f>COUNTIF(data!$K$2:$K$251, "*"&amp;P2514&amp;"*")</f>
        <v>1</v>
      </c>
    </row>
    <row r="2515" spans="16:18" x14ac:dyDescent="0.2">
      <c r="P2515" t="s">
        <v>5039</v>
      </c>
      <c r="Q2515" t="s">
        <v>8832</v>
      </c>
      <c r="R2515">
        <f>COUNTIF(data!$K$2:$K$251, "*"&amp;P2515&amp;"*")</f>
        <v>1</v>
      </c>
    </row>
    <row r="2516" spans="16:18" x14ac:dyDescent="0.2">
      <c r="P2516" t="s">
        <v>5040</v>
      </c>
      <c r="Q2516" t="s">
        <v>8833</v>
      </c>
      <c r="R2516">
        <f>COUNTIF(data!$K$2:$K$251, "*"&amp;P2516&amp;"*")</f>
        <v>1</v>
      </c>
    </row>
    <row r="2517" spans="16:18" x14ac:dyDescent="0.2">
      <c r="P2517" t="s">
        <v>5041</v>
      </c>
      <c r="Q2517" t="s">
        <v>8834</v>
      </c>
      <c r="R2517">
        <f>COUNTIF(data!$K$2:$K$251, "*"&amp;P2517&amp;"*")</f>
        <v>1</v>
      </c>
    </row>
    <row r="2518" spans="16:18" x14ac:dyDescent="0.2">
      <c r="P2518" t="s">
        <v>5043</v>
      </c>
      <c r="Q2518" t="s">
        <v>8836</v>
      </c>
      <c r="R2518">
        <f>COUNTIF(data!$K$2:$K$251, "*"&amp;P2518&amp;"*")</f>
        <v>1</v>
      </c>
    </row>
    <row r="2519" spans="16:18" x14ac:dyDescent="0.2">
      <c r="P2519" t="s">
        <v>5044</v>
      </c>
      <c r="Q2519" t="s">
        <v>8837</v>
      </c>
      <c r="R2519">
        <f>COUNTIF(data!$K$2:$K$251, "*"&amp;P2519&amp;"*")</f>
        <v>1</v>
      </c>
    </row>
    <row r="2520" spans="16:18" x14ac:dyDescent="0.2">
      <c r="P2520" t="s">
        <v>5045</v>
      </c>
      <c r="Q2520" t="s">
        <v>8838</v>
      </c>
      <c r="R2520">
        <f>COUNTIF(data!$K$2:$K$251, "*"&amp;P2520&amp;"*")</f>
        <v>1</v>
      </c>
    </row>
    <row r="2521" spans="16:18" x14ac:dyDescent="0.2">
      <c r="P2521" t="s">
        <v>5046</v>
      </c>
      <c r="Q2521" t="s">
        <v>8839</v>
      </c>
      <c r="R2521">
        <f>COUNTIF(data!$K$2:$K$251, "*"&amp;P2521&amp;"*")</f>
        <v>1</v>
      </c>
    </row>
    <row r="2522" spans="16:18" x14ac:dyDescent="0.2">
      <c r="P2522" t="s">
        <v>5047</v>
      </c>
      <c r="Q2522" t="s">
        <v>8840</v>
      </c>
      <c r="R2522">
        <f>COUNTIF(data!$K$2:$K$251, "*"&amp;P2522&amp;"*")</f>
        <v>1</v>
      </c>
    </row>
    <row r="2523" spans="16:18" x14ac:dyDescent="0.2">
      <c r="P2523" t="s">
        <v>5048</v>
      </c>
      <c r="Q2523" t="s">
        <v>8841</v>
      </c>
      <c r="R2523">
        <f>COUNTIF(data!$K$2:$K$251, "*"&amp;P2523&amp;"*")</f>
        <v>1</v>
      </c>
    </row>
    <row r="2524" spans="16:18" x14ac:dyDescent="0.2">
      <c r="P2524" t="s">
        <v>5049</v>
      </c>
      <c r="Q2524" t="s">
        <v>8842</v>
      </c>
      <c r="R2524">
        <f>COUNTIF(data!$K$2:$K$251, "*"&amp;P2524&amp;"*")</f>
        <v>1</v>
      </c>
    </row>
    <row r="2525" spans="16:18" x14ac:dyDescent="0.2">
      <c r="P2525" t="s">
        <v>5050</v>
      </c>
      <c r="Q2525" t="s">
        <v>8843</v>
      </c>
      <c r="R2525">
        <f>COUNTIF(data!$K$2:$K$251, "*"&amp;P2525&amp;"*")</f>
        <v>1</v>
      </c>
    </row>
    <row r="2526" spans="16:18" x14ac:dyDescent="0.2">
      <c r="P2526" t="s">
        <v>5051</v>
      </c>
      <c r="Q2526" t="s">
        <v>8844</v>
      </c>
      <c r="R2526">
        <f>COUNTIF(data!$K$2:$K$251, "*"&amp;P2526&amp;"*")</f>
        <v>1</v>
      </c>
    </row>
    <row r="2527" spans="16:18" x14ac:dyDescent="0.2">
      <c r="P2527" t="s">
        <v>5052</v>
      </c>
      <c r="Q2527" t="s">
        <v>8845</v>
      </c>
      <c r="R2527">
        <f>COUNTIF(data!$K$2:$K$251, "*"&amp;P2527&amp;"*")</f>
        <v>1</v>
      </c>
    </row>
    <row r="2528" spans="16:18" x14ac:dyDescent="0.2">
      <c r="P2528" t="s">
        <v>5053</v>
      </c>
      <c r="Q2528" t="s">
        <v>8846</v>
      </c>
      <c r="R2528">
        <f>COUNTIF(data!$K$2:$K$251, "*"&amp;P2528&amp;"*")</f>
        <v>1</v>
      </c>
    </row>
    <row r="2529" spans="16:18" x14ac:dyDescent="0.2">
      <c r="P2529" t="s">
        <v>5054</v>
      </c>
      <c r="Q2529" t="s">
        <v>8847</v>
      </c>
      <c r="R2529">
        <f>COUNTIF(data!$K$2:$K$251, "*"&amp;P2529&amp;"*")</f>
        <v>1</v>
      </c>
    </row>
    <row r="2530" spans="16:18" x14ac:dyDescent="0.2">
      <c r="P2530" t="s">
        <v>5055</v>
      </c>
      <c r="Q2530" t="s">
        <v>8848</v>
      </c>
      <c r="R2530">
        <f>COUNTIF(data!$K$2:$K$251, "*"&amp;P2530&amp;"*")</f>
        <v>1</v>
      </c>
    </row>
    <row r="2531" spans="16:18" x14ac:dyDescent="0.2">
      <c r="P2531" t="s">
        <v>5056</v>
      </c>
      <c r="Q2531" t="s">
        <v>8849</v>
      </c>
      <c r="R2531">
        <f>COUNTIF(data!$K$2:$K$251, "*"&amp;P2531&amp;"*")</f>
        <v>1</v>
      </c>
    </row>
    <row r="2532" spans="16:18" x14ac:dyDescent="0.2">
      <c r="P2532" t="s">
        <v>5057</v>
      </c>
      <c r="Q2532" t="s">
        <v>8850</v>
      </c>
      <c r="R2532">
        <f>COUNTIF(data!$K$2:$K$251, "*"&amp;P2532&amp;"*")</f>
        <v>1</v>
      </c>
    </row>
    <row r="2533" spans="16:18" x14ac:dyDescent="0.2">
      <c r="P2533" t="s">
        <v>5058</v>
      </c>
      <c r="Q2533" t="s">
        <v>8851</v>
      </c>
      <c r="R2533">
        <f>COUNTIF(data!$K$2:$K$251, "*"&amp;P2533&amp;"*")</f>
        <v>1</v>
      </c>
    </row>
    <row r="2534" spans="16:18" x14ac:dyDescent="0.2">
      <c r="P2534" t="s">
        <v>5059</v>
      </c>
      <c r="Q2534" t="s">
        <v>8852</v>
      </c>
      <c r="R2534">
        <f>COUNTIF(data!$K$2:$K$251, "*"&amp;P2534&amp;"*")</f>
        <v>1</v>
      </c>
    </row>
    <row r="2535" spans="16:18" x14ac:dyDescent="0.2">
      <c r="P2535" t="s">
        <v>5060</v>
      </c>
      <c r="Q2535" t="s">
        <v>8853</v>
      </c>
      <c r="R2535">
        <f>COUNTIF(data!$K$2:$K$251, "*"&amp;P2535&amp;"*")</f>
        <v>1</v>
      </c>
    </row>
    <row r="2536" spans="16:18" x14ac:dyDescent="0.2">
      <c r="P2536" t="s">
        <v>5061</v>
      </c>
      <c r="Q2536" t="s">
        <v>8854</v>
      </c>
      <c r="R2536">
        <f>COUNTIF(data!$K$2:$K$251, "*"&amp;P2536&amp;"*")</f>
        <v>1</v>
      </c>
    </row>
    <row r="2537" spans="16:18" x14ac:dyDescent="0.2">
      <c r="P2537" t="s">
        <v>5062</v>
      </c>
      <c r="Q2537" t="s">
        <v>8855</v>
      </c>
      <c r="R2537">
        <f>COUNTIF(data!$K$2:$K$251, "*"&amp;P2537&amp;"*")</f>
        <v>1</v>
      </c>
    </row>
    <row r="2538" spans="16:18" x14ac:dyDescent="0.2">
      <c r="P2538" t="s">
        <v>5063</v>
      </c>
      <c r="Q2538" t="s">
        <v>8856</v>
      </c>
      <c r="R2538">
        <f>COUNTIF(data!$K$2:$K$251, "*"&amp;P2538&amp;"*")</f>
        <v>1</v>
      </c>
    </row>
    <row r="2539" spans="16:18" x14ac:dyDescent="0.2">
      <c r="P2539" t="s">
        <v>5064</v>
      </c>
      <c r="Q2539" t="s">
        <v>8857</v>
      </c>
      <c r="R2539">
        <f>COUNTIF(data!$K$2:$K$251, "*"&amp;P2539&amp;"*")</f>
        <v>1</v>
      </c>
    </row>
    <row r="2540" spans="16:18" x14ac:dyDescent="0.2">
      <c r="P2540" t="s">
        <v>5065</v>
      </c>
      <c r="Q2540" t="s">
        <v>8858</v>
      </c>
      <c r="R2540">
        <f>COUNTIF(data!$K$2:$K$251, "*"&amp;P2540&amp;"*")</f>
        <v>1</v>
      </c>
    </row>
    <row r="2541" spans="16:18" x14ac:dyDescent="0.2">
      <c r="P2541" t="s">
        <v>5066</v>
      </c>
      <c r="Q2541" t="s">
        <v>8859</v>
      </c>
      <c r="R2541">
        <f>COUNTIF(data!$K$2:$K$251, "*"&amp;P2541&amp;"*")</f>
        <v>1</v>
      </c>
    </row>
    <row r="2542" spans="16:18" x14ac:dyDescent="0.2">
      <c r="P2542" t="s">
        <v>5067</v>
      </c>
      <c r="Q2542" t="s">
        <v>8860</v>
      </c>
      <c r="R2542">
        <f>COUNTIF(data!$K$2:$K$251, "*"&amp;P2542&amp;"*")</f>
        <v>1</v>
      </c>
    </row>
    <row r="2543" spans="16:18" x14ac:dyDescent="0.2">
      <c r="P2543" t="s">
        <v>5068</v>
      </c>
      <c r="Q2543" t="s">
        <v>8861</v>
      </c>
      <c r="R2543">
        <f>COUNTIF(data!$K$2:$K$251, "*"&amp;P2543&amp;"*")</f>
        <v>1</v>
      </c>
    </row>
    <row r="2544" spans="16:18" x14ac:dyDescent="0.2">
      <c r="P2544" t="s">
        <v>5069</v>
      </c>
      <c r="Q2544" t="s">
        <v>8862</v>
      </c>
      <c r="R2544">
        <f>COUNTIF(data!$K$2:$K$251, "*"&amp;P2544&amp;"*")</f>
        <v>1</v>
      </c>
    </row>
    <row r="2545" spans="16:18" x14ac:dyDescent="0.2">
      <c r="P2545" t="s">
        <v>5070</v>
      </c>
      <c r="Q2545" t="s">
        <v>8863</v>
      </c>
      <c r="R2545">
        <f>COUNTIF(data!$K$2:$K$251, "*"&amp;P2545&amp;"*")</f>
        <v>1</v>
      </c>
    </row>
    <row r="2546" spans="16:18" x14ac:dyDescent="0.2">
      <c r="P2546" t="s">
        <v>5071</v>
      </c>
      <c r="Q2546" t="s">
        <v>8864</v>
      </c>
      <c r="R2546">
        <f>COUNTIF(data!$K$2:$K$251, "*"&amp;P2546&amp;"*")</f>
        <v>1</v>
      </c>
    </row>
    <row r="2547" spans="16:18" x14ac:dyDescent="0.2">
      <c r="P2547" t="s">
        <v>5072</v>
      </c>
      <c r="Q2547" t="s">
        <v>8865</v>
      </c>
      <c r="R2547">
        <f>COUNTIF(data!$K$2:$K$251, "*"&amp;P2547&amp;"*")</f>
        <v>1</v>
      </c>
    </row>
    <row r="2548" spans="16:18" x14ac:dyDescent="0.2">
      <c r="P2548" t="s">
        <v>5073</v>
      </c>
      <c r="Q2548" t="s">
        <v>8866</v>
      </c>
      <c r="R2548">
        <f>COUNTIF(data!$K$2:$K$251, "*"&amp;P2548&amp;"*")</f>
        <v>1</v>
      </c>
    </row>
    <row r="2549" spans="16:18" x14ac:dyDescent="0.2">
      <c r="P2549" t="s">
        <v>5074</v>
      </c>
      <c r="Q2549" t="s">
        <v>8867</v>
      </c>
      <c r="R2549">
        <f>COUNTIF(data!$K$2:$K$251, "*"&amp;P2549&amp;"*")</f>
        <v>1</v>
      </c>
    </row>
    <row r="2550" spans="16:18" x14ac:dyDescent="0.2">
      <c r="P2550" t="s">
        <v>5075</v>
      </c>
      <c r="Q2550" t="s">
        <v>8868</v>
      </c>
      <c r="R2550">
        <f>COUNTIF(data!$K$2:$K$251, "*"&amp;P2550&amp;"*")</f>
        <v>1</v>
      </c>
    </row>
    <row r="2551" spans="16:18" x14ac:dyDescent="0.2">
      <c r="P2551" t="s">
        <v>5076</v>
      </c>
      <c r="Q2551" t="s">
        <v>8869</v>
      </c>
      <c r="R2551">
        <f>COUNTIF(data!$K$2:$K$251, "*"&amp;P2551&amp;"*")</f>
        <v>1</v>
      </c>
    </row>
    <row r="2552" spans="16:18" x14ac:dyDescent="0.2">
      <c r="P2552" t="s">
        <v>5077</v>
      </c>
      <c r="Q2552" t="s">
        <v>8870</v>
      </c>
      <c r="R2552">
        <f>COUNTIF(data!$K$2:$K$251, "*"&amp;P2552&amp;"*")</f>
        <v>1</v>
      </c>
    </row>
    <row r="2553" spans="16:18" x14ac:dyDescent="0.2">
      <c r="P2553" t="s">
        <v>5078</v>
      </c>
      <c r="Q2553" t="s">
        <v>8871</v>
      </c>
      <c r="R2553">
        <f>COUNTIF(data!$K$2:$K$251, "*"&amp;P2553&amp;"*")</f>
        <v>1</v>
      </c>
    </row>
    <row r="2554" spans="16:18" x14ac:dyDescent="0.2">
      <c r="P2554" t="s">
        <v>5079</v>
      </c>
      <c r="Q2554" t="s">
        <v>8872</v>
      </c>
      <c r="R2554">
        <f>COUNTIF(data!$K$2:$K$251, "*"&amp;P2554&amp;"*")</f>
        <v>1</v>
      </c>
    </row>
    <row r="2555" spans="16:18" x14ac:dyDescent="0.2">
      <c r="P2555" t="s">
        <v>5080</v>
      </c>
      <c r="Q2555" t="s">
        <v>8873</v>
      </c>
      <c r="R2555">
        <f>COUNTIF(data!$K$2:$K$251, "*"&amp;P2555&amp;"*")</f>
        <v>1</v>
      </c>
    </row>
    <row r="2556" spans="16:18" x14ac:dyDescent="0.2">
      <c r="P2556" t="s">
        <v>5081</v>
      </c>
      <c r="Q2556" t="s">
        <v>8874</v>
      </c>
      <c r="R2556">
        <f>COUNTIF(data!$K$2:$K$251, "*"&amp;P2556&amp;"*")</f>
        <v>1</v>
      </c>
    </row>
    <row r="2557" spans="16:18" x14ac:dyDescent="0.2">
      <c r="P2557" t="s">
        <v>5082</v>
      </c>
      <c r="Q2557" t="s">
        <v>8875</v>
      </c>
      <c r="R2557">
        <f>COUNTIF(data!$K$2:$K$251, "*"&amp;P2557&amp;"*")</f>
        <v>1</v>
      </c>
    </row>
    <row r="2558" spans="16:18" x14ac:dyDescent="0.2">
      <c r="P2558" t="s">
        <v>5083</v>
      </c>
      <c r="Q2558" t="s">
        <v>8876</v>
      </c>
      <c r="R2558">
        <f>COUNTIF(data!$K$2:$K$251, "*"&amp;P2558&amp;"*")</f>
        <v>1</v>
      </c>
    </row>
    <row r="2559" spans="16:18" x14ac:dyDescent="0.2">
      <c r="P2559" t="s">
        <v>5084</v>
      </c>
      <c r="Q2559" t="s">
        <v>8877</v>
      </c>
      <c r="R2559">
        <f>COUNTIF(data!$K$2:$K$251, "*"&amp;P2559&amp;"*")</f>
        <v>1</v>
      </c>
    </row>
    <row r="2560" spans="16:18" x14ac:dyDescent="0.2">
      <c r="P2560" t="s">
        <v>5085</v>
      </c>
      <c r="Q2560" t="s">
        <v>8878</v>
      </c>
      <c r="R2560">
        <f>COUNTIF(data!$K$2:$K$251, "*"&amp;P2560&amp;"*")</f>
        <v>1</v>
      </c>
    </row>
    <row r="2561" spans="16:18" x14ac:dyDescent="0.2">
      <c r="P2561" t="s">
        <v>5086</v>
      </c>
      <c r="Q2561" t="s">
        <v>8879</v>
      </c>
      <c r="R2561">
        <f>COUNTIF(data!$K$2:$K$251, "*"&amp;P2561&amp;"*")</f>
        <v>1</v>
      </c>
    </row>
    <row r="2562" spans="16:18" x14ac:dyDescent="0.2">
      <c r="P2562" t="s">
        <v>5087</v>
      </c>
      <c r="Q2562" t="s">
        <v>8880</v>
      </c>
      <c r="R2562">
        <f>COUNTIF(data!$K$2:$K$251, "*"&amp;P2562&amp;"*")</f>
        <v>1</v>
      </c>
    </row>
    <row r="2563" spans="16:18" x14ac:dyDescent="0.2">
      <c r="P2563" t="s">
        <v>5088</v>
      </c>
      <c r="Q2563" t="s">
        <v>8881</v>
      </c>
      <c r="R2563">
        <f>COUNTIF(data!$K$2:$K$251, "*"&amp;P2563&amp;"*")</f>
        <v>1</v>
      </c>
    </row>
    <row r="2564" spans="16:18" x14ac:dyDescent="0.2">
      <c r="P2564" t="s">
        <v>5089</v>
      </c>
      <c r="Q2564" t="s">
        <v>8882</v>
      </c>
      <c r="R2564">
        <f>COUNTIF(data!$K$2:$K$251, "*"&amp;P2564&amp;"*")</f>
        <v>1</v>
      </c>
    </row>
    <row r="2565" spans="16:18" x14ac:dyDescent="0.2">
      <c r="P2565" t="s">
        <v>5090</v>
      </c>
      <c r="Q2565" t="s">
        <v>8883</v>
      </c>
      <c r="R2565">
        <f>COUNTIF(data!$K$2:$K$251, "*"&amp;P2565&amp;"*")</f>
        <v>1</v>
      </c>
    </row>
    <row r="2566" spans="16:18" x14ac:dyDescent="0.2">
      <c r="P2566" t="s">
        <v>5091</v>
      </c>
      <c r="Q2566" t="s">
        <v>8884</v>
      </c>
      <c r="R2566">
        <f>COUNTIF(data!$K$2:$K$251, "*"&amp;P2566&amp;"*")</f>
        <v>1</v>
      </c>
    </row>
    <row r="2567" spans="16:18" x14ac:dyDescent="0.2">
      <c r="P2567" t="s">
        <v>5092</v>
      </c>
      <c r="Q2567" t="s">
        <v>8885</v>
      </c>
      <c r="R2567">
        <f>COUNTIF(data!$K$2:$K$251, "*"&amp;P2567&amp;"*")</f>
        <v>1</v>
      </c>
    </row>
    <row r="2568" spans="16:18" x14ac:dyDescent="0.2">
      <c r="P2568" t="s">
        <v>5093</v>
      </c>
      <c r="Q2568" t="s">
        <v>8886</v>
      </c>
      <c r="R2568">
        <f>COUNTIF(data!$K$2:$K$251, "*"&amp;P2568&amp;"*")</f>
        <v>1</v>
      </c>
    </row>
    <row r="2569" spans="16:18" x14ac:dyDescent="0.2">
      <c r="P2569" t="s">
        <v>5094</v>
      </c>
      <c r="Q2569" t="s">
        <v>8887</v>
      </c>
      <c r="R2569">
        <f>COUNTIF(data!$K$2:$K$251, "*"&amp;P2569&amp;"*")</f>
        <v>1</v>
      </c>
    </row>
    <row r="2570" spans="16:18" x14ac:dyDescent="0.2">
      <c r="P2570" t="s">
        <v>5095</v>
      </c>
      <c r="Q2570" t="s">
        <v>8888</v>
      </c>
      <c r="R2570">
        <f>COUNTIF(data!$K$2:$K$251, "*"&amp;P2570&amp;"*")</f>
        <v>1</v>
      </c>
    </row>
    <row r="2571" spans="16:18" x14ac:dyDescent="0.2">
      <c r="P2571" t="s">
        <v>5096</v>
      </c>
      <c r="Q2571" t="s">
        <v>8889</v>
      </c>
      <c r="R2571">
        <f>COUNTIF(data!$K$2:$K$251, "*"&amp;P2571&amp;"*")</f>
        <v>1</v>
      </c>
    </row>
    <row r="2572" spans="16:18" x14ac:dyDescent="0.2">
      <c r="P2572" t="s">
        <v>5097</v>
      </c>
      <c r="Q2572" t="s">
        <v>8890</v>
      </c>
      <c r="R2572">
        <f>COUNTIF(data!$K$2:$K$251, "*"&amp;P2572&amp;"*")</f>
        <v>1</v>
      </c>
    </row>
    <row r="2573" spans="16:18" x14ac:dyDescent="0.2">
      <c r="P2573" t="s">
        <v>5098</v>
      </c>
      <c r="Q2573" t="s">
        <v>8891</v>
      </c>
      <c r="R2573">
        <f>COUNTIF(data!$K$2:$K$251, "*"&amp;P2573&amp;"*")</f>
        <v>1</v>
      </c>
    </row>
    <row r="2574" spans="16:18" x14ac:dyDescent="0.2">
      <c r="P2574" t="s">
        <v>5099</v>
      </c>
      <c r="Q2574" t="s">
        <v>8892</v>
      </c>
      <c r="R2574">
        <f>COUNTIF(data!$K$2:$K$251, "*"&amp;P2574&amp;"*")</f>
        <v>1</v>
      </c>
    </row>
    <row r="2575" spans="16:18" x14ac:dyDescent="0.2">
      <c r="P2575" t="s">
        <v>5100</v>
      </c>
      <c r="Q2575" t="s">
        <v>8893</v>
      </c>
      <c r="R2575">
        <f>COUNTIF(data!$K$2:$K$251, "*"&amp;P2575&amp;"*")</f>
        <v>1</v>
      </c>
    </row>
    <row r="2576" spans="16:18" x14ac:dyDescent="0.2">
      <c r="P2576" t="s">
        <v>5101</v>
      </c>
      <c r="Q2576" t="s">
        <v>8894</v>
      </c>
      <c r="R2576">
        <f>COUNTIF(data!$K$2:$K$251, "*"&amp;P2576&amp;"*")</f>
        <v>1</v>
      </c>
    </row>
    <row r="2577" spans="16:18" x14ac:dyDescent="0.2">
      <c r="P2577" t="s">
        <v>5102</v>
      </c>
      <c r="Q2577" t="s">
        <v>8895</v>
      </c>
      <c r="R2577">
        <f>COUNTIF(data!$K$2:$K$251, "*"&amp;P2577&amp;"*")</f>
        <v>1</v>
      </c>
    </row>
    <row r="2578" spans="16:18" x14ac:dyDescent="0.2">
      <c r="P2578" t="s">
        <v>5103</v>
      </c>
      <c r="Q2578" t="s">
        <v>8896</v>
      </c>
      <c r="R2578">
        <f>COUNTIF(data!$K$2:$K$251, "*"&amp;P2578&amp;"*")</f>
        <v>1</v>
      </c>
    </row>
    <row r="2579" spans="16:18" x14ac:dyDescent="0.2">
      <c r="P2579" t="s">
        <v>5104</v>
      </c>
      <c r="Q2579" t="s">
        <v>8897</v>
      </c>
      <c r="R2579">
        <f>COUNTIF(data!$K$2:$K$251, "*"&amp;P2579&amp;"*")</f>
        <v>1</v>
      </c>
    </row>
    <row r="2580" spans="16:18" x14ac:dyDescent="0.2">
      <c r="P2580" t="s">
        <v>5105</v>
      </c>
      <c r="Q2580" t="s">
        <v>8898</v>
      </c>
      <c r="R2580">
        <f>COUNTIF(data!$K$2:$K$251, "*"&amp;P2580&amp;"*")</f>
        <v>1</v>
      </c>
    </row>
    <row r="2581" spans="16:18" x14ac:dyDescent="0.2">
      <c r="P2581" t="s">
        <v>5106</v>
      </c>
      <c r="Q2581" t="s">
        <v>8899</v>
      </c>
      <c r="R2581">
        <f>COUNTIF(data!$K$2:$K$251, "*"&amp;P2581&amp;"*")</f>
        <v>1</v>
      </c>
    </row>
    <row r="2582" spans="16:18" x14ac:dyDescent="0.2">
      <c r="P2582" t="s">
        <v>5107</v>
      </c>
      <c r="Q2582" t="s">
        <v>8900</v>
      </c>
      <c r="R2582">
        <f>COUNTIF(data!$K$2:$K$251, "*"&amp;P2582&amp;"*")</f>
        <v>1</v>
      </c>
    </row>
    <row r="2583" spans="16:18" x14ac:dyDescent="0.2">
      <c r="P2583" t="s">
        <v>5108</v>
      </c>
      <c r="Q2583" t="s">
        <v>8901</v>
      </c>
      <c r="R2583">
        <f>COUNTIF(data!$K$2:$K$251, "*"&amp;P2583&amp;"*")</f>
        <v>1</v>
      </c>
    </row>
    <row r="2584" spans="16:18" x14ac:dyDescent="0.2">
      <c r="P2584" t="s">
        <v>5109</v>
      </c>
      <c r="Q2584" t="s">
        <v>8902</v>
      </c>
      <c r="R2584">
        <f>COUNTIF(data!$K$2:$K$251, "*"&amp;P2584&amp;"*")</f>
        <v>1</v>
      </c>
    </row>
    <row r="2585" spans="16:18" x14ac:dyDescent="0.2">
      <c r="P2585" t="s">
        <v>5110</v>
      </c>
      <c r="Q2585" t="s">
        <v>8903</v>
      </c>
      <c r="R2585">
        <f>COUNTIF(data!$K$2:$K$251, "*"&amp;P2585&amp;"*")</f>
        <v>1</v>
      </c>
    </row>
    <row r="2586" spans="16:18" x14ac:dyDescent="0.2">
      <c r="P2586" t="s">
        <v>5111</v>
      </c>
      <c r="Q2586" t="s">
        <v>8904</v>
      </c>
      <c r="R2586">
        <f>COUNTIF(data!$K$2:$K$251, "*"&amp;P2586&amp;"*")</f>
        <v>1</v>
      </c>
    </row>
    <row r="2587" spans="16:18" x14ac:dyDescent="0.2">
      <c r="P2587" t="s">
        <v>5112</v>
      </c>
      <c r="Q2587" t="s">
        <v>8905</v>
      </c>
      <c r="R2587">
        <f>COUNTIF(data!$K$2:$K$251, "*"&amp;P2587&amp;"*")</f>
        <v>1</v>
      </c>
    </row>
    <row r="2588" spans="16:18" x14ac:dyDescent="0.2">
      <c r="P2588" t="s">
        <v>5113</v>
      </c>
      <c r="Q2588" t="s">
        <v>8906</v>
      </c>
      <c r="R2588">
        <f>COUNTIF(data!$K$2:$K$251, "*"&amp;P2588&amp;"*")</f>
        <v>1</v>
      </c>
    </row>
    <row r="2589" spans="16:18" x14ac:dyDescent="0.2">
      <c r="P2589" t="s">
        <v>5114</v>
      </c>
      <c r="Q2589" t="s">
        <v>8907</v>
      </c>
      <c r="R2589">
        <f>COUNTIF(data!$K$2:$K$251, "*"&amp;P2589&amp;"*")</f>
        <v>1</v>
      </c>
    </row>
    <row r="2590" spans="16:18" x14ac:dyDescent="0.2">
      <c r="P2590" t="s">
        <v>5115</v>
      </c>
      <c r="Q2590" t="s">
        <v>8908</v>
      </c>
      <c r="R2590">
        <f>COUNTIF(data!$K$2:$K$251, "*"&amp;P2590&amp;"*")</f>
        <v>1</v>
      </c>
    </row>
    <row r="2591" spans="16:18" x14ac:dyDescent="0.2">
      <c r="P2591" t="s">
        <v>5116</v>
      </c>
      <c r="Q2591" t="s">
        <v>8909</v>
      </c>
      <c r="R2591">
        <f>COUNTIF(data!$K$2:$K$251, "*"&amp;P2591&amp;"*")</f>
        <v>1</v>
      </c>
    </row>
    <row r="2592" spans="16:18" x14ac:dyDescent="0.2">
      <c r="P2592" t="s">
        <v>5117</v>
      </c>
      <c r="Q2592" t="s">
        <v>8910</v>
      </c>
      <c r="R2592">
        <f>COUNTIF(data!$K$2:$K$251, "*"&amp;P2592&amp;"*")</f>
        <v>1</v>
      </c>
    </row>
    <row r="2593" spans="16:18" x14ac:dyDescent="0.2">
      <c r="P2593" t="s">
        <v>5118</v>
      </c>
      <c r="Q2593" t="s">
        <v>8911</v>
      </c>
      <c r="R2593">
        <f>COUNTIF(data!$K$2:$K$251, "*"&amp;P2593&amp;"*")</f>
        <v>1</v>
      </c>
    </row>
    <row r="2594" spans="16:18" x14ac:dyDescent="0.2">
      <c r="P2594" t="s">
        <v>5119</v>
      </c>
      <c r="Q2594" t="s">
        <v>8912</v>
      </c>
      <c r="R2594">
        <f>COUNTIF(data!$K$2:$K$251, "*"&amp;P2594&amp;"*")</f>
        <v>1</v>
      </c>
    </row>
    <row r="2595" spans="16:18" x14ac:dyDescent="0.2">
      <c r="P2595" t="s">
        <v>5120</v>
      </c>
      <c r="Q2595" t="s">
        <v>8913</v>
      </c>
      <c r="R2595">
        <f>COUNTIF(data!$K$2:$K$251, "*"&amp;P2595&amp;"*")</f>
        <v>1</v>
      </c>
    </row>
    <row r="2596" spans="16:18" x14ac:dyDescent="0.2">
      <c r="P2596" t="s">
        <v>5121</v>
      </c>
      <c r="Q2596" t="s">
        <v>8914</v>
      </c>
      <c r="R2596">
        <f>COUNTIF(data!$K$2:$K$251, "*"&amp;P2596&amp;"*")</f>
        <v>1</v>
      </c>
    </row>
    <row r="2597" spans="16:18" x14ac:dyDescent="0.2">
      <c r="P2597" t="s">
        <v>5122</v>
      </c>
      <c r="Q2597" t="s">
        <v>8915</v>
      </c>
      <c r="R2597">
        <f>COUNTIF(data!$K$2:$K$251, "*"&amp;P2597&amp;"*")</f>
        <v>1</v>
      </c>
    </row>
    <row r="2598" spans="16:18" x14ac:dyDescent="0.2">
      <c r="P2598" t="s">
        <v>5123</v>
      </c>
      <c r="Q2598" t="s">
        <v>8916</v>
      </c>
      <c r="R2598">
        <f>COUNTIF(data!$K$2:$K$251, "*"&amp;P2598&amp;"*")</f>
        <v>1</v>
      </c>
    </row>
    <row r="2599" spans="16:18" x14ac:dyDescent="0.2">
      <c r="P2599" t="s">
        <v>5124</v>
      </c>
      <c r="Q2599" t="s">
        <v>8917</v>
      </c>
      <c r="R2599">
        <f>COUNTIF(data!$K$2:$K$251, "*"&amp;P2599&amp;"*")</f>
        <v>1</v>
      </c>
    </row>
    <row r="2600" spans="16:18" x14ac:dyDescent="0.2">
      <c r="P2600" t="s">
        <v>5125</v>
      </c>
      <c r="Q2600" t="s">
        <v>8918</v>
      </c>
      <c r="R2600">
        <f>COUNTIF(data!$K$2:$K$251, "*"&amp;P2600&amp;"*")</f>
        <v>1</v>
      </c>
    </row>
    <row r="2601" spans="16:18" x14ac:dyDescent="0.2">
      <c r="P2601" t="s">
        <v>5126</v>
      </c>
      <c r="Q2601" t="s">
        <v>8919</v>
      </c>
      <c r="R2601">
        <f>COUNTIF(data!$K$2:$K$251, "*"&amp;P2601&amp;"*")</f>
        <v>1</v>
      </c>
    </row>
    <row r="2602" spans="16:18" x14ac:dyDescent="0.2">
      <c r="P2602" t="s">
        <v>5127</v>
      </c>
      <c r="Q2602" t="s">
        <v>8920</v>
      </c>
      <c r="R2602">
        <f>COUNTIF(data!$K$2:$K$251, "*"&amp;P2602&amp;"*")</f>
        <v>1</v>
      </c>
    </row>
    <row r="2603" spans="16:18" x14ac:dyDescent="0.2">
      <c r="P2603" t="s">
        <v>5129</v>
      </c>
      <c r="Q2603" t="s">
        <v>8922</v>
      </c>
      <c r="R2603">
        <f>COUNTIF(data!$K$2:$K$251, "*"&amp;P2603&amp;"*")</f>
        <v>1</v>
      </c>
    </row>
    <row r="2604" spans="16:18" x14ac:dyDescent="0.2">
      <c r="P2604" t="s">
        <v>5131</v>
      </c>
      <c r="Q2604" t="s">
        <v>8924</v>
      </c>
      <c r="R2604">
        <f>COUNTIF(data!$K$2:$K$251, "*"&amp;P2604&amp;"*")</f>
        <v>1</v>
      </c>
    </row>
    <row r="2605" spans="16:18" x14ac:dyDescent="0.2">
      <c r="P2605" t="s">
        <v>5132</v>
      </c>
      <c r="Q2605" t="s">
        <v>8925</v>
      </c>
      <c r="R2605">
        <f>COUNTIF(data!$K$2:$K$251, "*"&amp;P2605&amp;"*")</f>
        <v>1</v>
      </c>
    </row>
    <row r="2606" spans="16:18" x14ac:dyDescent="0.2">
      <c r="P2606" t="s">
        <v>5133</v>
      </c>
      <c r="Q2606" t="s">
        <v>8926</v>
      </c>
      <c r="R2606">
        <f>COUNTIF(data!$K$2:$K$251, "*"&amp;P2606&amp;"*")</f>
        <v>1</v>
      </c>
    </row>
    <row r="2607" spans="16:18" x14ac:dyDescent="0.2">
      <c r="P2607" t="s">
        <v>5134</v>
      </c>
      <c r="Q2607" t="s">
        <v>8927</v>
      </c>
      <c r="R2607">
        <f>COUNTIF(data!$K$2:$K$251, "*"&amp;P2607&amp;"*")</f>
        <v>1</v>
      </c>
    </row>
    <row r="2608" spans="16:18" x14ac:dyDescent="0.2">
      <c r="P2608" t="s">
        <v>5135</v>
      </c>
      <c r="Q2608" t="s">
        <v>8928</v>
      </c>
      <c r="R2608">
        <f>COUNTIF(data!$K$2:$K$251, "*"&amp;P2608&amp;"*")</f>
        <v>1</v>
      </c>
    </row>
    <row r="2609" spans="16:18" x14ac:dyDescent="0.2">
      <c r="P2609" t="s">
        <v>5136</v>
      </c>
      <c r="Q2609" t="s">
        <v>8929</v>
      </c>
      <c r="R2609">
        <f>COUNTIF(data!$K$2:$K$251, "*"&amp;P2609&amp;"*")</f>
        <v>1</v>
      </c>
    </row>
    <row r="2610" spans="16:18" x14ac:dyDescent="0.2">
      <c r="P2610" t="s">
        <v>5137</v>
      </c>
      <c r="Q2610" t="s">
        <v>8930</v>
      </c>
      <c r="R2610">
        <f>COUNTIF(data!$K$2:$K$251, "*"&amp;P2610&amp;"*")</f>
        <v>1</v>
      </c>
    </row>
    <row r="2611" spans="16:18" x14ac:dyDescent="0.2">
      <c r="P2611" t="s">
        <v>5138</v>
      </c>
      <c r="Q2611" t="s">
        <v>8931</v>
      </c>
      <c r="R2611">
        <f>COUNTIF(data!$K$2:$K$251, "*"&amp;P2611&amp;"*")</f>
        <v>1</v>
      </c>
    </row>
    <row r="2612" spans="16:18" x14ac:dyDescent="0.2">
      <c r="P2612" t="s">
        <v>5139</v>
      </c>
      <c r="Q2612" t="s">
        <v>8932</v>
      </c>
      <c r="R2612">
        <f>COUNTIF(data!$K$2:$K$251, "*"&amp;P2612&amp;"*")</f>
        <v>1</v>
      </c>
    </row>
    <row r="2613" spans="16:18" x14ac:dyDescent="0.2">
      <c r="P2613" t="s">
        <v>5140</v>
      </c>
      <c r="Q2613" t="s">
        <v>8933</v>
      </c>
      <c r="R2613">
        <f>COUNTIF(data!$K$2:$K$251, "*"&amp;P2613&amp;"*")</f>
        <v>1</v>
      </c>
    </row>
    <row r="2614" spans="16:18" x14ac:dyDescent="0.2">
      <c r="P2614" t="s">
        <v>5141</v>
      </c>
      <c r="Q2614" t="s">
        <v>8934</v>
      </c>
      <c r="R2614">
        <f>COUNTIF(data!$K$2:$K$251, "*"&amp;P2614&amp;"*")</f>
        <v>1</v>
      </c>
    </row>
    <row r="2615" spans="16:18" x14ac:dyDescent="0.2">
      <c r="P2615" t="s">
        <v>5142</v>
      </c>
      <c r="Q2615" t="s">
        <v>8935</v>
      </c>
      <c r="R2615">
        <f>COUNTIF(data!$K$2:$K$251, "*"&amp;P2615&amp;"*")</f>
        <v>1</v>
      </c>
    </row>
    <row r="2616" spans="16:18" x14ac:dyDescent="0.2">
      <c r="P2616" t="s">
        <v>5143</v>
      </c>
      <c r="Q2616" t="s">
        <v>8936</v>
      </c>
      <c r="R2616">
        <f>COUNTIF(data!$K$2:$K$251, "*"&amp;P2616&amp;"*")</f>
        <v>1</v>
      </c>
    </row>
    <row r="2617" spans="16:18" x14ac:dyDescent="0.2">
      <c r="P2617" t="s">
        <v>5144</v>
      </c>
      <c r="Q2617" t="s">
        <v>8937</v>
      </c>
      <c r="R2617">
        <f>COUNTIF(data!$K$2:$K$251, "*"&amp;P2617&amp;"*")</f>
        <v>1</v>
      </c>
    </row>
    <row r="2618" spans="16:18" x14ac:dyDescent="0.2">
      <c r="P2618" t="s">
        <v>5145</v>
      </c>
      <c r="Q2618" t="s">
        <v>8938</v>
      </c>
      <c r="R2618">
        <f>COUNTIF(data!$K$2:$K$251, "*"&amp;P2618&amp;"*")</f>
        <v>1</v>
      </c>
    </row>
    <row r="2619" spans="16:18" x14ac:dyDescent="0.2">
      <c r="P2619" t="s">
        <v>5146</v>
      </c>
      <c r="Q2619" t="s">
        <v>8939</v>
      </c>
      <c r="R2619">
        <f>COUNTIF(data!$K$2:$K$251, "*"&amp;P2619&amp;"*")</f>
        <v>1</v>
      </c>
    </row>
    <row r="2620" spans="16:18" x14ac:dyDescent="0.2">
      <c r="P2620" t="s">
        <v>5147</v>
      </c>
      <c r="Q2620" t="s">
        <v>8940</v>
      </c>
      <c r="R2620">
        <f>COUNTIF(data!$K$2:$K$251, "*"&amp;P2620&amp;"*")</f>
        <v>1</v>
      </c>
    </row>
    <row r="2621" spans="16:18" x14ac:dyDescent="0.2">
      <c r="P2621" t="s">
        <v>5148</v>
      </c>
      <c r="Q2621" t="s">
        <v>8941</v>
      </c>
      <c r="R2621">
        <f>COUNTIF(data!$K$2:$K$251, "*"&amp;P2621&amp;"*")</f>
        <v>1</v>
      </c>
    </row>
    <row r="2622" spans="16:18" x14ac:dyDescent="0.2">
      <c r="P2622" t="s">
        <v>5149</v>
      </c>
      <c r="Q2622" t="s">
        <v>8942</v>
      </c>
      <c r="R2622">
        <f>COUNTIF(data!$K$2:$K$251, "*"&amp;P2622&amp;"*")</f>
        <v>1</v>
      </c>
    </row>
    <row r="2623" spans="16:18" x14ac:dyDescent="0.2">
      <c r="P2623" t="s">
        <v>5150</v>
      </c>
      <c r="Q2623" t="s">
        <v>8943</v>
      </c>
      <c r="R2623">
        <f>COUNTIF(data!$K$2:$K$251, "*"&amp;P2623&amp;"*")</f>
        <v>1</v>
      </c>
    </row>
    <row r="2624" spans="16:18" x14ac:dyDescent="0.2">
      <c r="P2624" t="s">
        <v>5151</v>
      </c>
      <c r="Q2624" t="s">
        <v>8944</v>
      </c>
      <c r="R2624">
        <f>COUNTIF(data!$K$2:$K$251, "*"&amp;P2624&amp;"*")</f>
        <v>1</v>
      </c>
    </row>
    <row r="2625" spans="16:18" x14ac:dyDescent="0.2">
      <c r="P2625" t="s">
        <v>5152</v>
      </c>
      <c r="Q2625" t="s">
        <v>8945</v>
      </c>
      <c r="R2625">
        <f>COUNTIF(data!$K$2:$K$251, "*"&amp;P2625&amp;"*")</f>
        <v>1</v>
      </c>
    </row>
    <row r="2626" spans="16:18" x14ac:dyDescent="0.2">
      <c r="P2626" t="s">
        <v>5153</v>
      </c>
      <c r="Q2626" t="s">
        <v>8946</v>
      </c>
      <c r="R2626">
        <f>COUNTIF(data!$K$2:$K$251, "*"&amp;P2626&amp;"*")</f>
        <v>1</v>
      </c>
    </row>
    <row r="2627" spans="16:18" x14ac:dyDescent="0.2">
      <c r="P2627" t="s">
        <v>5154</v>
      </c>
      <c r="Q2627" t="s">
        <v>8947</v>
      </c>
      <c r="R2627">
        <f>COUNTIF(data!$K$2:$K$251, "*"&amp;P2627&amp;"*")</f>
        <v>1</v>
      </c>
    </row>
    <row r="2628" spans="16:18" x14ac:dyDescent="0.2">
      <c r="P2628" t="s">
        <v>5155</v>
      </c>
      <c r="Q2628" t="s">
        <v>8948</v>
      </c>
      <c r="R2628">
        <f>COUNTIF(data!$K$2:$K$251, "*"&amp;P2628&amp;"*")</f>
        <v>1</v>
      </c>
    </row>
    <row r="2629" spans="16:18" x14ac:dyDescent="0.2">
      <c r="P2629" t="s">
        <v>5156</v>
      </c>
      <c r="Q2629" t="s">
        <v>8949</v>
      </c>
      <c r="R2629">
        <f>COUNTIF(data!$K$2:$K$251, "*"&amp;P2629&amp;"*")</f>
        <v>1</v>
      </c>
    </row>
    <row r="2630" spans="16:18" x14ac:dyDescent="0.2">
      <c r="P2630" t="s">
        <v>5157</v>
      </c>
      <c r="Q2630" t="s">
        <v>8950</v>
      </c>
      <c r="R2630">
        <f>COUNTIF(data!$K$2:$K$251, "*"&amp;P2630&amp;"*")</f>
        <v>1</v>
      </c>
    </row>
    <row r="2631" spans="16:18" x14ac:dyDescent="0.2">
      <c r="P2631" t="s">
        <v>5158</v>
      </c>
      <c r="Q2631" t="s">
        <v>8951</v>
      </c>
      <c r="R2631">
        <f>COUNTIF(data!$K$2:$K$251, "*"&amp;P2631&amp;"*")</f>
        <v>1</v>
      </c>
    </row>
    <row r="2632" spans="16:18" x14ac:dyDescent="0.2">
      <c r="P2632" t="s">
        <v>5159</v>
      </c>
      <c r="Q2632" t="s">
        <v>8952</v>
      </c>
      <c r="R2632">
        <f>COUNTIF(data!$K$2:$K$251, "*"&amp;P2632&amp;"*")</f>
        <v>1</v>
      </c>
    </row>
    <row r="2633" spans="16:18" x14ac:dyDescent="0.2">
      <c r="P2633" t="s">
        <v>5160</v>
      </c>
      <c r="Q2633" t="s">
        <v>8953</v>
      </c>
      <c r="R2633">
        <f>COUNTIF(data!$K$2:$K$251, "*"&amp;P2633&amp;"*")</f>
        <v>1</v>
      </c>
    </row>
    <row r="2634" spans="16:18" x14ac:dyDescent="0.2">
      <c r="P2634" t="s">
        <v>5161</v>
      </c>
      <c r="Q2634" t="s">
        <v>8954</v>
      </c>
      <c r="R2634">
        <f>COUNTIF(data!$K$2:$K$251, "*"&amp;P2634&amp;"*")</f>
        <v>1</v>
      </c>
    </row>
    <row r="2635" spans="16:18" x14ac:dyDescent="0.2">
      <c r="P2635" t="s">
        <v>5162</v>
      </c>
      <c r="Q2635" t="s">
        <v>8955</v>
      </c>
      <c r="R2635">
        <f>COUNTIF(data!$K$2:$K$251, "*"&amp;P2635&amp;"*")</f>
        <v>1</v>
      </c>
    </row>
    <row r="2636" spans="16:18" x14ac:dyDescent="0.2">
      <c r="P2636" t="s">
        <v>5163</v>
      </c>
      <c r="Q2636" t="s">
        <v>8956</v>
      </c>
      <c r="R2636">
        <f>COUNTIF(data!$K$2:$K$251, "*"&amp;P2636&amp;"*")</f>
        <v>1</v>
      </c>
    </row>
    <row r="2637" spans="16:18" x14ac:dyDescent="0.2">
      <c r="P2637" t="s">
        <v>5164</v>
      </c>
      <c r="Q2637" t="s">
        <v>8957</v>
      </c>
      <c r="R2637">
        <f>COUNTIF(data!$K$2:$K$251, "*"&amp;P2637&amp;"*")</f>
        <v>1</v>
      </c>
    </row>
    <row r="2638" spans="16:18" x14ac:dyDescent="0.2">
      <c r="P2638" t="s">
        <v>5165</v>
      </c>
      <c r="Q2638" t="s">
        <v>8958</v>
      </c>
      <c r="R2638">
        <f>COUNTIF(data!$K$2:$K$251, "*"&amp;P2638&amp;"*")</f>
        <v>1</v>
      </c>
    </row>
    <row r="2639" spans="16:18" x14ac:dyDescent="0.2">
      <c r="P2639" t="s">
        <v>5166</v>
      </c>
      <c r="Q2639" t="s">
        <v>8959</v>
      </c>
      <c r="R2639">
        <f>COUNTIF(data!$K$2:$K$251, "*"&amp;P2639&amp;"*")</f>
        <v>1</v>
      </c>
    </row>
    <row r="2640" spans="16:18" x14ac:dyDescent="0.2">
      <c r="P2640" t="s">
        <v>5167</v>
      </c>
      <c r="Q2640" t="s">
        <v>8960</v>
      </c>
      <c r="R2640">
        <f>COUNTIF(data!$K$2:$K$251, "*"&amp;P2640&amp;"*")</f>
        <v>1</v>
      </c>
    </row>
    <row r="2641" spans="16:18" x14ac:dyDescent="0.2">
      <c r="P2641" t="s">
        <v>5168</v>
      </c>
      <c r="Q2641" t="s">
        <v>8961</v>
      </c>
      <c r="R2641">
        <f>COUNTIF(data!$K$2:$K$251, "*"&amp;P2641&amp;"*")</f>
        <v>1</v>
      </c>
    </row>
    <row r="2642" spans="16:18" x14ac:dyDescent="0.2">
      <c r="P2642" t="s">
        <v>5169</v>
      </c>
      <c r="Q2642" t="s">
        <v>8962</v>
      </c>
      <c r="R2642">
        <f>COUNTIF(data!$K$2:$K$251, "*"&amp;P2642&amp;"*")</f>
        <v>1</v>
      </c>
    </row>
    <row r="2643" spans="16:18" x14ac:dyDescent="0.2">
      <c r="P2643" t="s">
        <v>5170</v>
      </c>
      <c r="Q2643" t="s">
        <v>8963</v>
      </c>
      <c r="R2643">
        <f>COUNTIF(data!$K$2:$K$251, "*"&amp;P2643&amp;"*")</f>
        <v>1</v>
      </c>
    </row>
    <row r="2644" spans="16:18" x14ac:dyDescent="0.2">
      <c r="P2644" t="s">
        <v>5171</v>
      </c>
      <c r="Q2644" t="s">
        <v>8964</v>
      </c>
      <c r="R2644">
        <f>COUNTIF(data!$K$2:$K$251, "*"&amp;P2644&amp;"*")</f>
        <v>1</v>
      </c>
    </row>
    <row r="2645" spans="16:18" x14ac:dyDescent="0.2">
      <c r="P2645" t="s">
        <v>5172</v>
      </c>
      <c r="Q2645" t="s">
        <v>8965</v>
      </c>
      <c r="R2645">
        <f>COUNTIF(data!$K$2:$K$251, "*"&amp;P2645&amp;"*")</f>
        <v>1</v>
      </c>
    </row>
    <row r="2646" spans="16:18" x14ac:dyDescent="0.2">
      <c r="P2646" t="s">
        <v>5173</v>
      </c>
      <c r="Q2646" t="s">
        <v>8966</v>
      </c>
      <c r="R2646">
        <f>COUNTIF(data!$K$2:$K$251, "*"&amp;P2646&amp;"*")</f>
        <v>1</v>
      </c>
    </row>
    <row r="2647" spans="16:18" x14ac:dyDescent="0.2">
      <c r="P2647" t="s">
        <v>5174</v>
      </c>
      <c r="Q2647" t="s">
        <v>8967</v>
      </c>
      <c r="R2647">
        <f>COUNTIF(data!$K$2:$K$251, "*"&amp;P2647&amp;"*")</f>
        <v>1</v>
      </c>
    </row>
    <row r="2648" spans="16:18" x14ac:dyDescent="0.2">
      <c r="P2648" t="s">
        <v>5175</v>
      </c>
      <c r="Q2648" t="s">
        <v>8968</v>
      </c>
      <c r="R2648">
        <f>COUNTIF(data!$K$2:$K$251, "*"&amp;P2648&amp;"*")</f>
        <v>1</v>
      </c>
    </row>
    <row r="2649" spans="16:18" x14ac:dyDescent="0.2">
      <c r="P2649" t="s">
        <v>5176</v>
      </c>
      <c r="Q2649" t="s">
        <v>8969</v>
      </c>
      <c r="R2649">
        <f>COUNTIF(data!$K$2:$K$251, "*"&amp;P2649&amp;"*")</f>
        <v>1</v>
      </c>
    </row>
    <row r="2650" spans="16:18" x14ac:dyDescent="0.2">
      <c r="P2650" t="s">
        <v>5177</v>
      </c>
      <c r="Q2650" t="s">
        <v>8970</v>
      </c>
      <c r="R2650">
        <f>COUNTIF(data!$K$2:$K$251, "*"&amp;P2650&amp;"*")</f>
        <v>1</v>
      </c>
    </row>
    <row r="2651" spans="16:18" x14ac:dyDescent="0.2">
      <c r="P2651" t="s">
        <v>5179</v>
      </c>
      <c r="Q2651" t="s">
        <v>8972</v>
      </c>
      <c r="R2651">
        <f>COUNTIF(data!$K$2:$K$251, "*"&amp;P2651&amp;"*")</f>
        <v>1</v>
      </c>
    </row>
    <row r="2652" spans="16:18" x14ac:dyDescent="0.2">
      <c r="P2652" t="s">
        <v>5180</v>
      </c>
      <c r="Q2652" t="s">
        <v>8973</v>
      </c>
      <c r="R2652">
        <f>COUNTIF(data!$K$2:$K$251, "*"&amp;P2652&amp;"*")</f>
        <v>1</v>
      </c>
    </row>
    <row r="2653" spans="16:18" x14ac:dyDescent="0.2">
      <c r="P2653" t="s">
        <v>5181</v>
      </c>
      <c r="Q2653" t="s">
        <v>8974</v>
      </c>
      <c r="R2653">
        <f>COUNTIF(data!$K$2:$K$251, "*"&amp;P2653&amp;"*")</f>
        <v>1</v>
      </c>
    </row>
    <row r="2654" spans="16:18" x14ac:dyDescent="0.2">
      <c r="P2654" t="s">
        <v>5182</v>
      </c>
      <c r="Q2654" t="s">
        <v>8975</v>
      </c>
      <c r="R2654">
        <f>COUNTIF(data!$K$2:$K$251, "*"&amp;P2654&amp;"*")</f>
        <v>1</v>
      </c>
    </row>
    <row r="2655" spans="16:18" x14ac:dyDescent="0.2">
      <c r="P2655" t="s">
        <v>5183</v>
      </c>
      <c r="Q2655" t="s">
        <v>8976</v>
      </c>
      <c r="R2655">
        <f>COUNTIF(data!$K$2:$K$251, "*"&amp;P2655&amp;"*")</f>
        <v>1</v>
      </c>
    </row>
    <row r="2656" spans="16:18" x14ac:dyDescent="0.2">
      <c r="P2656" t="s">
        <v>5184</v>
      </c>
      <c r="Q2656" t="s">
        <v>8977</v>
      </c>
      <c r="R2656">
        <f>COUNTIF(data!$K$2:$K$251, "*"&amp;P2656&amp;"*")</f>
        <v>1</v>
      </c>
    </row>
    <row r="2657" spans="16:18" x14ac:dyDescent="0.2">
      <c r="P2657" t="s">
        <v>5185</v>
      </c>
      <c r="Q2657" t="s">
        <v>8978</v>
      </c>
      <c r="R2657">
        <f>COUNTIF(data!$K$2:$K$251, "*"&amp;P2657&amp;"*")</f>
        <v>1</v>
      </c>
    </row>
    <row r="2658" spans="16:18" x14ac:dyDescent="0.2">
      <c r="P2658" t="s">
        <v>5186</v>
      </c>
      <c r="Q2658" t="s">
        <v>8979</v>
      </c>
      <c r="R2658">
        <f>COUNTIF(data!$K$2:$K$251, "*"&amp;P2658&amp;"*")</f>
        <v>1</v>
      </c>
    </row>
    <row r="2659" spans="16:18" x14ac:dyDescent="0.2">
      <c r="P2659" t="s">
        <v>5187</v>
      </c>
      <c r="Q2659" t="s">
        <v>8980</v>
      </c>
      <c r="R2659">
        <f>COUNTIF(data!$K$2:$K$251, "*"&amp;P2659&amp;"*")</f>
        <v>1</v>
      </c>
    </row>
    <row r="2660" spans="16:18" x14ac:dyDescent="0.2">
      <c r="P2660" t="s">
        <v>5188</v>
      </c>
      <c r="Q2660" t="s">
        <v>8981</v>
      </c>
      <c r="R2660">
        <f>COUNTIF(data!$K$2:$K$251, "*"&amp;P2660&amp;"*")</f>
        <v>1</v>
      </c>
    </row>
    <row r="2661" spans="16:18" x14ac:dyDescent="0.2">
      <c r="P2661" t="s">
        <v>5189</v>
      </c>
      <c r="Q2661" t="s">
        <v>8982</v>
      </c>
      <c r="R2661">
        <f>COUNTIF(data!$K$2:$K$251, "*"&amp;P2661&amp;"*")</f>
        <v>1</v>
      </c>
    </row>
    <row r="2662" spans="16:18" x14ac:dyDescent="0.2">
      <c r="P2662" t="s">
        <v>5190</v>
      </c>
      <c r="Q2662" t="s">
        <v>8983</v>
      </c>
      <c r="R2662">
        <f>COUNTIF(data!$K$2:$K$251, "*"&amp;P2662&amp;"*")</f>
        <v>1</v>
      </c>
    </row>
    <row r="2663" spans="16:18" x14ac:dyDescent="0.2">
      <c r="P2663" t="s">
        <v>5191</v>
      </c>
      <c r="Q2663" t="s">
        <v>8984</v>
      </c>
      <c r="R2663">
        <f>COUNTIF(data!$K$2:$K$251, "*"&amp;P2663&amp;"*")</f>
        <v>1</v>
      </c>
    </row>
    <row r="2664" spans="16:18" x14ac:dyDescent="0.2">
      <c r="P2664" t="s">
        <v>5192</v>
      </c>
      <c r="Q2664" t="s">
        <v>8985</v>
      </c>
      <c r="R2664">
        <f>COUNTIF(data!$K$2:$K$251, "*"&amp;P2664&amp;"*")</f>
        <v>1</v>
      </c>
    </row>
    <row r="2665" spans="16:18" x14ac:dyDescent="0.2">
      <c r="P2665" t="s">
        <v>5193</v>
      </c>
      <c r="Q2665" t="s">
        <v>8986</v>
      </c>
      <c r="R2665">
        <f>COUNTIF(data!$K$2:$K$251, "*"&amp;P2665&amp;"*")</f>
        <v>1</v>
      </c>
    </row>
    <row r="2666" spans="16:18" x14ac:dyDescent="0.2">
      <c r="P2666" t="s">
        <v>5194</v>
      </c>
      <c r="Q2666" t="s">
        <v>8987</v>
      </c>
      <c r="R2666">
        <f>COUNTIF(data!$K$2:$K$251, "*"&amp;P2666&amp;"*")</f>
        <v>1</v>
      </c>
    </row>
    <row r="2667" spans="16:18" x14ac:dyDescent="0.2">
      <c r="P2667" t="s">
        <v>5195</v>
      </c>
      <c r="Q2667" t="s">
        <v>8988</v>
      </c>
      <c r="R2667">
        <f>COUNTIF(data!$K$2:$K$251, "*"&amp;P2667&amp;"*")</f>
        <v>1</v>
      </c>
    </row>
    <row r="2668" spans="16:18" x14ac:dyDescent="0.2">
      <c r="P2668" t="s">
        <v>5196</v>
      </c>
      <c r="Q2668" t="s">
        <v>8989</v>
      </c>
      <c r="R2668">
        <f>COUNTIF(data!$K$2:$K$251, "*"&amp;P2668&amp;"*")</f>
        <v>1</v>
      </c>
    </row>
    <row r="2669" spans="16:18" x14ac:dyDescent="0.2">
      <c r="P2669" t="s">
        <v>5197</v>
      </c>
      <c r="Q2669" t="s">
        <v>8990</v>
      </c>
      <c r="R2669">
        <f>COUNTIF(data!$K$2:$K$251, "*"&amp;P2669&amp;"*")</f>
        <v>1</v>
      </c>
    </row>
    <row r="2670" spans="16:18" x14ac:dyDescent="0.2">
      <c r="P2670" t="s">
        <v>5198</v>
      </c>
      <c r="Q2670" t="s">
        <v>8991</v>
      </c>
      <c r="R2670">
        <f>COUNTIF(data!$K$2:$K$251, "*"&amp;P2670&amp;"*")</f>
        <v>1</v>
      </c>
    </row>
    <row r="2671" spans="16:18" x14ac:dyDescent="0.2">
      <c r="P2671" t="s">
        <v>5199</v>
      </c>
      <c r="Q2671" t="s">
        <v>8992</v>
      </c>
      <c r="R2671">
        <f>COUNTIF(data!$K$2:$K$251, "*"&amp;P2671&amp;"*")</f>
        <v>1</v>
      </c>
    </row>
    <row r="2672" spans="16:18" x14ac:dyDescent="0.2">
      <c r="P2672" t="s">
        <v>5200</v>
      </c>
      <c r="Q2672" t="s">
        <v>8993</v>
      </c>
      <c r="R2672">
        <f>COUNTIF(data!$K$2:$K$251, "*"&amp;P2672&amp;"*")</f>
        <v>1</v>
      </c>
    </row>
    <row r="2673" spans="16:18" x14ac:dyDescent="0.2">
      <c r="P2673" t="s">
        <v>5201</v>
      </c>
      <c r="Q2673" t="s">
        <v>8994</v>
      </c>
      <c r="R2673">
        <f>COUNTIF(data!$K$2:$K$251, "*"&amp;P2673&amp;"*")</f>
        <v>1</v>
      </c>
    </row>
    <row r="2674" spans="16:18" x14ac:dyDescent="0.2">
      <c r="P2674" t="s">
        <v>5202</v>
      </c>
      <c r="Q2674" t="s">
        <v>8995</v>
      </c>
      <c r="R2674">
        <f>COUNTIF(data!$K$2:$K$251, "*"&amp;P2674&amp;"*")</f>
        <v>1</v>
      </c>
    </row>
    <row r="2675" spans="16:18" x14ac:dyDescent="0.2">
      <c r="P2675" t="s">
        <v>5203</v>
      </c>
      <c r="Q2675" t="s">
        <v>8996</v>
      </c>
      <c r="R2675">
        <f>COUNTIF(data!$K$2:$K$251, "*"&amp;P2675&amp;"*")</f>
        <v>1</v>
      </c>
    </row>
    <row r="2676" spans="16:18" x14ac:dyDescent="0.2">
      <c r="P2676" t="s">
        <v>5204</v>
      </c>
      <c r="Q2676" t="s">
        <v>8997</v>
      </c>
      <c r="R2676">
        <f>COUNTIF(data!$K$2:$K$251, "*"&amp;P2676&amp;"*")</f>
        <v>1</v>
      </c>
    </row>
    <row r="2677" spans="16:18" x14ac:dyDescent="0.2">
      <c r="P2677" t="s">
        <v>5205</v>
      </c>
      <c r="Q2677" t="s">
        <v>8998</v>
      </c>
      <c r="R2677">
        <f>COUNTIF(data!$K$2:$K$251, "*"&amp;P2677&amp;"*")</f>
        <v>1</v>
      </c>
    </row>
    <row r="2678" spans="16:18" x14ac:dyDescent="0.2">
      <c r="P2678" t="s">
        <v>5206</v>
      </c>
      <c r="Q2678" t="s">
        <v>8999</v>
      </c>
      <c r="R2678">
        <f>COUNTIF(data!$K$2:$K$251, "*"&amp;P2678&amp;"*")</f>
        <v>1</v>
      </c>
    </row>
    <row r="2679" spans="16:18" x14ac:dyDescent="0.2">
      <c r="P2679" t="s">
        <v>5207</v>
      </c>
      <c r="Q2679" t="s">
        <v>9000</v>
      </c>
      <c r="R2679">
        <f>COUNTIF(data!$K$2:$K$251, "*"&amp;P2679&amp;"*")</f>
        <v>1</v>
      </c>
    </row>
    <row r="2680" spans="16:18" x14ac:dyDescent="0.2">
      <c r="P2680" t="s">
        <v>5208</v>
      </c>
      <c r="Q2680" t="s">
        <v>9001</v>
      </c>
      <c r="R2680">
        <f>COUNTIF(data!$K$2:$K$251, "*"&amp;P2680&amp;"*")</f>
        <v>1</v>
      </c>
    </row>
    <row r="2681" spans="16:18" x14ac:dyDescent="0.2">
      <c r="P2681" t="s">
        <v>5209</v>
      </c>
      <c r="Q2681" t="s">
        <v>9002</v>
      </c>
      <c r="R2681">
        <f>COUNTIF(data!$K$2:$K$251, "*"&amp;P2681&amp;"*")</f>
        <v>1</v>
      </c>
    </row>
    <row r="2682" spans="16:18" x14ac:dyDescent="0.2">
      <c r="P2682" t="s">
        <v>5210</v>
      </c>
      <c r="Q2682" t="s">
        <v>9003</v>
      </c>
      <c r="R2682">
        <f>COUNTIF(data!$K$2:$K$251, "*"&amp;P2682&amp;"*")</f>
        <v>1</v>
      </c>
    </row>
    <row r="2683" spans="16:18" x14ac:dyDescent="0.2">
      <c r="P2683" t="s">
        <v>5211</v>
      </c>
      <c r="Q2683" t="s">
        <v>9004</v>
      </c>
      <c r="R2683">
        <f>COUNTIF(data!$K$2:$K$251, "*"&amp;P2683&amp;"*")</f>
        <v>1</v>
      </c>
    </row>
    <row r="2684" spans="16:18" x14ac:dyDescent="0.2">
      <c r="P2684" t="s">
        <v>5212</v>
      </c>
      <c r="Q2684" t="s">
        <v>9005</v>
      </c>
      <c r="R2684">
        <f>COUNTIF(data!$K$2:$K$251, "*"&amp;P2684&amp;"*")</f>
        <v>1</v>
      </c>
    </row>
    <row r="2685" spans="16:18" x14ac:dyDescent="0.2">
      <c r="P2685" t="s">
        <v>5213</v>
      </c>
      <c r="Q2685" t="s">
        <v>9006</v>
      </c>
      <c r="R2685">
        <f>COUNTIF(data!$K$2:$K$251, "*"&amp;P2685&amp;"*")</f>
        <v>1</v>
      </c>
    </row>
    <row r="2686" spans="16:18" x14ac:dyDescent="0.2">
      <c r="P2686" t="s">
        <v>5214</v>
      </c>
      <c r="Q2686" t="s">
        <v>9007</v>
      </c>
      <c r="R2686">
        <f>COUNTIF(data!$K$2:$K$251, "*"&amp;P2686&amp;"*")</f>
        <v>1</v>
      </c>
    </row>
    <row r="2687" spans="16:18" x14ac:dyDescent="0.2">
      <c r="P2687" t="s">
        <v>5215</v>
      </c>
      <c r="Q2687" t="s">
        <v>9008</v>
      </c>
      <c r="R2687">
        <f>COUNTIF(data!$K$2:$K$251, "*"&amp;P2687&amp;"*")</f>
        <v>1</v>
      </c>
    </row>
    <row r="2688" spans="16:18" x14ac:dyDescent="0.2">
      <c r="P2688" t="s">
        <v>5216</v>
      </c>
      <c r="Q2688" t="s">
        <v>9009</v>
      </c>
      <c r="R2688">
        <f>COUNTIF(data!$K$2:$K$251, "*"&amp;P2688&amp;"*")</f>
        <v>1</v>
      </c>
    </row>
    <row r="2689" spans="16:18" x14ac:dyDescent="0.2">
      <c r="P2689" t="s">
        <v>5217</v>
      </c>
      <c r="Q2689" t="s">
        <v>9010</v>
      </c>
      <c r="R2689">
        <f>COUNTIF(data!$K$2:$K$251, "*"&amp;P2689&amp;"*")</f>
        <v>1</v>
      </c>
    </row>
    <row r="2690" spans="16:18" x14ac:dyDescent="0.2">
      <c r="P2690" t="s">
        <v>5218</v>
      </c>
      <c r="Q2690" t="s">
        <v>9011</v>
      </c>
      <c r="R2690">
        <f>COUNTIF(data!$K$2:$K$251, "*"&amp;P2690&amp;"*")</f>
        <v>1</v>
      </c>
    </row>
    <row r="2691" spans="16:18" x14ac:dyDescent="0.2">
      <c r="P2691" t="s">
        <v>5219</v>
      </c>
      <c r="Q2691" t="s">
        <v>9012</v>
      </c>
      <c r="R2691">
        <f>COUNTIF(data!$K$2:$K$251, "*"&amp;P2691&amp;"*")</f>
        <v>1</v>
      </c>
    </row>
    <row r="2692" spans="16:18" x14ac:dyDescent="0.2">
      <c r="P2692" t="s">
        <v>5220</v>
      </c>
      <c r="Q2692" t="s">
        <v>9013</v>
      </c>
      <c r="R2692">
        <f>COUNTIF(data!$K$2:$K$251, "*"&amp;P2692&amp;"*")</f>
        <v>1</v>
      </c>
    </row>
    <row r="2693" spans="16:18" x14ac:dyDescent="0.2">
      <c r="P2693" t="s">
        <v>5222</v>
      </c>
      <c r="Q2693" t="s">
        <v>9015</v>
      </c>
      <c r="R2693">
        <f>COUNTIF(data!$K$2:$K$251, "*"&amp;P2693&amp;"*")</f>
        <v>1</v>
      </c>
    </row>
    <row r="2694" spans="16:18" x14ac:dyDescent="0.2">
      <c r="P2694" t="s">
        <v>5223</v>
      </c>
      <c r="Q2694" t="s">
        <v>9016</v>
      </c>
      <c r="R2694">
        <f>COUNTIF(data!$K$2:$K$251, "*"&amp;P2694&amp;"*")</f>
        <v>1</v>
      </c>
    </row>
    <row r="2695" spans="16:18" x14ac:dyDescent="0.2">
      <c r="P2695" t="s">
        <v>5224</v>
      </c>
      <c r="Q2695" t="s">
        <v>9017</v>
      </c>
      <c r="R2695">
        <f>COUNTIF(data!$K$2:$K$251, "*"&amp;P2695&amp;"*")</f>
        <v>1</v>
      </c>
    </row>
    <row r="2696" spans="16:18" x14ac:dyDescent="0.2">
      <c r="P2696" t="s">
        <v>5225</v>
      </c>
      <c r="Q2696" t="s">
        <v>9018</v>
      </c>
      <c r="R2696">
        <f>COUNTIF(data!$K$2:$K$251, "*"&amp;P2696&amp;"*")</f>
        <v>1</v>
      </c>
    </row>
    <row r="2697" spans="16:18" x14ac:dyDescent="0.2">
      <c r="P2697" t="s">
        <v>5226</v>
      </c>
      <c r="Q2697" t="s">
        <v>9019</v>
      </c>
      <c r="R2697">
        <f>COUNTIF(data!$K$2:$K$251, "*"&amp;P2697&amp;"*")</f>
        <v>1</v>
      </c>
    </row>
    <row r="2698" spans="16:18" x14ac:dyDescent="0.2">
      <c r="P2698" t="s">
        <v>5227</v>
      </c>
      <c r="Q2698" t="s">
        <v>9020</v>
      </c>
      <c r="R2698">
        <f>COUNTIF(data!$K$2:$K$251, "*"&amp;P2698&amp;"*")</f>
        <v>1</v>
      </c>
    </row>
    <row r="2699" spans="16:18" x14ac:dyDescent="0.2">
      <c r="P2699" t="s">
        <v>5228</v>
      </c>
      <c r="Q2699" t="s">
        <v>9021</v>
      </c>
      <c r="R2699">
        <f>COUNTIF(data!$K$2:$K$251, "*"&amp;P2699&amp;"*")</f>
        <v>1</v>
      </c>
    </row>
    <row r="2700" spans="16:18" x14ac:dyDescent="0.2">
      <c r="P2700" t="s">
        <v>5229</v>
      </c>
      <c r="Q2700" t="s">
        <v>9022</v>
      </c>
      <c r="R2700">
        <f>COUNTIF(data!$K$2:$K$251, "*"&amp;P2700&amp;"*")</f>
        <v>1</v>
      </c>
    </row>
    <row r="2701" spans="16:18" x14ac:dyDescent="0.2">
      <c r="P2701" t="s">
        <v>5230</v>
      </c>
      <c r="Q2701" t="s">
        <v>9023</v>
      </c>
      <c r="R2701">
        <f>COUNTIF(data!$K$2:$K$251, "*"&amp;P2701&amp;"*")</f>
        <v>1</v>
      </c>
    </row>
    <row r="2702" spans="16:18" x14ac:dyDescent="0.2">
      <c r="P2702" t="s">
        <v>5231</v>
      </c>
      <c r="Q2702" t="s">
        <v>9024</v>
      </c>
      <c r="R2702">
        <f>COUNTIF(data!$K$2:$K$251, "*"&amp;P2702&amp;"*")</f>
        <v>1</v>
      </c>
    </row>
    <row r="2703" spans="16:18" x14ac:dyDescent="0.2">
      <c r="P2703" t="s">
        <v>5232</v>
      </c>
      <c r="Q2703" t="s">
        <v>9025</v>
      </c>
      <c r="R2703">
        <f>COUNTIF(data!$K$2:$K$251, "*"&amp;P2703&amp;"*")</f>
        <v>1</v>
      </c>
    </row>
    <row r="2704" spans="16:18" x14ac:dyDescent="0.2">
      <c r="P2704" t="s">
        <v>5233</v>
      </c>
      <c r="Q2704" t="s">
        <v>9026</v>
      </c>
      <c r="R2704">
        <f>COUNTIF(data!$K$2:$K$251, "*"&amp;P2704&amp;"*")</f>
        <v>1</v>
      </c>
    </row>
    <row r="2705" spans="16:18" x14ac:dyDescent="0.2">
      <c r="P2705" t="s">
        <v>5234</v>
      </c>
      <c r="Q2705" t="s">
        <v>9027</v>
      </c>
      <c r="R2705">
        <f>COUNTIF(data!$K$2:$K$251, "*"&amp;P2705&amp;"*")</f>
        <v>1</v>
      </c>
    </row>
    <row r="2706" spans="16:18" x14ac:dyDescent="0.2">
      <c r="P2706" t="s">
        <v>5235</v>
      </c>
      <c r="Q2706" t="s">
        <v>9028</v>
      </c>
      <c r="R2706">
        <f>COUNTIF(data!$K$2:$K$251, "*"&amp;P2706&amp;"*")</f>
        <v>1</v>
      </c>
    </row>
    <row r="2707" spans="16:18" x14ac:dyDescent="0.2">
      <c r="P2707" t="s">
        <v>5236</v>
      </c>
      <c r="Q2707" t="s">
        <v>9029</v>
      </c>
      <c r="R2707">
        <f>COUNTIF(data!$K$2:$K$251, "*"&amp;P2707&amp;"*")</f>
        <v>1</v>
      </c>
    </row>
    <row r="2708" spans="16:18" x14ac:dyDescent="0.2">
      <c r="P2708" t="s">
        <v>5237</v>
      </c>
      <c r="Q2708" t="s">
        <v>9030</v>
      </c>
      <c r="R2708">
        <f>COUNTIF(data!$K$2:$K$251, "*"&amp;P2708&amp;"*")</f>
        <v>1</v>
      </c>
    </row>
    <row r="2709" spans="16:18" x14ac:dyDescent="0.2">
      <c r="P2709" t="s">
        <v>5238</v>
      </c>
      <c r="Q2709" t="s">
        <v>9031</v>
      </c>
      <c r="R2709">
        <f>COUNTIF(data!$K$2:$K$251, "*"&amp;P2709&amp;"*")</f>
        <v>1</v>
      </c>
    </row>
    <row r="2710" spans="16:18" x14ac:dyDescent="0.2">
      <c r="P2710" t="s">
        <v>5239</v>
      </c>
      <c r="Q2710" t="s">
        <v>9032</v>
      </c>
      <c r="R2710">
        <f>COUNTIF(data!$K$2:$K$251, "*"&amp;P2710&amp;"*")</f>
        <v>1</v>
      </c>
    </row>
    <row r="2711" spans="16:18" x14ac:dyDescent="0.2">
      <c r="P2711" t="s">
        <v>5240</v>
      </c>
      <c r="Q2711" t="s">
        <v>9033</v>
      </c>
      <c r="R2711">
        <f>COUNTIF(data!$K$2:$K$251, "*"&amp;P2711&amp;"*")</f>
        <v>1</v>
      </c>
    </row>
    <row r="2712" spans="16:18" x14ac:dyDescent="0.2">
      <c r="P2712" t="s">
        <v>5241</v>
      </c>
      <c r="Q2712" t="s">
        <v>9034</v>
      </c>
      <c r="R2712">
        <f>COUNTIF(data!$K$2:$K$251, "*"&amp;P2712&amp;"*")</f>
        <v>1</v>
      </c>
    </row>
    <row r="2713" spans="16:18" x14ac:dyDescent="0.2">
      <c r="P2713" t="s">
        <v>5242</v>
      </c>
      <c r="Q2713" t="s">
        <v>9035</v>
      </c>
      <c r="R2713">
        <f>COUNTIF(data!$K$2:$K$251, "*"&amp;P2713&amp;"*")</f>
        <v>1</v>
      </c>
    </row>
    <row r="2714" spans="16:18" x14ac:dyDescent="0.2">
      <c r="P2714" t="s">
        <v>5243</v>
      </c>
      <c r="Q2714" t="s">
        <v>9036</v>
      </c>
      <c r="R2714">
        <f>COUNTIF(data!$K$2:$K$251, "*"&amp;P2714&amp;"*")</f>
        <v>1</v>
      </c>
    </row>
    <row r="2715" spans="16:18" x14ac:dyDescent="0.2">
      <c r="P2715" t="s">
        <v>5244</v>
      </c>
      <c r="Q2715" t="s">
        <v>9037</v>
      </c>
      <c r="R2715">
        <f>COUNTIF(data!$K$2:$K$251, "*"&amp;P2715&amp;"*")</f>
        <v>1</v>
      </c>
    </row>
    <row r="2716" spans="16:18" x14ac:dyDescent="0.2">
      <c r="P2716" t="s">
        <v>5245</v>
      </c>
      <c r="Q2716" t="s">
        <v>9038</v>
      </c>
      <c r="R2716">
        <f>COUNTIF(data!$K$2:$K$251, "*"&amp;P2716&amp;"*")</f>
        <v>1</v>
      </c>
    </row>
    <row r="2717" spans="16:18" x14ac:dyDescent="0.2">
      <c r="P2717" t="s">
        <v>5246</v>
      </c>
      <c r="Q2717" t="s">
        <v>9039</v>
      </c>
      <c r="R2717">
        <f>COUNTIF(data!$K$2:$K$251, "*"&amp;P2717&amp;"*")</f>
        <v>1</v>
      </c>
    </row>
    <row r="2718" spans="16:18" x14ac:dyDescent="0.2">
      <c r="P2718" t="s">
        <v>5247</v>
      </c>
      <c r="Q2718" t="s">
        <v>9040</v>
      </c>
      <c r="R2718">
        <f>COUNTIF(data!$K$2:$K$251, "*"&amp;P2718&amp;"*")</f>
        <v>1</v>
      </c>
    </row>
    <row r="2719" spans="16:18" x14ac:dyDescent="0.2">
      <c r="P2719" t="s">
        <v>5248</v>
      </c>
      <c r="Q2719" t="s">
        <v>9041</v>
      </c>
      <c r="R2719">
        <f>COUNTIF(data!$K$2:$K$251, "*"&amp;P2719&amp;"*")</f>
        <v>1</v>
      </c>
    </row>
    <row r="2720" spans="16:18" x14ac:dyDescent="0.2">
      <c r="P2720" t="s">
        <v>5249</v>
      </c>
      <c r="Q2720" t="s">
        <v>9042</v>
      </c>
      <c r="R2720">
        <f>COUNTIF(data!$K$2:$K$251, "*"&amp;P2720&amp;"*")</f>
        <v>1</v>
      </c>
    </row>
    <row r="2721" spans="16:18" x14ac:dyDescent="0.2">
      <c r="P2721" t="s">
        <v>5251</v>
      </c>
      <c r="Q2721" t="s">
        <v>9044</v>
      </c>
      <c r="R2721">
        <f>COUNTIF(data!$K$2:$K$251, "*"&amp;P2721&amp;"*")</f>
        <v>1</v>
      </c>
    </row>
    <row r="2722" spans="16:18" x14ac:dyDescent="0.2">
      <c r="P2722" t="s">
        <v>5253</v>
      </c>
      <c r="Q2722" t="s">
        <v>9046</v>
      </c>
      <c r="R2722">
        <f>COUNTIF(data!$K$2:$K$251, "*"&amp;P2722&amp;"*")</f>
        <v>1</v>
      </c>
    </row>
    <row r="2723" spans="16:18" x14ac:dyDescent="0.2">
      <c r="P2723" t="s">
        <v>5254</v>
      </c>
      <c r="Q2723" t="s">
        <v>9047</v>
      </c>
      <c r="R2723">
        <f>COUNTIF(data!$K$2:$K$251, "*"&amp;P2723&amp;"*")</f>
        <v>1</v>
      </c>
    </row>
    <row r="2724" spans="16:18" x14ac:dyDescent="0.2">
      <c r="P2724" t="s">
        <v>5255</v>
      </c>
      <c r="Q2724" t="s">
        <v>9048</v>
      </c>
      <c r="R2724">
        <f>COUNTIF(data!$K$2:$K$251, "*"&amp;P2724&amp;"*")</f>
        <v>1</v>
      </c>
    </row>
    <row r="2725" spans="16:18" x14ac:dyDescent="0.2">
      <c r="P2725" t="s">
        <v>5256</v>
      </c>
      <c r="Q2725" t="s">
        <v>9049</v>
      </c>
      <c r="R2725">
        <f>COUNTIF(data!$K$2:$K$251, "*"&amp;P2725&amp;"*")</f>
        <v>1</v>
      </c>
    </row>
    <row r="2726" spans="16:18" x14ac:dyDescent="0.2">
      <c r="P2726" t="s">
        <v>5257</v>
      </c>
      <c r="Q2726" t="s">
        <v>9050</v>
      </c>
      <c r="R2726">
        <f>COUNTIF(data!$K$2:$K$251, "*"&amp;P2726&amp;"*")</f>
        <v>1</v>
      </c>
    </row>
    <row r="2727" spans="16:18" x14ac:dyDescent="0.2">
      <c r="P2727" t="s">
        <v>5258</v>
      </c>
      <c r="Q2727" t="s">
        <v>9051</v>
      </c>
      <c r="R2727">
        <f>COUNTIF(data!$K$2:$K$251, "*"&amp;P2727&amp;"*")</f>
        <v>1</v>
      </c>
    </row>
    <row r="2728" spans="16:18" x14ac:dyDescent="0.2">
      <c r="P2728" t="s">
        <v>5259</v>
      </c>
      <c r="Q2728" t="s">
        <v>9052</v>
      </c>
      <c r="R2728">
        <f>COUNTIF(data!$K$2:$K$251, "*"&amp;P2728&amp;"*")</f>
        <v>1</v>
      </c>
    </row>
    <row r="2729" spans="16:18" x14ac:dyDescent="0.2">
      <c r="P2729" t="s">
        <v>5260</v>
      </c>
      <c r="Q2729" t="s">
        <v>9053</v>
      </c>
      <c r="R2729">
        <f>COUNTIF(data!$K$2:$K$251, "*"&amp;P2729&amp;"*")</f>
        <v>1</v>
      </c>
    </row>
    <row r="2730" spans="16:18" x14ac:dyDescent="0.2">
      <c r="P2730" t="s">
        <v>5261</v>
      </c>
      <c r="Q2730" t="s">
        <v>9054</v>
      </c>
      <c r="R2730">
        <f>COUNTIF(data!$K$2:$K$251, "*"&amp;P2730&amp;"*")</f>
        <v>1</v>
      </c>
    </row>
    <row r="2731" spans="16:18" x14ac:dyDescent="0.2">
      <c r="P2731" t="s">
        <v>5262</v>
      </c>
      <c r="Q2731" t="s">
        <v>9055</v>
      </c>
      <c r="R2731">
        <f>COUNTIF(data!$K$2:$K$251, "*"&amp;P2731&amp;"*")</f>
        <v>1</v>
      </c>
    </row>
    <row r="2732" spans="16:18" x14ac:dyDescent="0.2">
      <c r="P2732" t="s">
        <v>5263</v>
      </c>
      <c r="Q2732" t="s">
        <v>9056</v>
      </c>
      <c r="R2732">
        <f>COUNTIF(data!$K$2:$K$251, "*"&amp;P2732&amp;"*")</f>
        <v>1</v>
      </c>
    </row>
    <row r="2733" spans="16:18" x14ac:dyDescent="0.2">
      <c r="P2733" t="s">
        <v>2207</v>
      </c>
      <c r="Q2733" t="s">
        <v>2535</v>
      </c>
      <c r="R2733">
        <f>COUNTIF(data!$K$2:$K$251, "*"&amp;P2733&amp;"*")</f>
        <v>1</v>
      </c>
    </row>
    <row r="2734" spans="16:18" x14ac:dyDescent="0.2">
      <c r="P2734" t="s">
        <v>5264</v>
      </c>
      <c r="Q2734" t="s">
        <v>9057</v>
      </c>
      <c r="R2734">
        <f>COUNTIF(data!$K$2:$K$251, "*"&amp;P2734&amp;"*")</f>
        <v>1</v>
      </c>
    </row>
    <row r="2735" spans="16:18" x14ac:dyDescent="0.2">
      <c r="P2735" t="s">
        <v>5265</v>
      </c>
      <c r="Q2735" t="s">
        <v>9058</v>
      </c>
      <c r="R2735">
        <f>COUNTIF(data!$K$2:$K$251, "*"&amp;P2735&amp;"*")</f>
        <v>1</v>
      </c>
    </row>
    <row r="2736" spans="16:18" x14ac:dyDescent="0.2">
      <c r="P2736" t="s">
        <v>5266</v>
      </c>
      <c r="Q2736" t="s">
        <v>9059</v>
      </c>
      <c r="R2736">
        <f>COUNTIF(data!$K$2:$K$251, "*"&amp;P2736&amp;"*")</f>
        <v>1</v>
      </c>
    </row>
    <row r="2737" spans="16:18" x14ac:dyDescent="0.2">
      <c r="P2737" t="s">
        <v>5267</v>
      </c>
      <c r="Q2737" t="s">
        <v>9060</v>
      </c>
      <c r="R2737">
        <f>COUNTIF(data!$K$2:$K$251, "*"&amp;P2737&amp;"*")</f>
        <v>1</v>
      </c>
    </row>
    <row r="2738" spans="16:18" x14ac:dyDescent="0.2">
      <c r="P2738" t="s">
        <v>5268</v>
      </c>
      <c r="Q2738" t="s">
        <v>9061</v>
      </c>
      <c r="R2738">
        <f>COUNTIF(data!$K$2:$K$251, "*"&amp;P2738&amp;"*")</f>
        <v>1</v>
      </c>
    </row>
    <row r="2739" spans="16:18" x14ac:dyDescent="0.2">
      <c r="P2739" t="s">
        <v>5269</v>
      </c>
      <c r="Q2739" t="s">
        <v>9062</v>
      </c>
      <c r="R2739">
        <f>COUNTIF(data!$K$2:$K$251, "*"&amp;P2739&amp;"*")</f>
        <v>1</v>
      </c>
    </row>
    <row r="2740" spans="16:18" x14ac:dyDescent="0.2">
      <c r="P2740" t="s">
        <v>5270</v>
      </c>
      <c r="Q2740" t="s">
        <v>9063</v>
      </c>
      <c r="R2740">
        <f>COUNTIF(data!$K$2:$K$251, "*"&amp;P2740&amp;"*")</f>
        <v>1</v>
      </c>
    </row>
    <row r="2741" spans="16:18" x14ac:dyDescent="0.2">
      <c r="P2741" t="s">
        <v>5271</v>
      </c>
      <c r="Q2741" t="s">
        <v>9064</v>
      </c>
      <c r="R2741">
        <f>COUNTIF(data!$K$2:$K$251, "*"&amp;P2741&amp;"*")</f>
        <v>1</v>
      </c>
    </row>
    <row r="2742" spans="16:18" x14ac:dyDescent="0.2">
      <c r="P2742" t="s">
        <v>5272</v>
      </c>
      <c r="Q2742" t="s">
        <v>9065</v>
      </c>
      <c r="R2742">
        <f>COUNTIF(data!$K$2:$K$251, "*"&amp;P2742&amp;"*")</f>
        <v>1</v>
      </c>
    </row>
    <row r="2743" spans="16:18" x14ac:dyDescent="0.2">
      <c r="P2743" t="s">
        <v>5273</v>
      </c>
      <c r="Q2743" t="s">
        <v>9066</v>
      </c>
      <c r="R2743">
        <f>COUNTIF(data!$K$2:$K$251, "*"&amp;P2743&amp;"*")</f>
        <v>1</v>
      </c>
    </row>
    <row r="2744" spans="16:18" x14ac:dyDescent="0.2">
      <c r="P2744" t="s">
        <v>5274</v>
      </c>
      <c r="Q2744" t="s">
        <v>9067</v>
      </c>
      <c r="R2744">
        <f>COUNTIF(data!$K$2:$K$251, "*"&amp;P2744&amp;"*")</f>
        <v>1</v>
      </c>
    </row>
    <row r="2745" spans="16:18" x14ac:dyDescent="0.2">
      <c r="P2745" t="s">
        <v>5275</v>
      </c>
      <c r="Q2745" t="s">
        <v>9068</v>
      </c>
      <c r="R2745">
        <f>COUNTIF(data!$K$2:$K$251, "*"&amp;P2745&amp;"*")</f>
        <v>1</v>
      </c>
    </row>
    <row r="2746" spans="16:18" x14ac:dyDescent="0.2">
      <c r="P2746" t="s">
        <v>5276</v>
      </c>
      <c r="Q2746" t="s">
        <v>9069</v>
      </c>
      <c r="R2746">
        <f>COUNTIF(data!$K$2:$K$251, "*"&amp;P2746&amp;"*")</f>
        <v>1</v>
      </c>
    </row>
    <row r="2747" spans="16:18" x14ac:dyDescent="0.2">
      <c r="P2747" t="s">
        <v>5277</v>
      </c>
      <c r="Q2747" t="s">
        <v>9070</v>
      </c>
      <c r="R2747">
        <f>COUNTIF(data!$K$2:$K$251, "*"&amp;P2747&amp;"*")</f>
        <v>1</v>
      </c>
    </row>
    <row r="2748" spans="16:18" x14ac:dyDescent="0.2">
      <c r="P2748" t="s">
        <v>5278</v>
      </c>
      <c r="Q2748" t="s">
        <v>9071</v>
      </c>
      <c r="R2748">
        <f>COUNTIF(data!$K$2:$K$251, "*"&amp;P2748&amp;"*")</f>
        <v>1</v>
      </c>
    </row>
    <row r="2749" spans="16:18" x14ac:dyDescent="0.2">
      <c r="P2749" t="s">
        <v>5279</v>
      </c>
      <c r="Q2749" t="s">
        <v>9072</v>
      </c>
      <c r="R2749">
        <f>COUNTIF(data!$K$2:$K$251, "*"&amp;P2749&amp;"*")</f>
        <v>1</v>
      </c>
    </row>
    <row r="2750" spans="16:18" x14ac:dyDescent="0.2">
      <c r="P2750" t="s">
        <v>5280</v>
      </c>
      <c r="Q2750" t="s">
        <v>9073</v>
      </c>
      <c r="R2750">
        <f>COUNTIF(data!$K$2:$K$251, "*"&amp;P2750&amp;"*")</f>
        <v>1</v>
      </c>
    </row>
    <row r="2751" spans="16:18" x14ac:dyDescent="0.2">
      <c r="P2751" t="s">
        <v>5281</v>
      </c>
      <c r="Q2751" t="s">
        <v>9074</v>
      </c>
      <c r="R2751">
        <f>COUNTIF(data!$K$2:$K$251, "*"&amp;P2751&amp;"*")</f>
        <v>1</v>
      </c>
    </row>
    <row r="2752" spans="16:18" x14ac:dyDescent="0.2">
      <c r="P2752" t="s">
        <v>5282</v>
      </c>
      <c r="Q2752" t="s">
        <v>9075</v>
      </c>
      <c r="R2752">
        <f>COUNTIF(data!$K$2:$K$251, "*"&amp;P2752&amp;"*")</f>
        <v>1</v>
      </c>
    </row>
    <row r="2753" spans="16:18" x14ac:dyDescent="0.2">
      <c r="P2753" t="s">
        <v>5283</v>
      </c>
      <c r="Q2753" t="s">
        <v>9076</v>
      </c>
      <c r="R2753">
        <f>COUNTIF(data!$K$2:$K$251, "*"&amp;P2753&amp;"*")</f>
        <v>1</v>
      </c>
    </row>
    <row r="2754" spans="16:18" x14ac:dyDescent="0.2">
      <c r="P2754" t="s">
        <v>5284</v>
      </c>
      <c r="Q2754" t="s">
        <v>9077</v>
      </c>
      <c r="R2754">
        <f>COUNTIF(data!$K$2:$K$251, "*"&amp;P2754&amp;"*")</f>
        <v>1</v>
      </c>
    </row>
    <row r="2755" spans="16:18" x14ac:dyDescent="0.2">
      <c r="P2755" t="s">
        <v>5286</v>
      </c>
      <c r="Q2755" t="s">
        <v>9079</v>
      </c>
      <c r="R2755">
        <f>COUNTIF(data!$K$2:$K$251, "*"&amp;P2755&amp;"*")</f>
        <v>1</v>
      </c>
    </row>
    <row r="2756" spans="16:18" x14ac:dyDescent="0.2">
      <c r="P2756" t="s">
        <v>5287</v>
      </c>
      <c r="Q2756" t="s">
        <v>9080</v>
      </c>
      <c r="R2756">
        <f>COUNTIF(data!$K$2:$K$251, "*"&amp;P2756&amp;"*")</f>
        <v>1</v>
      </c>
    </row>
    <row r="2757" spans="16:18" x14ac:dyDescent="0.2">
      <c r="P2757" t="s">
        <v>5288</v>
      </c>
      <c r="Q2757" t="s">
        <v>9081</v>
      </c>
      <c r="R2757">
        <f>COUNTIF(data!$K$2:$K$251, "*"&amp;P2757&amp;"*")</f>
        <v>1</v>
      </c>
    </row>
    <row r="2758" spans="16:18" x14ac:dyDescent="0.2">
      <c r="P2758" t="s">
        <v>5289</v>
      </c>
      <c r="Q2758" t="s">
        <v>9082</v>
      </c>
      <c r="R2758">
        <f>COUNTIF(data!$K$2:$K$251, "*"&amp;P2758&amp;"*")</f>
        <v>1</v>
      </c>
    </row>
    <row r="2759" spans="16:18" x14ac:dyDescent="0.2">
      <c r="P2759" t="s">
        <v>5290</v>
      </c>
      <c r="Q2759" t="s">
        <v>9083</v>
      </c>
      <c r="R2759">
        <f>COUNTIF(data!$K$2:$K$251, "*"&amp;P2759&amp;"*")</f>
        <v>1</v>
      </c>
    </row>
    <row r="2760" spans="16:18" x14ac:dyDescent="0.2">
      <c r="P2760" t="s">
        <v>5291</v>
      </c>
      <c r="Q2760" t="s">
        <v>9084</v>
      </c>
      <c r="R2760">
        <f>COUNTIF(data!$K$2:$K$251, "*"&amp;P2760&amp;"*")</f>
        <v>1</v>
      </c>
    </row>
    <row r="2761" spans="16:18" x14ac:dyDescent="0.2">
      <c r="P2761" t="s">
        <v>5292</v>
      </c>
      <c r="Q2761" t="s">
        <v>9085</v>
      </c>
      <c r="R2761">
        <f>COUNTIF(data!$K$2:$K$251, "*"&amp;P2761&amp;"*")</f>
        <v>1</v>
      </c>
    </row>
    <row r="2762" spans="16:18" x14ac:dyDescent="0.2">
      <c r="P2762" t="s">
        <v>5293</v>
      </c>
      <c r="Q2762" t="s">
        <v>9086</v>
      </c>
      <c r="R2762">
        <f>COUNTIF(data!$K$2:$K$251, "*"&amp;P2762&amp;"*")</f>
        <v>1</v>
      </c>
    </row>
    <row r="2763" spans="16:18" x14ac:dyDescent="0.2">
      <c r="P2763" t="s">
        <v>5294</v>
      </c>
      <c r="Q2763" t="s">
        <v>9087</v>
      </c>
      <c r="R2763">
        <f>COUNTIF(data!$K$2:$K$251, "*"&amp;P2763&amp;"*")</f>
        <v>1</v>
      </c>
    </row>
    <row r="2764" spans="16:18" x14ac:dyDescent="0.2">
      <c r="P2764" t="s">
        <v>5295</v>
      </c>
      <c r="Q2764" t="s">
        <v>9088</v>
      </c>
      <c r="R2764">
        <f>COUNTIF(data!$K$2:$K$251, "*"&amp;P2764&amp;"*")</f>
        <v>1</v>
      </c>
    </row>
    <row r="2765" spans="16:18" x14ac:dyDescent="0.2">
      <c r="P2765" t="s">
        <v>5296</v>
      </c>
      <c r="Q2765" t="s">
        <v>9089</v>
      </c>
      <c r="R2765">
        <f>COUNTIF(data!$K$2:$K$251, "*"&amp;P2765&amp;"*")</f>
        <v>1</v>
      </c>
    </row>
    <row r="2766" spans="16:18" x14ac:dyDescent="0.2">
      <c r="P2766" t="s">
        <v>5297</v>
      </c>
      <c r="Q2766" t="s">
        <v>9090</v>
      </c>
      <c r="R2766">
        <f>COUNTIF(data!$K$2:$K$251, "*"&amp;P2766&amp;"*")</f>
        <v>1</v>
      </c>
    </row>
    <row r="2767" spans="16:18" x14ac:dyDescent="0.2">
      <c r="P2767" t="s">
        <v>5298</v>
      </c>
      <c r="Q2767" t="s">
        <v>9091</v>
      </c>
      <c r="R2767">
        <f>COUNTIF(data!$K$2:$K$251, "*"&amp;P2767&amp;"*")</f>
        <v>1</v>
      </c>
    </row>
    <row r="2768" spans="16:18" x14ac:dyDescent="0.2">
      <c r="P2768" t="s">
        <v>5299</v>
      </c>
      <c r="Q2768" t="s">
        <v>9092</v>
      </c>
      <c r="R2768">
        <f>COUNTIF(data!$K$2:$K$251, "*"&amp;P2768&amp;"*")</f>
        <v>1</v>
      </c>
    </row>
    <row r="2769" spans="16:18" x14ac:dyDescent="0.2">
      <c r="P2769" t="s">
        <v>5300</v>
      </c>
      <c r="Q2769" t="s">
        <v>9093</v>
      </c>
      <c r="R2769">
        <f>COUNTIF(data!$K$2:$K$251, "*"&amp;P2769&amp;"*")</f>
        <v>1</v>
      </c>
    </row>
    <row r="2770" spans="16:18" x14ac:dyDescent="0.2">
      <c r="P2770" t="s">
        <v>5301</v>
      </c>
      <c r="Q2770" t="s">
        <v>9094</v>
      </c>
      <c r="R2770">
        <f>COUNTIF(data!$K$2:$K$251, "*"&amp;P2770&amp;"*")</f>
        <v>1</v>
      </c>
    </row>
    <row r="2771" spans="16:18" x14ac:dyDescent="0.2">
      <c r="P2771" t="s">
        <v>5302</v>
      </c>
      <c r="Q2771" t="s">
        <v>9095</v>
      </c>
      <c r="R2771">
        <f>COUNTIF(data!$K$2:$K$251, "*"&amp;P2771&amp;"*")</f>
        <v>1</v>
      </c>
    </row>
    <row r="2772" spans="16:18" x14ac:dyDescent="0.2">
      <c r="P2772" t="s">
        <v>5303</v>
      </c>
      <c r="Q2772" t="s">
        <v>9096</v>
      </c>
      <c r="R2772">
        <f>COUNTIF(data!$K$2:$K$251, "*"&amp;P2772&amp;"*")</f>
        <v>1</v>
      </c>
    </row>
    <row r="2773" spans="16:18" x14ac:dyDescent="0.2">
      <c r="P2773" t="s">
        <v>5304</v>
      </c>
      <c r="Q2773" t="s">
        <v>9097</v>
      </c>
      <c r="R2773">
        <f>COUNTIF(data!$K$2:$K$251, "*"&amp;P2773&amp;"*")</f>
        <v>1</v>
      </c>
    </row>
    <row r="2774" spans="16:18" x14ac:dyDescent="0.2">
      <c r="P2774" t="s">
        <v>5305</v>
      </c>
      <c r="Q2774" t="s">
        <v>9098</v>
      </c>
      <c r="R2774">
        <f>COUNTIF(data!$K$2:$K$251, "*"&amp;P2774&amp;"*")</f>
        <v>1</v>
      </c>
    </row>
    <row r="2775" spans="16:18" x14ac:dyDescent="0.2">
      <c r="P2775" t="s">
        <v>5306</v>
      </c>
      <c r="Q2775" t="s">
        <v>9099</v>
      </c>
      <c r="R2775">
        <f>COUNTIF(data!$K$2:$K$251, "*"&amp;P2775&amp;"*")</f>
        <v>1</v>
      </c>
    </row>
    <row r="2776" spans="16:18" x14ac:dyDescent="0.2">
      <c r="P2776" t="s">
        <v>5307</v>
      </c>
      <c r="Q2776" t="s">
        <v>9100</v>
      </c>
      <c r="R2776">
        <f>COUNTIF(data!$K$2:$K$251, "*"&amp;P2776&amp;"*")</f>
        <v>1</v>
      </c>
    </row>
    <row r="2777" spans="16:18" x14ac:dyDescent="0.2">
      <c r="P2777" t="s">
        <v>5308</v>
      </c>
      <c r="Q2777" t="s">
        <v>9101</v>
      </c>
      <c r="R2777">
        <f>COUNTIF(data!$K$2:$K$251, "*"&amp;P2777&amp;"*")</f>
        <v>1</v>
      </c>
    </row>
    <row r="2778" spans="16:18" x14ac:dyDescent="0.2">
      <c r="P2778" t="s">
        <v>5309</v>
      </c>
      <c r="Q2778" t="s">
        <v>9102</v>
      </c>
      <c r="R2778">
        <f>COUNTIF(data!$K$2:$K$251, "*"&amp;P2778&amp;"*")</f>
        <v>1</v>
      </c>
    </row>
    <row r="2779" spans="16:18" x14ac:dyDescent="0.2">
      <c r="P2779" t="s">
        <v>5310</v>
      </c>
      <c r="Q2779" t="s">
        <v>9103</v>
      </c>
      <c r="R2779">
        <f>COUNTIF(data!$K$2:$K$251, "*"&amp;P2779&amp;"*")</f>
        <v>1</v>
      </c>
    </row>
    <row r="2780" spans="16:18" x14ac:dyDescent="0.2">
      <c r="P2780" t="s">
        <v>5311</v>
      </c>
      <c r="Q2780" t="s">
        <v>9104</v>
      </c>
      <c r="R2780">
        <f>COUNTIF(data!$K$2:$K$251, "*"&amp;P2780&amp;"*")</f>
        <v>1</v>
      </c>
    </row>
    <row r="2781" spans="16:18" x14ac:dyDescent="0.2">
      <c r="P2781" t="s">
        <v>5312</v>
      </c>
      <c r="Q2781" t="s">
        <v>9105</v>
      </c>
      <c r="R2781">
        <f>COUNTIF(data!$K$2:$K$251, "*"&amp;P2781&amp;"*")</f>
        <v>1</v>
      </c>
    </row>
    <row r="2782" spans="16:18" x14ac:dyDescent="0.2">
      <c r="P2782" t="s">
        <v>5313</v>
      </c>
      <c r="Q2782" t="s">
        <v>9106</v>
      </c>
      <c r="R2782">
        <f>COUNTIF(data!$K$2:$K$251, "*"&amp;P2782&amp;"*")</f>
        <v>1</v>
      </c>
    </row>
    <row r="2783" spans="16:18" x14ac:dyDescent="0.2">
      <c r="P2783" t="s">
        <v>5314</v>
      </c>
      <c r="Q2783" t="s">
        <v>9107</v>
      </c>
      <c r="R2783">
        <f>COUNTIF(data!$K$2:$K$251, "*"&amp;P2783&amp;"*")</f>
        <v>1</v>
      </c>
    </row>
    <row r="2784" spans="16:18" x14ac:dyDescent="0.2">
      <c r="P2784" t="s">
        <v>5315</v>
      </c>
      <c r="Q2784" t="s">
        <v>9108</v>
      </c>
      <c r="R2784">
        <f>COUNTIF(data!$K$2:$K$251, "*"&amp;P2784&amp;"*")</f>
        <v>1</v>
      </c>
    </row>
    <row r="2785" spans="16:18" x14ac:dyDescent="0.2">
      <c r="P2785" t="s">
        <v>5316</v>
      </c>
      <c r="Q2785" t="s">
        <v>9109</v>
      </c>
      <c r="R2785">
        <f>COUNTIF(data!$K$2:$K$251, "*"&amp;P2785&amp;"*")</f>
        <v>1</v>
      </c>
    </row>
    <row r="2786" spans="16:18" x14ac:dyDescent="0.2">
      <c r="P2786" t="s">
        <v>5317</v>
      </c>
      <c r="Q2786" t="s">
        <v>9110</v>
      </c>
      <c r="R2786">
        <f>COUNTIF(data!$K$2:$K$251, "*"&amp;P2786&amp;"*")</f>
        <v>1</v>
      </c>
    </row>
    <row r="2787" spans="16:18" x14ac:dyDescent="0.2">
      <c r="P2787" t="s">
        <v>5318</v>
      </c>
      <c r="Q2787" t="s">
        <v>9111</v>
      </c>
      <c r="R2787">
        <f>COUNTIF(data!$K$2:$K$251, "*"&amp;P2787&amp;"*")</f>
        <v>1</v>
      </c>
    </row>
    <row r="2788" spans="16:18" x14ac:dyDescent="0.2">
      <c r="P2788" t="s">
        <v>5319</v>
      </c>
      <c r="Q2788" t="s">
        <v>9112</v>
      </c>
      <c r="R2788">
        <f>COUNTIF(data!$K$2:$K$251, "*"&amp;P2788&amp;"*")</f>
        <v>1</v>
      </c>
    </row>
    <row r="2789" spans="16:18" x14ac:dyDescent="0.2">
      <c r="P2789" t="s">
        <v>5320</v>
      </c>
      <c r="Q2789" t="s">
        <v>9113</v>
      </c>
      <c r="R2789">
        <f>COUNTIF(data!$K$2:$K$251, "*"&amp;P2789&amp;"*")</f>
        <v>1</v>
      </c>
    </row>
    <row r="2790" spans="16:18" x14ac:dyDescent="0.2">
      <c r="P2790" t="s">
        <v>5321</v>
      </c>
      <c r="Q2790" t="s">
        <v>9114</v>
      </c>
      <c r="R2790">
        <f>COUNTIF(data!$K$2:$K$251, "*"&amp;P2790&amp;"*")</f>
        <v>1</v>
      </c>
    </row>
    <row r="2791" spans="16:18" x14ac:dyDescent="0.2">
      <c r="P2791" t="s">
        <v>5322</v>
      </c>
      <c r="Q2791" t="s">
        <v>9115</v>
      </c>
      <c r="R2791">
        <f>COUNTIF(data!$K$2:$K$251, "*"&amp;P2791&amp;"*")</f>
        <v>1</v>
      </c>
    </row>
    <row r="2792" spans="16:18" x14ac:dyDescent="0.2">
      <c r="P2792" t="s">
        <v>5323</v>
      </c>
      <c r="Q2792" t="s">
        <v>9116</v>
      </c>
      <c r="R2792">
        <f>COUNTIF(data!$K$2:$K$251, "*"&amp;P2792&amp;"*")</f>
        <v>1</v>
      </c>
    </row>
    <row r="2793" spans="16:18" x14ac:dyDescent="0.2">
      <c r="P2793" t="s">
        <v>5324</v>
      </c>
      <c r="Q2793" t="s">
        <v>9117</v>
      </c>
      <c r="R2793">
        <f>COUNTIF(data!$K$2:$K$251, "*"&amp;P2793&amp;"*")</f>
        <v>1</v>
      </c>
    </row>
    <row r="2794" spans="16:18" x14ac:dyDescent="0.2">
      <c r="P2794" t="s">
        <v>5325</v>
      </c>
      <c r="Q2794" t="s">
        <v>9118</v>
      </c>
      <c r="R2794">
        <f>COUNTIF(data!$K$2:$K$251, "*"&amp;P2794&amp;"*")</f>
        <v>1</v>
      </c>
    </row>
    <row r="2795" spans="16:18" x14ac:dyDescent="0.2">
      <c r="P2795" t="s">
        <v>5326</v>
      </c>
      <c r="Q2795" t="s">
        <v>9119</v>
      </c>
      <c r="R2795">
        <f>COUNTIF(data!$K$2:$K$251, "*"&amp;P2795&amp;"*")</f>
        <v>1</v>
      </c>
    </row>
    <row r="2796" spans="16:18" x14ac:dyDescent="0.2">
      <c r="P2796" t="s">
        <v>5327</v>
      </c>
      <c r="Q2796" t="s">
        <v>9120</v>
      </c>
      <c r="R2796">
        <f>COUNTIF(data!$K$2:$K$251, "*"&amp;P2796&amp;"*")</f>
        <v>1</v>
      </c>
    </row>
    <row r="2797" spans="16:18" x14ac:dyDescent="0.2">
      <c r="P2797" t="s">
        <v>5328</v>
      </c>
      <c r="Q2797" t="s">
        <v>9121</v>
      </c>
      <c r="R2797">
        <f>COUNTIF(data!$K$2:$K$251, "*"&amp;P2797&amp;"*")</f>
        <v>1</v>
      </c>
    </row>
    <row r="2798" spans="16:18" x14ac:dyDescent="0.2">
      <c r="P2798" t="s">
        <v>5329</v>
      </c>
      <c r="Q2798" t="s">
        <v>9122</v>
      </c>
      <c r="R2798">
        <f>COUNTIF(data!$K$2:$K$251, "*"&amp;P2798&amp;"*")</f>
        <v>1</v>
      </c>
    </row>
    <row r="2799" spans="16:18" x14ac:dyDescent="0.2">
      <c r="P2799" t="s">
        <v>5330</v>
      </c>
      <c r="Q2799" t="s">
        <v>9123</v>
      </c>
      <c r="R2799">
        <f>COUNTIF(data!$K$2:$K$251, "*"&amp;P2799&amp;"*")</f>
        <v>1</v>
      </c>
    </row>
    <row r="2800" spans="16:18" x14ac:dyDescent="0.2">
      <c r="P2800" t="s">
        <v>5331</v>
      </c>
      <c r="Q2800" t="s">
        <v>9124</v>
      </c>
      <c r="R2800">
        <f>COUNTIF(data!$K$2:$K$251, "*"&amp;P2800&amp;"*")</f>
        <v>1</v>
      </c>
    </row>
    <row r="2801" spans="16:18" x14ac:dyDescent="0.2">
      <c r="P2801" t="s">
        <v>5332</v>
      </c>
      <c r="Q2801" t="s">
        <v>9125</v>
      </c>
      <c r="R2801">
        <f>COUNTIF(data!$K$2:$K$251, "*"&amp;P2801&amp;"*")</f>
        <v>1</v>
      </c>
    </row>
    <row r="2802" spans="16:18" x14ac:dyDescent="0.2">
      <c r="P2802" t="s">
        <v>5333</v>
      </c>
      <c r="Q2802" t="s">
        <v>9126</v>
      </c>
      <c r="R2802">
        <f>COUNTIF(data!$K$2:$K$251, "*"&amp;P2802&amp;"*")</f>
        <v>1</v>
      </c>
    </row>
    <row r="2803" spans="16:18" x14ac:dyDescent="0.2">
      <c r="P2803" t="s">
        <v>5334</v>
      </c>
      <c r="Q2803" t="s">
        <v>9127</v>
      </c>
      <c r="R2803">
        <f>COUNTIF(data!$K$2:$K$251, "*"&amp;P2803&amp;"*")</f>
        <v>1</v>
      </c>
    </row>
    <row r="2804" spans="16:18" x14ac:dyDescent="0.2">
      <c r="P2804" t="s">
        <v>5335</v>
      </c>
      <c r="Q2804" t="s">
        <v>9128</v>
      </c>
      <c r="R2804">
        <f>COUNTIF(data!$K$2:$K$251, "*"&amp;P2804&amp;"*")</f>
        <v>1</v>
      </c>
    </row>
    <row r="2805" spans="16:18" x14ac:dyDescent="0.2">
      <c r="P2805" t="s">
        <v>5336</v>
      </c>
      <c r="Q2805" t="s">
        <v>9129</v>
      </c>
      <c r="R2805">
        <f>COUNTIF(data!$K$2:$K$251, "*"&amp;P2805&amp;"*")</f>
        <v>1</v>
      </c>
    </row>
    <row r="2806" spans="16:18" x14ac:dyDescent="0.2">
      <c r="P2806" t="s">
        <v>5337</v>
      </c>
      <c r="Q2806" t="s">
        <v>9130</v>
      </c>
      <c r="R2806">
        <f>COUNTIF(data!$K$2:$K$251, "*"&amp;P2806&amp;"*")</f>
        <v>1</v>
      </c>
    </row>
    <row r="2807" spans="16:18" x14ac:dyDescent="0.2">
      <c r="P2807" t="s">
        <v>5339</v>
      </c>
      <c r="Q2807" t="s">
        <v>9132</v>
      </c>
      <c r="R2807">
        <f>COUNTIF(data!$K$2:$K$251, "*"&amp;P2807&amp;"*")</f>
        <v>1</v>
      </c>
    </row>
    <row r="2808" spans="16:18" x14ac:dyDescent="0.2">
      <c r="P2808" t="s">
        <v>5340</v>
      </c>
      <c r="Q2808" t="s">
        <v>9133</v>
      </c>
      <c r="R2808">
        <f>COUNTIF(data!$K$2:$K$251, "*"&amp;P2808&amp;"*")</f>
        <v>1</v>
      </c>
    </row>
    <row r="2809" spans="16:18" x14ac:dyDescent="0.2">
      <c r="P2809" t="s">
        <v>5341</v>
      </c>
      <c r="Q2809" t="s">
        <v>9134</v>
      </c>
      <c r="R2809">
        <f>COUNTIF(data!$K$2:$K$251, "*"&amp;P2809&amp;"*")</f>
        <v>1</v>
      </c>
    </row>
    <row r="2810" spans="16:18" x14ac:dyDescent="0.2">
      <c r="P2810" t="s">
        <v>5342</v>
      </c>
      <c r="Q2810" t="s">
        <v>9135</v>
      </c>
      <c r="R2810">
        <f>COUNTIF(data!$K$2:$K$251, "*"&amp;P2810&amp;"*")</f>
        <v>1</v>
      </c>
    </row>
    <row r="2811" spans="16:18" x14ac:dyDescent="0.2">
      <c r="P2811" t="s">
        <v>5343</v>
      </c>
      <c r="Q2811" t="s">
        <v>9136</v>
      </c>
      <c r="R2811">
        <f>COUNTIF(data!$K$2:$K$251, "*"&amp;P2811&amp;"*")</f>
        <v>1</v>
      </c>
    </row>
    <row r="2812" spans="16:18" x14ac:dyDescent="0.2">
      <c r="P2812" t="s">
        <v>5344</v>
      </c>
      <c r="Q2812" t="s">
        <v>9137</v>
      </c>
      <c r="R2812">
        <f>COUNTIF(data!$K$2:$K$251, "*"&amp;P2812&amp;"*")</f>
        <v>1</v>
      </c>
    </row>
    <row r="2813" spans="16:18" x14ac:dyDescent="0.2">
      <c r="P2813" t="s">
        <v>5345</v>
      </c>
      <c r="Q2813" t="s">
        <v>9138</v>
      </c>
      <c r="R2813">
        <f>COUNTIF(data!$K$2:$K$251, "*"&amp;P2813&amp;"*")</f>
        <v>1</v>
      </c>
    </row>
    <row r="2814" spans="16:18" x14ac:dyDescent="0.2">
      <c r="P2814" t="s">
        <v>5346</v>
      </c>
      <c r="Q2814" t="s">
        <v>9139</v>
      </c>
      <c r="R2814">
        <f>COUNTIF(data!$K$2:$K$251, "*"&amp;P2814&amp;"*")</f>
        <v>1</v>
      </c>
    </row>
    <row r="2815" spans="16:18" x14ac:dyDescent="0.2">
      <c r="P2815" t="s">
        <v>5347</v>
      </c>
      <c r="Q2815" t="s">
        <v>9140</v>
      </c>
      <c r="R2815">
        <f>COUNTIF(data!$K$2:$K$251, "*"&amp;P2815&amp;"*")</f>
        <v>1</v>
      </c>
    </row>
    <row r="2816" spans="16:18" x14ac:dyDescent="0.2">
      <c r="P2816" t="s">
        <v>5348</v>
      </c>
      <c r="Q2816" t="s">
        <v>9141</v>
      </c>
      <c r="R2816">
        <f>COUNTIF(data!$K$2:$K$251, "*"&amp;P2816&amp;"*")</f>
        <v>1</v>
      </c>
    </row>
    <row r="2817" spans="16:18" x14ac:dyDescent="0.2">
      <c r="P2817" t="s">
        <v>5349</v>
      </c>
      <c r="Q2817" t="s">
        <v>9142</v>
      </c>
      <c r="R2817">
        <f>COUNTIF(data!$K$2:$K$251, "*"&amp;P2817&amp;"*")</f>
        <v>1</v>
      </c>
    </row>
    <row r="2818" spans="16:18" x14ac:dyDescent="0.2">
      <c r="P2818" t="s">
        <v>5350</v>
      </c>
      <c r="Q2818" t="s">
        <v>9143</v>
      </c>
      <c r="R2818">
        <f>COUNTIF(data!$K$2:$K$251, "*"&amp;P2818&amp;"*")</f>
        <v>1</v>
      </c>
    </row>
    <row r="2819" spans="16:18" x14ac:dyDescent="0.2">
      <c r="P2819" t="s">
        <v>5351</v>
      </c>
      <c r="Q2819" t="s">
        <v>9144</v>
      </c>
      <c r="R2819">
        <f>COUNTIF(data!$K$2:$K$251, "*"&amp;P2819&amp;"*")</f>
        <v>1</v>
      </c>
    </row>
    <row r="2820" spans="16:18" x14ac:dyDescent="0.2">
      <c r="P2820" t="s">
        <v>5352</v>
      </c>
      <c r="Q2820" t="s">
        <v>9145</v>
      </c>
      <c r="R2820">
        <f>COUNTIF(data!$K$2:$K$251, "*"&amp;P2820&amp;"*")</f>
        <v>1</v>
      </c>
    </row>
    <row r="2821" spans="16:18" x14ac:dyDescent="0.2">
      <c r="P2821" t="s">
        <v>5353</v>
      </c>
      <c r="Q2821" t="s">
        <v>9146</v>
      </c>
      <c r="R2821">
        <f>COUNTIF(data!$K$2:$K$251, "*"&amp;P2821&amp;"*")</f>
        <v>1</v>
      </c>
    </row>
    <row r="2822" spans="16:18" x14ac:dyDescent="0.2">
      <c r="P2822" t="s">
        <v>5354</v>
      </c>
      <c r="Q2822" t="s">
        <v>9147</v>
      </c>
      <c r="R2822">
        <f>COUNTIF(data!$K$2:$K$251, "*"&amp;P2822&amp;"*")</f>
        <v>1</v>
      </c>
    </row>
    <row r="2823" spans="16:18" x14ac:dyDescent="0.2">
      <c r="P2823" t="s">
        <v>5355</v>
      </c>
      <c r="Q2823" t="s">
        <v>9148</v>
      </c>
      <c r="R2823">
        <f>COUNTIF(data!$K$2:$K$251, "*"&amp;P2823&amp;"*")</f>
        <v>1</v>
      </c>
    </row>
    <row r="2824" spans="16:18" x14ac:dyDescent="0.2">
      <c r="P2824" t="s">
        <v>5356</v>
      </c>
      <c r="Q2824" t="s">
        <v>9149</v>
      </c>
      <c r="R2824">
        <f>COUNTIF(data!$K$2:$K$251, "*"&amp;P2824&amp;"*")</f>
        <v>1</v>
      </c>
    </row>
    <row r="2825" spans="16:18" x14ac:dyDescent="0.2">
      <c r="P2825" t="s">
        <v>5357</v>
      </c>
      <c r="Q2825" t="s">
        <v>9150</v>
      </c>
      <c r="R2825">
        <f>COUNTIF(data!$K$2:$K$251, "*"&amp;P2825&amp;"*")</f>
        <v>1</v>
      </c>
    </row>
    <row r="2826" spans="16:18" x14ac:dyDescent="0.2">
      <c r="P2826" t="s">
        <v>5358</v>
      </c>
      <c r="Q2826" t="s">
        <v>9151</v>
      </c>
      <c r="R2826">
        <f>COUNTIF(data!$K$2:$K$251, "*"&amp;P2826&amp;"*")</f>
        <v>1</v>
      </c>
    </row>
    <row r="2827" spans="16:18" x14ac:dyDescent="0.2">
      <c r="P2827" t="s">
        <v>5359</v>
      </c>
      <c r="Q2827" t="s">
        <v>9152</v>
      </c>
      <c r="R2827">
        <f>COUNTIF(data!$K$2:$K$251, "*"&amp;P2827&amp;"*")</f>
        <v>1</v>
      </c>
    </row>
    <row r="2828" spans="16:18" x14ac:dyDescent="0.2">
      <c r="P2828" t="s">
        <v>5360</v>
      </c>
      <c r="Q2828" t="s">
        <v>9153</v>
      </c>
      <c r="R2828">
        <f>COUNTIF(data!$K$2:$K$251, "*"&amp;P2828&amp;"*")</f>
        <v>1</v>
      </c>
    </row>
    <row r="2829" spans="16:18" x14ac:dyDescent="0.2">
      <c r="P2829" t="s">
        <v>5361</v>
      </c>
      <c r="Q2829" t="s">
        <v>9154</v>
      </c>
      <c r="R2829">
        <f>COUNTIF(data!$K$2:$K$251, "*"&amp;P2829&amp;"*")</f>
        <v>1</v>
      </c>
    </row>
    <row r="2830" spans="16:18" x14ac:dyDescent="0.2">
      <c r="P2830" t="s">
        <v>5363</v>
      </c>
      <c r="Q2830" t="s">
        <v>9156</v>
      </c>
      <c r="R2830">
        <f>COUNTIF(data!$K$2:$K$251, "*"&amp;P2830&amp;"*")</f>
        <v>1</v>
      </c>
    </row>
    <row r="2831" spans="16:18" x14ac:dyDescent="0.2">
      <c r="P2831" t="s">
        <v>5364</v>
      </c>
      <c r="Q2831" t="s">
        <v>9157</v>
      </c>
      <c r="R2831">
        <f>COUNTIF(data!$K$2:$K$251, "*"&amp;P2831&amp;"*")</f>
        <v>1</v>
      </c>
    </row>
    <row r="2832" spans="16:18" x14ac:dyDescent="0.2">
      <c r="P2832" t="s">
        <v>5365</v>
      </c>
      <c r="Q2832" t="s">
        <v>9158</v>
      </c>
      <c r="R2832">
        <f>COUNTIF(data!$K$2:$K$251, "*"&amp;P2832&amp;"*")</f>
        <v>1</v>
      </c>
    </row>
    <row r="2833" spans="16:18" x14ac:dyDescent="0.2">
      <c r="P2833" t="s">
        <v>5366</v>
      </c>
      <c r="Q2833" t="s">
        <v>9159</v>
      </c>
      <c r="R2833">
        <f>COUNTIF(data!$K$2:$K$251, "*"&amp;P2833&amp;"*")</f>
        <v>1</v>
      </c>
    </row>
    <row r="2834" spans="16:18" x14ac:dyDescent="0.2">
      <c r="P2834" t="s">
        <v>5367</v>
      </c>
      <c r="Q2834" t="s">
        <v>9160</v>
      </c>
      <c r="R2834">
        <f>COUNTIF(data!$K$2:$K$251, "*"&amp;P2834&amp;"*")</f>
        <v>1</v>
      </c>
    </row>
    <row r="2835" spans="16:18" x14ac:dyDescent="0.2">
      <c r="P2835" t="s">
        <v>5368</v>
      </c>
      <c r="Q2835" t="s">
        <v>9161</v>
      </c>
      <c r="R2835">
        <f>COUNTIF(data!$K$2:$K$251, "*"&amp;P2835&amp;"*")</f>
        <v>1</v>
      </c>
    </row>
    <row r="2836" spans="16:18" x14ac:dyDescent="0.2">
      <c r="P2836" t="s">
        <v>5369</v>
      </c>
      <c r="Q2836" t="s">
        <v>9162</v>
      </c>
      <c r="R2836">
        <f>COUNTIF(data!$K$2:$K$251, "*"&amp;P2836&amp;"*")</f>
        <v>1</v>
      </c>
    </row>
    <row r="2837" spans="16:18" x14ac:dyDescent="0.2">
      <c r="P2837" t="s">
        <v>5370</v>
      </c>
      <c r="Q2837" t="s">
        <v>9163</v>
      </c>
      <c r="R2837">
        <f>COUNTIF(data!$K$2:$K$251, "*"&amp;P2837&amp;"*")</f>
        <v>1</v>
      </c>
    </row>
    <row r="2838" spans="16:18" x14ac:dyDescent="0.2">
      <c r="P2838" t="s">
        <v>5371</v>
      </c>
      <c r="Q2838" t="s">
        <v>9164</v>
      </c>
      <c r="R2838">
        <f>COUNTIF(data!$K$2:$K$251, "*"&amp;P2838&amp;"*")</f>
        <v>1</v>
      </c>
    </row>
    <row r="2839" spans="16:18" x14ac:dyDescent="0.2">
      <c r="P2839" t="s">
        <v>5372</v>
      </c>
      <c r="Q2839" t="s">
        <v>9165</v>
      </c>
      <c r="R2839">
        <f>COUNTIF(data!$K$2:$K$251, "*"&amp;P2839&amp;"*")</f>
        <v>1</v>
      </c>
    </row>
    <row r="2840" spans="16:18" x14ac:dyDescent="0.2">
      <c r="P2840" t="s">
        <v>5373</v>
      </c>
      <c r="Q2840" t="s">
        <v>9166</v>
      </c>
      <c r="R2840">
        <f>COUNTIF(data!$K$2:$K$251, "*"&amp;P2840&amp;"*")</f>
        <v>1</v>
      </c>
    </row>
    <row r="2841" spans="16:18" x14ac:dyDescent="0.2">
      <c r="P2841" t="s">
        <v>5374</v>
      </c>
      <c r="Q2841" t="s">
        <v>9167</v>
      </c>
      <c r="R2841">
        <f>COUNTIF(data!$K$2:$K$251, "*"&amp;P2841&amp;"*")</f>
        <v>1</v>
      </c>
    </row>
    <row r="2842" spans="16:18" x14ac:dyDescent="0.2">
      <c r="P2842" t="s">
        <v>5375</v>
      </c>
      <c r="Q2842" t="s">
        <v>9168</v>
      </c>
      <c r="R2842">
        <f>COUNTIF(data!$K$2:$K$251, "*"&amp;P2842&amp;"*")</f>
        <v>1</v>
      </c>
    </row>
    <row r="2843" spans="16:18" x14ac:dyDescent="0.2">
      <c r="P2843" t="s">
        <v>5376</v>
      </c>
      <c r="Q2843" t="s">
        <v>9169</v>
      </c>
      <c r="R2843">
        <f>COUNTIF(data!$K$2:$K$251, "*"&amp;P2843&amp;"*")</f>
        <v>1</v>
      </c>
    </row>
    <row r="2844" spans="16:18" x14ac:dyDescent="0.2">
      <c r="P2844" t="s">
        <v>5377</v>
      </c>
      <c r="Q2844" t="s">
        <v>9170</v>
      </c>
      <c r="R2844">
        <f>COUNTIF(data!$K$2:$K$251, "*"&amp;P2844&amp;"*")</f>
        <v>1</v>
      </c>
    </row>
    <row r="2845" spans="16:18" x14ac:dyDescent="0.2">
      <c r="P2845" t="s">
        <v>5378</v>
      </c>
      <c r="Q2845" t="s">
        <v>9171</v>
      </c>
      <c r="R2845">
        <f>COUNTIF(data!$K$2:$K$251, "*"&amp;P2845&amp;"*")</f>
        <v>1</v>
      </c>
    </row>
    <row r="2846" spans="16:18" x14ac:dyDescent="0.2">
      <c r="P2846" t="s">
        <v>5379</v>
      </c>
      <c r="Q2846" t="s">
        <v>9172</v>
      </c>
      <c r="R2846">
        <f>COUNTIF(data!$K$2:$K$251, "*"&amp;P2846&amp;"*")</f>
        <v>1</v>
      </c>
    </row>
    <row r="2847" spans="16:18" x14ac:dyDescent="0.2">
      <c r="P2847" t="s">
        <v>5380</v>
      </c>
      <c r="Q2847" t="s">
        <v>9173</v>
      </c>
      <c r="R2847">
        <f>COUNTIF(data!$K$2:$K$251, "*"&amp;P2847&amp;"*")</f>
        <v>1</v>
      </c>
    </row>
    <row r="2848" spans="16:18" x14ac:dyDescent="0.2">
      <c r="P2848" t="s">
        <v>5381</v>
      </c>
      <c r="Q2848" t="s">
        <v>9174</v>
      </c>
      <c r="R2848">
        <f>COUNTIF(data!$K$2:$K$251, "*"&amp;P2848&amp;"*")</f>
        <v>1</v>
      </c>
    </row>
    <row r="2849" spans="16:18" x14ac:dyDescent="0.2">
      <c r="P2849" t="s">
        <v>5382</v>
      </c>
      <c r="Q2849" t="s">
        <v>9175</v>
      </c>
      <c r="R2849">
        <f>COUNTIF(data!$K$2:$K$251, "*"&amp;P2849&amp;"*")</f>
        <v>1</v>
      </c>
    </row>
    <row r="2850" spans="16:18" x14ac:dyDescent="0.2">
      <c r="P2850" t="s">
        <v>5383</v>
      </c>
      <c r="Q2850" t="s">
        <v>9176</v>
      </c>
      <c r="R2850">
        <f>COUNTIF(data!$K$2:$K$251, "*"&amp;P2850&amp;"*")</f>
        <v>1</v>
      </c>
    </row>
    <row r="2851" spans="16:18" x14ac:dyDescent="0.2">
      <c r="P2851" t="s">
        <v>5384</v>
      </c>
      <c r="Q2851" t="s">
        <v>9177</v>
      </c>
      <c r="R2851">
        <f>COUNTIF(data!$K$2:$K$251, "*"&amp;P2851&amp;"*")</f>
        <v>1</v>
      </c>
    </row>
    <row r="2852" spans="16:18" x14ac:dyDescent="0.2">
      <c r="P2852" t="s">
        <v>5385</v>
      </c>
      <c r="Q2852" t="s">
        <v>9178</v>
      </c>
      <c r="R2852">
        <f>COUNTIF(data!$K$2:$K$251, "*"&amp;P2852&amp;"*")</f>
        <v>1</v>
      </c>
    </row>
    <row r="2853" spans="16:18" x14ac:dyDescent="0.2">
      <c r="P2853" t="s">
        <v>5386</v>
      </c>
      <c r="Q2853" t="s">
        <v>9179</v>
      </c>
      <c r="R2853">
        <f>COUNTIF(data!$K$2:$K$251, "*"&amp;P2853&amp;"*")</f>
        <v>1</v>
      </c>
    </row>
    <row r="2854" spans="16:18" x14ac:dyDescent="0.2">
      <c r="P2854" t="s">
        <v>5387</v>
      </c>
      <c r="Q2854" t="s">
        <v>9180</v>
      </c>
      <c r="R2854">
        <f>COUNTIF(data!$K$2:$K$251, "*"&amp;P2854&amp;"*")</f>
        <v>1</v>
      </c>
    </row>
    <row r="2855" spans="16:18" x14ac:dyDescent="0.2">
      <c r="P2855" t="s">
        <v>5388</v>
      </c>
      <c r="Q2855" t="s">
        <v>9181</v>
      </c>
      <c r="R2855">
        <f>COUNTIF(data!$K$2:$K$251, "*"&amp;P2855&amp;"*")</f>
        <v>1</v>
      </c>
    </row>
    <row r="2856" spans="16:18" x14ac:dyDescent="0.2">
      <c r="P2856" t="s">
        <v>5389</v>
      </c>
      <c r="Q2856" t="s">
        <v>9182</v>
      </c>
      <c r="R2856">
        <f>COUNTIF(data!$K$2:$K$251, "*"&amp;P2856&amp;"*")</f>
        <v>1</v>
      </c>
    </row>
    <row r="2857" spans="16:18" x14ac:dyDescent="0.2">
      <c r="P2857" t="s">
        <v>5390</v>
      </c>
      <c r="Q2857" t="s">
        <v>9183</v>
      </c>
      <c r="R2857">
        <f>COUNTIF(data!$K$2:$K$251, "*"&amp;P2857&amp;"*")</f>
        <v>1</v>
      </c>
    </row>
    <row r="2858" spans="16:18" x14ac:dyDescent="0.2">
      <c r="P2858" t="s">
        <v>5391</v>
      </c>
      <c r="Q2858" t="s">
        <v>9184</v>
      </c>
      <c r="R2858">
        <f>COUNTIF(data!$K$2:$K$251, "*"&amp;P2858&amp;"*")</f>
        <v>1</v>
      </c>
    </row>
    <row r="2859" spans="16:18" x14ac:dyDescent="0.2">
      <c r="P2859" t="s">
        <v>5392</v>
      </c>
      <c r="Q2859" t="s">
        <v>9185</v>
      </c>
      <c r="R2859">
        <f>COUNTIF(data!$K$2:$K$251, "*"&amp;P2859&amp;"*")</f>
        <v>1</v>
      </c>
    </row>
    <row r="2860" spans="16:18" x14ac:dyDescent="0.2">
      <c r="P2860" t="s">
        <v>5393</v>
      </c>
      <c r="Q2860" t="s">
        <v>9186</v>
      </c>
      <c r="R2860">
        <f>COUNTIF(data!$K$2:$K$251, "*"&amp;P2860&amp;"*")</f>
        <v>1</v>
      </c>
    </row>
    <row r="2861" spans="16:18" x14ac:dyDescent="0.2">
      <c r="P2861" t="s">
        <v>5394</v>
      </c>
      <c r="Q2861" t="s">
        <v>9187</v>
      </c>
      <c r="R2861">
        <f>COUNTIF(data!$K$2:$K$251, "*"&amp;P2861&amp;"*")</f>
        <v>1</v>
      </c>
    </row>
    <row r="2862" spans="16:18" x14ac:dyDescent="0.2">
      <c r="P2862" t="s">
        <v>5395</v>
      </c>
      <c r="Q2862" t="s">
        <v>9188</v>
      </c>
      <c r="R2862">
        <f>COUNTIF(data!$K$2:$K$251, "*"&amp;P2862&amp;"*")</f>
        <v>1</v>
      </c>
    </row>
    <row r="2863" spans="16:18" x14ac:dyDescent="0.2">
      <c r="P2863" t="s">
        <v>2063</v>
      </c>
      <c r="Q2863" t="s">
        <v>2391</v>
      </c>
      <c r="R2863">
        <f>COUNTIF(data!$K$2:$K$251, "*"&amp;P2863&amp;"*")</f>
        <v>1</v>
      </c>
    </row>
    <row r="2864" spans="16:18" x14ac:dyDescent="0.2">
      <c r="P2864" t="s">
        <v>5396</v>
      </c>
      <c r="Q2864" t="s">
        <v>9189</v>
      </c>
      <c r="R2864">
        <f>COUNTIF(data!$K$2:$K$251, "*"&amp;P2864&amp;"*")</f>
        <v>1</v>
      </c>
    </row>
    <row r="2865" spans="16:18" x14ac:dyDescent="0.2">
      <c r="P2865" t="s">
        <v>5397</v>
      </c>
      <c r="Q2865" t="s">
        <v>9190</v>
      </c>
      <c r="R2865">
        <f>COUNTIF(data!$K$2:$K$251, "*"&amp;P2865&amp;"*")</f>
        <v>1</v>
      </c>
    </row>
    <row r="2866" spans="16:18" x14ac:dyDescent="0.2">
      <c r="P2866" t="s">
        <v>5399</v>
      </c>
      <c r="Q2866" t="s">
        <v>9192</v>
      </c>
      <c r="R2866">
        <f>COUNTIF(data!$K$2:$K$251, "*"&amp;P2866&amp;"*")</f>
        <v>1</v>
      </c>
    </row>
    <row r="2867" spans="16:18" x14ac:dyDescent="0.2">
      <c r="P2867" t="s">
        <v>5400</v>
      </c>
      <c r="Q2867" t="s">
        <v>9193</v>
      </c>
      <c r="R2867">
        <f>COUNTIF(data!$K$2:$K$251, "*"&amp;P2867&amp;"*")</f>
        <v>1</v>
      </c>
    </row>
    <row r="2868" spans="16:18" x14ac:dyDescent="0.2">
      <c r="P2868" t="s">
        <v>5401</v>
      </c>
      <c r="Q2868" t="s">
        <v>9194</v>
      </c>
      <c r="R2868">
        <f>COUNTIF(data!$K$2:$K$251, "*"&amp;P2868&amp;"*")</f>
        <v>1</v>
      </c>
    </row>
    <row r="2869" spans="16:18" x14ac:dyDescent="0.2">
      <c r="P2869" t="s">
        <v>5402</v>
      </c>
      <c r="Q2869" t="s">
        <v>9195</v>
      </c>
      <c r="R2869">
        <f>COUNTIF(data!$K$2:$K$251, "*"&amp;P2869&amp;"*")</f>
        <v>1</v>
      </c>
    </row>
    <row r="2870" spans="16:18" x14ac:dyDescent="0.2">
      <c r="P2870" t="s">
        <v>5404</v>
      </c>
      <c r="Q2870" t="s">
        <v>9197</v>
      </c>
      <c r="R2870">
        <f>COUNTIF(data!$K$2:$K$251, "*"&amp;P2870&amp;"*")</f>
        <v>1</v>
      </c>
    </row>
    <row r="2871" spans="16:18" x14ac:dyDescent="0.2">
      <c r="P2871" t="s">
        <v>5405</v>
      </c>
      <c r="Q2871" t="s">
        <v>9198</v>
      </c>
      <c r="R2871">
        <f>COUNTIF(data!$K$2:$K$251, "*"&amp;P2871&amp;"*")</f>
        <v>1</v>
      </c>
    </row>
    <row r="2872" spans="16:18" x14ac:dyDescent="0.2">
      <c r="P2872" t="s">
        <v>5406</v>
      </c>
      <c r="Q2872" t="s">
        <v>9199</v>
      </c>
      <c r="R2872">
        <f>COUNTIF(data!$K$2:$K$251, "*"&amp;P2872&amp;"*")</f>
        <v>1</v>
      </c>
    </row>
    <row r="2873" spans="16:18" x14ac:dyDescent="0.2">
      <c r="P2873" t="s">
        <v>5407</v>
      </c>
      <c r="Q2873" t="s">
        <v>9200</v>
      </c>
      <c r="R2873">
        <f>COUNTIF(data!$K$2:$K$251, "*"&amp;P2873&amp;"*")</f>
        <v>1</v>
      </c>
    </row>
    <row r="2874" spans="16:18" x14ac:dyDescent="0.2">
      <c r="P2874" t="s">
        <v>5408</v>
      </c>
      <c r="Q2874" t="s">
        <v>9201</v>
      </c>
      <c r="R2874">
        <f>COUNTIF(data!$K$2:$K$251, "*"&amp;P2874&amp;"*")</f>
        <v>1</v>
      </c>
    </row>
    <row r="2875" spans="16:18" x14ac:dyDescent="0.2">
      <c r="P2875" t="s">
        <v>5409</v>
      </c>
      <c r="Q2875" t="s">
        <v>9202</v>
      </c>
      <c r="R2875">
        <f>COUNTIF(data!$K$2:$K$251, "*"&amp;P2875&amp;"*")</f>
        <v>1</v>
      </c>
    </row>
    <row r="2876" spans="16:18" x14ac:dyDescent="0.2">
      <c r="P2876" t="s">
        <v>5411</v>
      </c>
      <c r="Q2876" t="s">
        <v>9204</v>
      </c>
      <c r="R2876">
        <f>COUNTIF(data!$K$2:$K$251, "*"&amp;P2876&amp;"*")</f>
        <v>1</v>
      </c>
    </row>
    <row r="2877" spans="16:18" x14ac:dyDescent="0.2">
      <c r="P2877" t="s">
        <v>5412</v>
      </c>
      <c r="Q2877" t="s">
        <v>9205</v>
      </c>
      <c r="R2877">
        <f>COUNTIF(data!$K$2:$K$251, "*"&amp;P2877&amp;"*")</f>
        <v>1</v>
      </c>
    </row>
    <row r="2878" spans="16:18" x14ac:dyDescent="0.2">
      <c r="P2878" t="s">
        <v>5413</v>
      </c>
      <c r="Q2878" t="s">
        <v>9206</v>
      </c>
      <c r="R2878">
        <f>COUNTIF(data!$K$2:$K$251, "*"&amp;P2878&amp;"*")</f>
        <v>1</v>
      </c>
    </row>
    <row r="2879" spans="16:18" x14ac:dyDescent="0.2">
      <c r="P2879" t="s">
        <v>5414</v>
      </c>
      <c r="Q2879" t="s">
        <v>9207</v>
      </c>
      <c r="R2879">
        <f>COUNTIF(data!$K$2:$K$251, "*"&amp;P2879&amp;"*")</f>
        <v>1</v>
      </c>
    </row>
    <row r="2880" spans="16:18" x14ac:dyDescent="0.2">
      <c r="P2880" t="s">
        <v>5415</v>
      </c>
      <c r="Q2880" t="s">
        <v>9208</v>
      </c>
      <c r="R2880">
        <f>COUNTIF(data!$K$2:$K$251, "*"&amp;P2880&amp;"*")</f>
        <v>1</v>
      </c>
    </row>
    <row r="2881" spans="16:18" x14ac:dyDescent="0.2">
      <c r="P2881" t="s">
        <v>5416</v>
      </c>
      <c r="Q2881" t="s">
        <v>9209</v>
      </c>
      <c r="R2881">
        <f>COUNTIF(data!$K$2:$K$251, "*"&amp;P2881&amp;"*")</f>
        <v>1</v>
      </c>
    </row>
    <row r="2882" spans="16:18" x14ac:dyDescent="0.2">
      <c r="P2882" t="s">
        <v>5418</v>
      </c>
      <c r="Q2882" t="s">
        <v>9211</v>
      </c>
      <c r="R2882">
        <f>COUNTIF(data!$K$2:$K$251, "*"&amp;P2882&amp;"*")</f>
        <v>1</v>
      </c>
    </row>
    <row r="2883" spans="16:18" x14ac:dyDescent="0.2">
      <c r="P2883" t="s">
        <v>5419</v>
      </c>
      <c r="Q2883" t="s">
        <v>9212</v>
      </c>
      <c r="R2883">
        <f>COUNTIF(data!$K$2:$K$251, "*"&amp;P2883&amp;"*")</f>
        <v>1</v>
      </c>
    </row>
    <row r="2884" spans="16:18" x14ac:dyDescent="0.2">
      <c r="P2884" t="s">
        <v>5420</v>
      </c>
      <c r="Q2884" t="s">
        <v>9213</v>
      </c>
      <c r="R2884">
        <f>COUNTIF(data!$K$2:$K$251, "*"&amp;P2884&amp;"*")</f>
        <v>1</v>
      </c>
    </row>
    <row r="2885" spans="16:18" x14ac:dyDescent="0.2">
      <c r="P2885" t="s">
        <v>5421</v>
      </c>
      <c r="Q2885" t="s">
        <v>9214</v>
      </c>
      <c r="R2885">
        <f>COUNTIF(data!$K$2:$K$251, "*"&amp;P2885&amp;"*")</f>
        <v>1</v>
      </c>
    </row>
    <row r="2886" spans="16:18" x14ac:dyDescent="0.2">
      <c r="P2886" t="s">
        <v>5422</v>
      </c>
      <c r="Q2886" t="s">
        <v>9215</v>
      </c>
      <c r="R2886">
        <f>COUNTIF(data!$K$2:$K$251, "*"&amp;P2886&amp;"*")</f>
        <v>1</v>
      </c>
    </row>
    <row r="2887" spans="16:18" x14ac:dyDescent="0.2">
      <c r="P2887" t="s">
        <v>5423</v>
      </c>
      <c r="Q2887" t="s">
        <v>9216</v>
      </c>
      <c r="R2887">
        <f>COUNTIF(data!$K$2:$K$251, "*"&amp;P2887&amp;"*")</f>
        <v>1</v>
      </c>
    </row>
    <row r="2888" spans="16:18" x14ac:dyDescent="0.2">
      <c r="P2888" t="s">
        <v>5424</v>
      </c>
      <c r="Q2888" t="s">
        <v>9217</v>
      </c>
      <c r="R2888">
        <f>COUNTIF(data!$K$2:$K$251, "*"&amp;P2888&amp;"*")</f>
        <v>1</v>
      </c>
    </row>
    <row r="2889" spans="16:18" x14ac:dyDescent="0.2">
      <c r="P2889" t="s">
        <v>5425</v>
      </c>
      <c r="Q2889" t="s">
        <v>9218</v>
      </c>
      <c r="R2889">
        <f>COUNTIF(data!$K$2:$K$251, "*"&amp;P2889&amp;"*")</f>
        <v>1</v>
      </c>
    </row>
    <row r="2890" spans="16:18" x14ac:dyDescent="0.2">
      <c r="P2890" t="s">
        <v>5426</v>
      </c>
      <c r="Q2890" t="s">
        <v>9219</v>
      </c>
      <c r="R2890">
        <f>COUNTIF(data!$K$2:$K$251, "*"&amp;P2890&amp;"*")</f>
        <v>1</v>
      </c>
    </row>
    <row r="2891" spans="16:18" x14ac:dyDescent="0.2">
      <c r="P2891" t="s">
        <v>5427</v>
      </c>
      <c r="Q2891" t="s">
        <v>9220</v>
      </c>
      <c r="R2891">
        <f>COUNTIF(data!$K$2:$K$251, "*"&amp;P2891&amp;"*")</f>
        <v>1</v>
      </c>
    </row>
    <row r="2892" spans="16:18" x14ac:dyDescent="0.2">
      <c r="P2892" t="s">
        <v>5428</v>
      </c>
      <c r="Q2892" t="s">
        <v>9221</v>
      </c>
      <c r="R2892">
        <f>COUNTIF(data!$K$2:$K$251, "*"&amp;P2892&amp;"*")</f>
        <v>1</v>
      </c>
    </row>
    <row r="2893" spans="16:18" x14ac:dyDescent="0.2">
      <c r="P2893" t="s">
        <v>5429</v>
      </c>
      <c r="Q2893" t="s">
        <v>9222</v>
      </c>
      <c r="R2893">
        <f>COUNTIF(data!$K$2:$K$251, "*"&amp;P2893&amp;"*")</f>
        <v>1</v>
      </c>
    </row>
    <row r="2894" spans="16:18" x14ac:dyDescent="0.2">
      <c r="P2894" t="s">
        <v>5430</v>
      </c>
      <c r="Q2894" t="s">
        <v>9223</v>
      </c>
      <c r="R2894">
        <f>COUNTIF(data!$K$2:$K$251, "*"&amp;P2894&amp;"*")</f>
        <v>1</v>
      </c>
    </row>
    <row r="2895" spans="16:18" x14ac:dyDescent="0.2">
      <c r="P2895" t="s">
        <v>5431</v>
      </c>
      <c r="Q2895" t="s">
        <v>9224</v>
      </c>
      <c r="R2895">
        <f>COUNTIF(data!$K$2:$K$251, "*"&amp;P2895&amp;"*")</f>
        <v>1</v>
      </c>
    </row>
    <row r="2896" spans="16:18" x14ac:dyDescent="0.2">
      <c r="P2896" t="s">
        <v>5432</v>
      </c>
      <c r="Q2896" t="s">
        <v>9225</v>
      </c>
      <c r="R2896">
        <f>COUNTIF(data!$K$2:$K$251, "*"&amp;P2896&amp;"*")</f>
        <v>1</v>
      </c>
    </row>
    <row r="2897" spans="16:18" x14ac:dyDescent="0.2">
      <c r="P2897" t="s">
        <v>5433</v>
      </c>
      <c r="Q2897" t="s">
        <v>9226</v>
      </c>
      <c r="R2897">
        <f>COUNTIF(data!$K$2:$K$251, "*"&amp;P2897&amp;"*")</f>
        <v>1</v>
      </c>
    </row>
    <row r="2898" spans="16:18" x14ac:dyDescent="0.2">
      <c r="P2898" t="s">
        <v>5434</v>
      </c>
      <c r="Q2898" t="s">
        <v>9227</v>
      </c>
      <c r="R2898">
        <f>COUNTIF(data!$K$2:$K$251, "*"&amp;P2898&amp;"*")</f>
        <v>1</v>
      </c>
    </row>
    <row r="2899" spans="16:18" x14ac:dyDescent="0.2">
      <c r="P2899" t="s">
        <v>5435</v>
      </c>
      <c r="Q2899" t="s">
        <v>9228</v>
      </c>
      <c r="R2899">
        <f>COUNTIF(data!$K$2:$K$251, "*"&amp;P2899&amp;"*")</f>
        <v>1</v>
      </c>
    </row>
    <row r="2900" spans="16:18" x14ac:dyDescent="0.2">
      <c r="P2900" t="s">
        <v>5436</v>
      </c>
      <c r="Q2900" t="s">
        <v>9229</v>
      </c>
      <c r="R2900">
        <f>COUNTIF(data!$K$2:$K$251, "*"&amp;P2900&amp;"*")</f>
        <v>1</v>
      </c>
    </row>
    <row r="2901" spans="16:18" x14ac:dyDescent="0.2">
      <c r="P2901" t="s">
        <v>5437</v>
      </c>
      <c r="Q2901" t="s">
        <v>9230</v>
      </c>
      <c r="R2901">
        <f>COUNTIF(data!$K$2:$K$251, "*"&amp;P2901&amp;"*")</f>
        <v>1</v>
      </c>
    </row>
    <row r="2902" spans="16:18" x14ac:dyDescent="0.2">
      <c r="P2902" t="s">
        <v>5438</v>
      </c>
      <c r="Q2902" t="s">
        <v>9231</v>
      </c>
      <c r="R2902">
        <f>COUNTIF(data!$K$2:$K$251, "*"&amp;P2902&amp;"*")</f>
        <v>1</v>
      </c>
    </row>
    <row r="2903" spans="16:18" x14ac:dyDescent="0.2">
      <c r="P2903" t="s">
        <v>5439</v>
      </c>
      <c r="Q2903" t="s">
        <v>9232</v>
      </c>
      <c r="R2903">
        <f>COUNTIF(data!$K$2:$K$251, "*"&amp;P2903&amp;"*")</f>
        <v>1</v>
      </c>
    </row>
    <row r="2904" spans="16:18" x14ac:dyDescent="0.2">
      <c r="P2904" t="s">
        <v>5440</v>
      </c>
      <c r="Q2904" t="s">
        <v>9233</v>
      </c>
      <c r="R2904">
        <f>COUNTIF(data!$K$2:$K$251, "*"&amp;P2904&amp;"*")</f>
        <v>1</v>
      </c>
    </row>
    <row r="2905" spans="16:18" x14ac:dyDescent="0.2">
      <c r="P2905" t="s">
        <v>5441</v>
      </c>
      <c r="Q2905" t="s">
        <v>9234</v>
      </c>
      <c r="R2905">
        <f>COUNTIF(data!$K$2:$K$251, "*"&amp;P2905&amp;"*")</f>
        <v>1</v>
      </c>
    </row>
    <row r="2906" spans="16:18" x14ac:dyDescent="0.2">
      <c r="P2906" t="s">
        <v>5442</v>
      </c>
      <c r="Q2906" t="s">
        <v>9235</v>
      </c>
      <c r="R2906">
        <f>COUNTIF(data!$K$2:$K$251, "*"&amp;P2906&amp;"*")</f>
        <v>1</v>
      </c>
    </row>
    <row r="2907" spans="16:18" x14ac:dyDescent="0.2">
      <c r="P2907" t="s">
        <v>5443</v>
      </c>
      <c r="Q2907" t="s">
        <v>9236</v>
      </c>
      <c r="R2907">
        <f>COUNTIF(data!$K$2:$K$251, "*"&amp;P2907&amp;"*")</f>
        <v>1</v>
      </c>
    </row>
    <row r="2908" spans="16:18" x14ac:dyDescent="0.2">
      <c r="P2908" t="s">
        <v>5444</v>
      </c>
      <c r="Q2908" t="s">
        <v>9237</v>
      </c>
      <c r="R2908">
        <f>COUNTIF(data!$K$2:$K$251, "*"&amp;P2908&amp;"*")</f>
        <v>1</v>
      </c>
    </row>
    <row r="2909" spans="16:18" x14ac:dyDescent="0.2">
      <c r="P2909" t="s">
        <v>5445</v>
      </c>
      <c r="Q2909" t="s">
        <v>9238</v>
      </c>
      <c r="R2909">
        <f>COUNTIF(data!$K$2:$K$251, "*"&amp;P2909&amp;"*")</f>
        <v>1</v>
      </c>
    </row>
    <row r="2910" spans="16:18" x14ac:dyDescent="0.2">
      <c r="P2910" t="s">
        <v>5446</v>
      </c>
      <c r="Q2910" t="s">
        <v>9239</v>
      </c>
      <c r="R2910">
        <f>COUNTIF(data!$K$2:$K$251, "*"&amp;P2910&amp;"*")</f>
        <v>1</v>
      </c>
    </row>
    <row r="2911" spans="16:18" x14ac:dyDescent="0.2">
      <c r="P2911" t="s">
        <v>5447</v>
      </c>
      <c r="Q2911" t="s">
        <v>9240</v>
      </c>
      <c r="R2911">
        <f>COUNTIF(data!$K$2:$K$251, "*"&amp;P2911&amp;"*")</f>
        <v>1</v>
      </c>
    </row>
    <row r="2912" spans="16:18" x14ac:dyDescent="0.2">
      <c r="P2912" t="s">
        <v>5448</v>
      </c>
      <c r="Q2912" t="s">
        <v>9241</v>
      </c>
      <c r="R2912">
        <f>COUNTIF(data!$K$2:$K$251, "*"&amp;P2912&amp;"*")</f>
        <v>1</v>
      </c>
    </row>
    <row r="2913" spans="16:18" x14ac:dyDescent="0.2">
      <c r="P2913" t="s">
        <v>5449</v>
      </c>
      <c r="Q2913" t="s">
        <v>9242</v>
      </c>
      <c r="R2913">
        <f>COUNTIF(data!$K$2:$K$251, "*"&amp;P2913&amp;"*")</f>
        <v>1</v>
      </c>
    </row>
    <row r="2914" spans="16:18" x14ac:dyDescent="0.2">
      <c r="P2914" t="s">
        <v>5450</v>
      </c>
      <c r="Q2914" t="s">
        <v>9243</v>
      </c>
      <c r="R2914">
        <f>COUNTIF(data!$K$2:$K$251, "*"&amp;P2914&amp;"*")</f>
        <v>1</v>
      </c>
    </row>
    <row r="2915" spans="16:18" x14ac:dyDescent="0.2">
      <c r="P2915" t="s">
        <v>5451</v>
      </c>
      <c r="Q2915" t="s">
        <v>9244</v>
      </c>
      <c r="R2915">
        <f>COUNTIF(data!$K$2:$K$251, "*"&amp;P2915&amp;"*")</f>
        <v>1</v>
      </c>
    </row>
    <row r="2916" spans="16:18" x14ac:dyDescent="0.2">
      <c r="P2916" t="s">
        <v>5452</v>
      </c>
      <c r="Q2916" t="s">
        <v>9245</v>
      </c>
      <c r="R2916">
        <f>COUNTIF(data!$K$2:$K$251, "*"&amp;P2916&amp;"*")</f>
        <v>1</v>
      </c>
    </row>
    <row r="2917" spans="16:18" x14ac:dyDescent="0.2">
      <c r="P2917" t="s">
        <v>5453</v>
      </c>
      <c r="Q2917" t="s">
        <v>9246</v>
      </c>
      <c r="R2917">
        <f>COUNTIF(data!$K$2:$K$251, "*"&amp;P2917&amp;"*")</f>
        <v>1</v>
      </c>
    </row>
    <row r="2918" spans="16:18" x14ac:dyDescent="0.2">
      <c r="P2918" t="s">
        <v>1972</v>
      </c>
      <c r="Q2918" t="s">
        <v>2300</v>
      </c>
      <c r="R2918">
        <f>COUNTIF(data!$K$2:$K$251, "*"&amp;P2918&amp;"*")</f>
        <v>1</v>
      </c>
    </row>
    <row r="2919" spans="16:18" x14ac:dyDescent="0.2">
      <c r="P2919" t="s">
        <v>5454</v>
      </c>
      <c r="Q2919" t="s">
        <v>9247</v>
      </c>
      <c r="R2919">
        <f>COUNTIF(data!$K$2:$K$251, "*"&amp;P2919&amp;"*")</f>
        <v>1</v>
      </c>
    </row>
    <row r="2920" spans="16:18" x14ac:dyDescent="0.2">
      <c r="P2920" t="s">
        <v>5455</v>
      </c>
      <c r="Q2920" t="s">
        <v>9248</v>
      </c>
      <c r="R2920">
        <f>COUNTIF(data!$K$2:$K$251, "*"&amp;P2920&amp;"*")</f>
        <v>1</v>
      </c>
    </row>
    <row r="2921" spans="16:18" x14ac:dyDescent="0.2">
      <c r="P2921" t="s">
        <v>5456</v>
      </c>
      <c r="Q2921" t="s">
        <v>9249</v>
      </c>
      <c r="R2921">
        <f>COUNTIF(data!$K$2:$K$251, "*"&amp;P2921&amp;"*")</f>
        <v>1</v>
      </c>
    </row>
    <row r="2922" spans="16:18" x14ac:dyDescent="0.2">
      <c r="P2922" t="s">
        <v>5457</v>
      </c>
      <c r="Q2922" t="s">
        <v>9250</v>
      </c>
      <c r="R2922">
        <f>COUNTIF(data!$K$2:$K$251, "*"&amp;P2922&amp;"*")</f>
        <v>1</v>
      </c>
    </row>
    <row r="2923" spans="16:18" x14ac:dyDescent="0.2">
      <c r="P2923" t="s">
        <v>5458</v>
      </c>
      <c r="Q2923" t="s">
        <v>9251</v>
      </c>
      <c r="R2923">
        <f>COUNTIF(data!$K$2:$K$251, "*"&amp;P2923&amp;"*")</f>
        <v>1</v>
      </c>
    </row>
    <row r="2924" spans="16:18" x14ac:dyDescent="0.2">
      <c r="P2924" t="s">
        <v>5459</v>
      </c>
      <c r="Q2924" t="s">
        <v>9252</v>
      </c>
      <c r="R2924">
        <f>COUNTIF(data!$K$2:$K$251, "*"&amp;P2924&amp;"*")</f>
        <v>1</v>
      </c>
    </row>
    <row r="2925" spans="16:18" x14ac:dyDescent="0.2">
      <c r="P2925" t="s">
        <v>5460</v>
      </c>
      <c r="Q2925" t="s">
        <v>9253</v>
      </c>
      <c r="R2925">
        <f>COUNTIF(data!$K$2:$K$251, "*"&amp;P2925&amp;"*")</f>
        <v>1</v>
      </c>
    </row>
    <row r="2926" spans="16:18" x14ac:dyDescent="0.2">
      <c r="P2926" t="s">
        <v>5461</v>
      </c>
      <c r="Q2926" t="s">
        <v>9254</v>
      </c>
      <c r="R2926">
        <f>COUNTIF(data!$K$2:$K$251, "*"&amp;P2926&amp;"*")</f>
        <v>1</v>
      </c>
    </row>
    <row r="2927" spans="16:18" x14ac:dyDescent="0.2">
      <c r="P2927" t="s">
        <v>5462</v>
      </c>
      <c r="Q2927" t="s">
        <v>9255</v>
      </c>
      <c r="R2927">
        <f>COUNTIF(data!$K$2:$K$251, "*"&amp;P2927&amp;"*")</f>
        <v>1</v>
      </c>
    </row>
    <row r="2928" spans="16:18" x14ac:dyDescent="0.2">
      <c r="P2928" t="s">
        <v>5463</v>
      </c>
      <c r="Q2928" t="s">
        <v>9256</v>
      </c>
      <c r="R2928">
        <f>COUNTIF(data!$K$2:$K$251, "*"&amp;P2928&amp;"*")</f>
        <v>1</v>
      </c>
    </row>
    <row r="2929" spans="16:18" x14ac:dyDescent="0.2">
      <c r="P2929" t="s">
        <v>5464</v>
      </c>
      <c r="Q2929" t="s">
        <v>9257</v>
      </c>
      <c r="R2929">
        <f>COUNTIF(data!$K$2:$K$251, "*"&amp;P2929&amp;"*")</f>
        <v>1</v>
      </c>
    </row>
    <row r="2930" spans="16:18" x14ac:dyDescent="0.2">
      <c r="P2930" t="s">
        <v>5465</v>
      </c>
      <c r="Q2930" t="s">
        <v>9258</v>
      </c>
      <c r="R2930">
        <f>COUNTIF(data!$K$2:$K$251, "*"&amp;P2930&amp;"*")</f>
        <v>1</v>
      </c>
    </row>
    <row r="2931" spans="16:18" x14ac:dyDescent="0.2">
      <c r="P2931" t="s">
        <v>5466</v>
      </c>
      <c r="Q2931" t="s">
        <v>9259</v>
      </c>
      <c r="R2931">
        <f>COUNTIF(data!$K$2:$K$251, "*"&amp;P2931&amp;"*")</f>
        <v>1</v>
      </c>
    </row>
    <row r="2932" spans="16:18" x14ac:dyDescent="0.2">
      <c r="P2932" t="s">
        <v>5467</v>
      </c>
      <c r="Q2932" t="s">
        <v>9260</v>
      </c>
      <c r="R2932">
        <f>COUNTIF(data!$K$2:$K$251, "*"&amp;P2932&amp;"*")</f>
        <v>1</v>
      </c>
    </row>
    <row r="2933" spans="16:18" x14ac:dyDescent="0.2">
      <c r="P2933" t="s">
        <v>5468</v>
      </c>
      <c r="Q2933" t="s">
        <v>9261</v>
      </c>
      <c r="R2933">
        <f>COUNTIF(data!$K$2:$K$251, "*"&amp;P2933&amp;"*")</f>
        <v>1</v>
      </c>
    </row>
    <row r="2934" spans="16:18" x14ac:dyDescent="0.2">
      <c r="P2934" t="s">
        <v>5469</v>
      </c>
      <c r="Q2934" t="s">
        <v>9262</v>
      </c>
      <c r="R2934">
        <f>COUNTIF(data!$K$2:$K$251, "*"&amp;P2934&amp;"*")</f>
        <v>1</v>
      </c>
    </row>
    <row r="2935" spans="16:18" x14ac:dyDescent="0.2">
      <c r="P2935" t="s">
        <v>5470</v>
      </c>
      <c r="Q2935" t="s">
        <v>9263</v>
      </c>
      <c r="R2935">
        <f>COUNTIF(data!$K$2:$K$251, "*"&amp;P2935&amp;"*")</f>
        <v>1</v>
      </c>
    </row>
    <row r="2936" spans="16:18" x14ac:dyDescent="0.2">
      <c r="P2936" t="s">
        <v>5471</v>
      </c>
      <c r="Q2936" t="s">
        <v>9264</v>
      </c>
      <c r="R2936">
        <f>COUNTIF(data!$K$2:$K$251, "*"&amp;P2936&amp;"*")</f>
        <v>1</v>
      </c>
    </row>
    <row r="2937" spans="16:18" x14ac:dyDescent="0.2">
      <c r="P2937" t="s">
        <v>5472</v>
      </c>
      <c r="Q2937" t="s">
        <v>9265</v>
      </c>
      <c r="R2937">
        <f>COUNTIF(data!$K$2:$K$251, "*"&amp;P2937&amp;"*")</f>
        <v>1</v>
      </c>
    </row>
    <row r="2938" spans="16:18" x14ac:dyDescent="0.2">
      <c r="P2938" t="s">
        <v>5473</v>
      </c>
      <c r="Q2938" t="s">
        <v>9266</v>
      </c>
      <c r="R2938">
        <f>COUNTIF(data!$K$2:$K$251, "*"&amp;P2938&amp;"*")</f>
        <v>1</v>
      </c>
    </row>
    <row r="2939" spans="16:18" x14ac:dyDescent="0.2">
      <c r="P2939" t="s">
        <v>5474</v>
      </c>
      <c r="Q2939" t="s">
        <v>9267</v>
      </c>
      <c r="R2939">
        <f>COUNTIF(data!$K$2:$K$251, "*"&amp;P2939&amp;"*")</f>
        <v>1</v>
      </c>
    </row>
    <row r="2940" spans="16:18" x14ac:dyDescent="0.2">
      <c r="P2940" t="s">
        <v>5475</v>
      </c>
      <c r="Q2940" t="s">
        <v>9268</v>
      </c>
      <c r="R2940">
        <f>COUNTIF(data!$K$2:$K$251, "*"&amp;P2940&amp;"*")</f>
        <v>1</v>
      </c>
    </row>
    <row r="2941" spans="16:18" x14ac:dyDescent="0.2">
      <c r="P2941" t="s">
        <v>5476</v>
      </c>
      <c r="Q2941" t="s">
        <v>9269</v>
      </c>
      <c r="R2941">
        <f>COUNTIF(data!$K$2:$K$251, "*"&amp;P2941&amp;"*")</f>
        <v>1</v>
      </c>
    </row>
    <row r="2942" spans="16:18" x14ac:dyDescent="0.2">
      <c r="P2942" t="s">
        <v>5477</v>
      </c>
      <c r="Q2942" t="s">
        <v>9270</v>
      </c>
      <c r="R2942">
        <f>COUNTIF(data!$K$2:$K$251, "*"&amp;P2942&amp;"*")</f>
        <v>1</v>
      </c>
    </row>
    <row r="2943" spans="16:18" x14ac:dyDescent="0.2">
      <c r="P2943" t="s">
        <v>5478</v>
      </c>
      <c r="Q2943" t="s">
        <v>9271</v>
      </c>
      <c r="R2943">
        <f>COUNTIF(data!$K$2:$K$251, "*"&amp;P2943&amp;"*")</f>
        <v>1</v>
      </c>
    </row>
    <row r="2944" spans="16:18" x14ac:dyDescent="0.2">
      <c r="P2944" t="s">
        <v>5479</v>
      </c>
      <c r="Q2944" t="s">
        <v>9272</v>
      </c>
      <c r="R2944">
        <f>COUNTIF(data!$K$2:$K$251, "*"&amp;P2944&amp;"*")</f>
        <v>1</v>
      </c>
    </row>
    <row r="2945" spans="16:18" x14ac:dyDescent="0.2">
      <c r="P2945" t="s">
        <v>5480</v>
      </c>
      <c r="Q2945" t="s">
        <v>9273</v>
      </c>
      <c r="R2945">
        <f>COUNTIF(data!$K$2:$K$251, "*"&amp;P2945&amp;"*")</f>
        <v>1</v>
      </c>
    </row>
    <row r="2946" spans="16:18" x14ac:dyDescent="0.2">
      <c r="P2946" t="s">
        <v>5481</v>
      </c>
      <c r="Q2946" t="s">
        <v>9274</v>
      </c>
      <c r="R2946">
        <f>COUNTIF(data!$K$2:$K$251, "*"&amp;P2946&amp;"*")</f>
        <v>1</v>
      </c>
    </row>
    <row r="2947" spans="16:18" x14ac:dyDescent="0.2">
      <c r="P2947" t="s">
        <v>5482</v>
      </c>
      <c r="Q2947" t="s">
        <v>9275</v>
      </c>
      <c r="R2947">
        <f>COUNTIF(data!$K$2:$K$251, "*"&amp;P2947&amp;"*")</f>
        <v>1</v>
      </c>
    </row>
    <row r="2948" spans="16:18" x14ac:dyDescent="0.2">
      <c r="P2948" t="s">
        <v>1530</v>
      </c>
      <c r="Q2948" t="s">
        <v>1529</v>
      </c>
      <c r="R2948">
        <f>COUNTIF(data!$K$2:$K$251, "*"&amp;P2948&amp;"*")</f>
        <v>1</v>
      </c>
    </row>
    <row r="2949" spans="16:18" x14ac:dyDescent="0.2">
      <c r="P2949" t="s">
        <v>5483</v>
      </c>
      <c r="Q2949" t="s">
        <v>9276</v>
      </c>
      <c r="R2949">
        <f>COUNTIF(data!$K$2:$K$251, "*"&amp;P2949&amp;"*")</f>
        <v>1</v>
      </c>
    </row>
    <row r="2950" spans="16:18" x14ac:dyDescent="0.2">
      <c r="P2950" t="s">
        <v>5484</v>
      </c>
      <c r="Q2950" t="s">
        <v>9277</v>
      </c>
      <c r="R2950">
        <f>COUNTIF(data!$K$2:$K$251, "*"&amp;P2950&amp;"*")</f>
        <v>1</v>
      </c>
    </row>
    <row r="2951" spans="16:18" x14ac:dyDescent="0.2">
      <c r="P2951" t="s">
        <v>5485</v>
      </c>
      <c r="Q2951" t="s">
        <v>9278</v>
      </c>
      <c r="R2951">
        <f>COUNTIF(data!$K$2:$K$251, "*"&amp;P2951&amp;"*")</f>
        <v>1</v>
      </c>
    </row>
    <row r="2952" spans="16:18" x14ac:dyDescent="0.2">
      <c r="P2952" t="s">
        <v>5486</v>
      </c>
      <c r="Q2952" t="s">
        <v>9279</v>
      </c>
      <c r="R2952">
        <f>COUNTIF(data!$K$2:$K$251, "*"&amp;P2952&amp;"*")</f>
        <v>1</v>
      </c>
    </row>
    <row r="2953" spans="16:18" x14ac:dyDescent="0.2">
      <c r="P2953" t="s">
        <v>5487</v>
      </c>
      <c r="Q2953" t="s">
        <v>9280</v>
      </c>
      <c r="R2953">
        <f>COUNTIF(data!$K$2:$K$251, "*"&amp;P2953&amp;"*")</f>
        <v>1</v>
      </c>
    </row>
    <row r="2954" spans="16:18" x14ac:dyDescent="0.2">
      <c r="P2954" t="s">
        <v>5488</v>
      </c>
      <c r="Q2954" t="s">
        <v>9281</v>
      </c>
      <c r="R2954">
        <f>COUNTIF(data!$K$2:$K$251, "*"&amp;P2954&amp;"*")</f>
        <v>1</v>
      </c>
    </row>
    <row r="2955" spans="16:18" x14ac:dyDescent="0.2">
      <c r="P2955" t="s">
        <v>5489</v>
      </c>
      <c r="Q2955" t="s">
        <v>9282</v>
      </c>
      <c r="R2955">
        <f>COUNTIF(data!$K$2:$K$251, "*"&amp;P2955&amp;"*")</f>
        <v>1</v>
      </c>
    </row>
    <row r="2956" spans="16:18" x14ac:dyDescent="0.2">
      <c r="P2956" t="s">
        <v>5490</v>
      </c>
      <c r="Q2956" t="s">
        <v>9283</v>
      </c>
      <c r="R2956">
        <f>COUNTIF(data!$K$2:$K$251, "*"&amp;P2956&amp;"*")</f>
        <v>1</v>
      </c>
    </row>
    <row r="2957" spans="16:18" x14ac:dyDescent="0.2">
      <c r="P2957" t="s">
        <v>5491</v>
      </c>
      <c r="Q2957" t="s">
        <v>9284</v>
      </c>
      <c r="R2957">
        <f>COUNTIF(data!$K$2:$K$251, "*"&amp;P2957&amp;"*")</f>
        <v>1</v>
      </c>
    </row>
    <row r="2958" spans="16:18" x14ac:dyDescent="0.2">
      <c r="P2958" t="s">
        <v>5492</v>
      </c>
      <c r="Q2958" t="s">
        <v>9285</v>
      </c>
      <c r="R2958">
        <f>COUNTIF(data!$K$2:$K$251, "*"&amp;P2958&amp;"*")</f>
        <v>1</v>
      </c>
    </row>
    <row r="2959" spans="16:18" x14ac:dyDescent="0.2">
      <c r="P2959" t="s">
        <v>5493</v>
      </c>
      <c r="Q2959" t="s">
        <v>9286</v>
      </c>
      <c r="R2959">
        <f>COUNTIF(data!$K$2:$K$251, "*"&amp;P2959&amp;"*")</f>
        <v>1</v>
      </c>
    </row>
    <row r="2960" spans="16:18" x14ac:dyDescent="0.2">
      <c r="P2960" t="s">
        <v>5494</v>
      </c>
      <c r="Q2960" t="s">
        <v>9287</v>
      </c>
      <c r="R2960">
        <f>COUNTIF(data!$K$2:$K$251, "*"&amp;P2960&amp;"*")</f>
        <v>1</v>
      </c>
    </row>
    <row r="2961" spans="16:18" x14ac:dyDescent="0.2">
      <c r="P2961" t="s">
        <v>5495</v>
      </c>
      <c r="Q2961" t="s">
        <v>9288</v>
      </c>
      <c r="R2961">
        <f>COUNTIF(data!$K$2:$K$251, "*"&amp;P2961&amp;"*")</f>
        <v>1</v>
      </c>
    </row>
    <row r="2962" spans="16:18" x14ac:dyDescent="0.2">
      <c r="P2962" t="s">
        <v>5496</v>
      </c>
      <c r="Q2962" t="s">
        <v>9289</v>
      </c>
      <c r="R2962">
        <f>COUNTIF(data!$K$2:$K$251, "*"&amp;P2962&amp;"*")</f>
        <v>1</v>
      </c>
    </row>
    <row r="2963" spans="16:18" x14ac:dyDescent="0.2">
      <c r="P2963" t="s">
        <v>5497</v>
      </c>
      <c r="Q2963" t="s">
        <v>9290</v>
      </c>
      <c r="R2963">
        <f>COUNTIF(data!$K$2:$K$251, "*"&amp;P2963&amp;"*")</f>
        <v>1</v>
      </c>
    </row>
    <row r="2964" spans="16:18" x14ac:dyDescent="0.2">
      <c r="P2964" t="s">
        <v>5498</v>
      </c>
      <c r="Q2964" t="s">
        <v>9291</v>
      </c>
      <c r="R2964">
        <f>COUNTIF(data!$K$2:$K$251, "*"&amp;P2964&amp;"*")</f>
        <v>1</v>
      </c>
    </row>
    <row r="2965" spans="16:18" x14ac:dyDescent="0.2">
      <c r="P2965" t="s">
        <v>5499</v>
      </c>
      <c r="Q2965" t="s">
        <v>9292</v>
      </c>
      <c r="R2965">
        <f>COUNTIF(data!$K$2:$K$251, "*"&amp;P2965&amp;"*")</f>
        <v>1</v>
      </c>
    </row>
    <row r="2966" spans="16:18" x14ac:dyDescent="0.2">
      <c r="P2966" t="s">
        <v>5500</v>
      </c>
      <c r="Q2966" t="s">
        <v>9293</v>
      </c>
      <c r="R2966">
        <f>COUNTIF(data!$K$2:$K$251, "*"&amp;P2966&amp;"*")</f>
        <v>1</v>
      </c>
    </row>
    <row r="2967" spans="16:18" x14ac:dyDescent="0.2">
      <c r="P2967" t="s">
        <v>5501</v>
      </c>
      <c r="Q2967" t="s">
        <v>9294</v>
      </c>
      <c r="R2967">
        <f>COUNTIF(data!$K$2:$K$251, "*"&amp;P2967&amp;"*")</f>
        <v>1</v>
      </c>
    </row>
    <row r="2968" spans="16:18" x14ac:dyDescent="0.2">
      <c r="P2968" t="s">
        <v>5502</v>
      </c>
      <c r="Q2968" t="s">
        <v>9295</v>
      </c>
      <c r="R2968">
        <f>COUNTIF(data!$K$2:$K$251, "*"&amp;P2968&amp;"*")</f>
        <v>1</v>
      </c>
    </row>
    <row r="2969" spans="16:18" x14ac:dyDescent="0.2">
      <c r="P2969" t="s">
        <v>5503</v>
      </c>
      <c r="Q2969" t="s">
        <v>9296</v>
      </c>
      <c r="R2969">
        <f>COUNTIF(data!$K$2:$K$251, "*"&amp;P2969&amp;"*")</f>
        <v>1</v>
      </c>
    </row>
    <row r="2970" spans="16:18" x14ac:dyDescent="0.2">
      <c r="P2970" t="s">
        <v>5504</v>
      </c>
      <c r="Q2970" t="s">
        <v>9297</v>
      </c>
      <c r="R2970">
        <f>COUNTIF(data!$K$2:$K$251, "*"&amp;P2970&amp;"*")</f>
        <v>1</v>
      </c>
    </row>
    <row r="2971" spans="16:18" x14ac:dyDescent="0.2">
      <c r="P2971" t="s">
        <v>5505</v>
      </c>
      <c r="Q2971" t="s">
        <v>9298</v>
      </c>
      <c r="R2971">
        <f>COUNTIF(data!$K$2:$K$251, "*"&amp;P2971&amp;"*")</f>
        <v>1</v>
      </c>
    </row>
    <row r="2972" spans="16:18" x14ac:dyDescent="0.2">
      <c r="P2972" t="s">
        <v>5506</v>
      </c>
      <c r="Q2972" t="s">
        <v>9299</v>
      </c>
      <c r="R2972">
        <f>COUNTIF(data!$K$2:$K$251, "*"&amp;P2972&amp;"*")</f>
        <v>1</v>
      </c>
    </row>
    <row r="2973" spans="16:18" x14ac:dyDescent="0.2">
      <c r="P2973" t="s">
        <v>5507</v>
      </c>
      <c r="Q2973" t="s">
        <v>9300</v>
      </c>
      <c r="R2973">
        <f>COUNTIF(data!$K$2:$K$251, "*"&amp;P2973&amp;"*")</f>
        <v>1</v>
      </c>
    </row>
    <row r="2974" spans="16:18" x14ac:dyDescent="0.2">
      <c r="P2974" t="s">
        <v>5508</v>
      </c>
      <c r="Q2974" t="s">
        <v>9301</v>
      </c>
      <c r="R2974">
        <f>COUNTIF(data!$K$2:$K$251, "*"&amp;P2974&amp;"*")</f>
        <v>1</v>
      </c>
    </row>
    <row r="2975" spans="16:18" x14ac:dyDescent="0.2">
      <c r="P2975" t="s">
        <v>5509</v>
      </c>
      <c r="Q2975" t="s">
        <v>9302</v>
      </c>
      <c r="R2975">
        <f>COUNTIF(data!$K$2:$K$251, "*"&amp;P2975&amp;"*")</f>
        <v>1</v>
      </c>
    </row>
    <row r="2976" spans="16:18" x14ac:dyDescent="0.2">
      <c r="P2976" t="s">
        <v>5510</v>
      </c>
      <c r="Q2976" t="s">
        <v>9303</v>
      </c>
      <c r="R2976">
        <f>COUNTIF(data!$K$2:$K$251, "*"&amp;P2976&amp;"*")</f>
        <v>1</v>
      </c>
    </row>
    <row r="2977" spans="16:18" x14ac:dyDescent="0.2">
      <c r="P2977" t="s">
        <v>5511</v>
      </c>
      <c r="Q2977" t="s">
        <v>9304</v>
      </c>
      <c r="R2977">
        <f>COUNTIF(data!$K$2:$K$251, "*"&amp;P2977&amp;"*")</f>
        <v>1</v>
      </c>
    </row>
    <row r="2978" spans="16:18" x14ac:dyDescent="0.2">
      <c r="P2978" t="s">
        <v>5512</v>
      </c>
      <c r="Q2978" t="s">
        <v>9305</v>
      </c>
      <c r="R2978">
        <f>COUNTIF(data!$K$2:$K$251, "*"&amp;P2978&amp;"*")</f>
        <v>1</v>
      </c>
    </row>
    <row r="2979" spans="16:18" x14ac:dyDescent="0.2">
      <c r="P2979" t="s">
        <v>5513</v>
      </c>
      <c r="Q2979" t="s">
        <v>9306</v>
      </c>
      <c r="R2979">
        <f>COUNTIF(data!$K$2:$K$251, "*"&amp;P2979&amp;"*")</f>
        <v>1</v>
      </c>
    </row>
    <row r="2980" spans="16:18" x14ac:dyDescent="0.2">
      <c r="P2980" t="s">
        <v>5514</v>
      </c>
      <c r="Q2980" t="s">
        <v>9307</v>
      </c>
      <c r="R2980">
        <f>COUNTIF(data!$K$2:$K$251, "*"&amp;P2980&amp;"*")</f>
        <v>1</v>
      </c>
    </row>
    <row r="2981" spans="16:18" x14ac:dyDescent="0.2">
      <c r="P2981" t="s">
        <v>5515</v>
      </c>
      <c r="Q2981" t="s">
        <v>9308</v>
      </c>
      <c r="R2981">
        <f>COUNTIF(data!$K$2:$K$251, "*"&amp;P2981&amp;"*")</f>
        <v>1</v>
      </c>
    </row>
    <row r="2982" spans="16:18" x14ac:dyDescent="0.2">
      <c r="P2982" t="s">
        <v>5516</v>
      </c>
      <c r="Q2982" t="s">
        <v>9309</v>
      </c>
      <c r="R2982">
        <f>COUNTIF(data!$K$2:$K$251, "*"&amp;P2982&amp;"*")</f>
        <v>1</v>
      </c>
    </row>
    <row r="2983" spans="16:18" x14ac:dyDescent="0.2">
      <c r="P2983" t="s">
        <v>5517</v>
      </c>
      <c r="Q2983" t="s">
        <v>9310</v>
      </c>
      <c r="R2983">
        <f>COUNTIF(data!$K$2:$K$251, "*"&amp;P2983&amp;"*")</f>
        <v>1</v>
      </c>
    </row>
    <row r="2984" spans="16:18" x14ac:dyDescent="0.2">
      <c r="P2984" t="s">
        <v>5518</v>
      </c>
      <c r="Q2984" t="s">
        <v>9311</v>
      </c>
      <c r="R2984">
        <f>COUNTIF(data!$K$2:$K$251, "*"&amp;P2984&amp;"*")</f>
        <v>1</v>
      </c>
    </row>
    <row r="2985" spans="16:18" x14ac:dyDescent="0.2">
      <c r="P2985" t="s">
        <v>5519</v>
      </c>
      <c r="Q2985" t="s">
        <v>9312</v>
      </c>
      <c r="R2985">
        <f>COUNTIF(data!$K$2:$K$251, "*"&amp;P2985&amp;"*")</f>
        <v>1</v>
      </c>
    </row>
    <row r="2986" spans="16:18" x14ac:dyDescent="0.2">
      <c r="P2986" t="s">
        <v>5520</v>
      </c>
      <c r="Q2986" t="s">
        <v>9313</v>
      </c>
      <c r="R2986">
        <f>COUNTIF(data!$K$2:$K$251, "*"&amp;P2986&amp;"*")</f>
        <v>1</v>
      </c>
    </row>
    <row r="2987" spans="16:18" x14ac:dyDescent="0.2">
      <c r="P2987" t="s">
        <v>5522</v>
      </c>
      <c r="Q2987" t="s">
        <v>9315</v>
      </c>
      <c r="R2987">
        <f>COUNTIF(data!$K$2:$K$251, "*"&amp;P2987&amp;"*")</f>
        <v>1</v>
      </c>
    </row>
    <row r="2988" spans="16:18" x14ac:dyDescent="0.2">
      <c r="P2988" t="s">
        <v>5523</v>
      </c>
      <c r="Q2988" t="s">
        <v>9316</v>
      </c>
      <c r="R2988">
        <f>COUNTIF(data!$K$2:$K$251, "*"&amp;P2988&amp;"*")</f>
        <v>1</v>
      </c>
    </row>
    <row r="2989" spans="16:18" x14ac:dyDescent="0.2">
      <c r="P2989" t="s">
        <v>5524</v>
      </c>
      <c r="Q2989" t="s">
        <v>9317</v>
      </c>
      <c r="R2989">
        <f>COUNTIF(data!$K$2:$K$251, "*"&amp;P2989&amp;"*")</f>
        <v>1</v>
      </c>
    </row>
    <row r="2990" spans="16:18" x14ac:dyDescent="0.2">
      <c r="P2990" t="s">
        <v>5525</v>
      </c>
      <c r="Q2990" t="s">
        <v>9318</v>
      </c>
      <c r="R2990">
        <f>COUNTIF(data!$K$2:$K$251, "*"&amp;P2990&amp;"*")</f>
        <v>1</v>
      </c>
    </row>
    <row r="2991" spans="16:18" x14ac:dyDescent="0.2">
      <c r="P2991" t="s">
        <v>5526</v>
      </c>
      <c r="Q2991" t="s">
        <v>9319</v>
      </c>
      <c r="R2991">
        <f>COUNTIF(data!$K$2:$K$251, "*"&amp;P2991&amp;"*")</f>
        <v>1</v>
      </c>
    </row>
    <row r="2992" spans="16:18" x14ac:dyDescent="0.2">
      <c r="P2992" t="s">
        <v>5527</v>
      </c>
      <c r="Q2992" t="s">
        <v>9320</v>
      </c>
      <c r="R2992">
        <f>COUNTIF(data!$K$2:$K$251, "*"&amp;P2992&amp;"*")</f>
        <v>1</v>
      </c>
    </row>
    <row r="2993" spans="16:18" x14ac:dyDescent="0.2">
      <c r="P2993" t="s">
        <v>5528</v>
      </c>
      <c r="Q2993" t="s">
        <v>9321</v>
      </c>
      <c r="R2993">
        <f>COUNTIF(data!$K$2:$K$251, "*"&amp;P2993&amp;"*")</f>
        <v>1</v>
      </c>
    </row>
    <row r="2994" spans="16:18" x14ac:dyDescent="0.2">
      <c r="P2994" t="s">
        <v>5529</v>
      </c>
      <c r="Q2994" t="s">
        <v>9322</v>
      </c>
      <c r="R2994">
        <f>COUNTIF(data!$K$2:$K$251, "*"&amp;P2994&amp;"*")</f>
        <v>1</v>
      </c>
    </row>
    <row r="2995" spans="16:18" x14ac:dyDescent="0.2">
      <c r="P2995" t="s">
        <v>5530</v>
      </c>
      <c r="Q2995" t="s">
        <v>9323</v>
      </c>
      <c r="R2995">
        <f>COUNTIF(data!$K$2:$K$251, "*"&amp;P2995&amp;"*")</f>
        <v>1</v>
      </c>
    </row>
    <row r="2996" spans="16:18" x14ac:dyDescent="0.2">
      <c r="P2996" t="s">
        <v>5531</v>
      </c>
      <c r="Q2996" t="s">
        <v>9324</v>
      </c>
      <c r="R2996">
        <f>COUNTIF(data!$K$2:$K$251, "*"&amp;P2996&amp;"*")</f>
        <v>1</v>
      </c>
    </row>
    <row r="2997" spans="16:18" x14ac:dyDescent="0.2">
      <c r="P2997" t="s">
        <v>5532</v>
      </c>
      <c r="Q2997" t="s">
        <v>9325</v>
      </c>
      <c r="R2997">
        <f>COUNTIF(data!$K$2:$K$251, "*"&amp;P2997&amp;"*")</f>
        <v>1</v>
      </c>
    </row>
    <row r="2998" spans="16:18" x14ac:dyDescent="0.2">
      <c r="P2998" t="s">
        <v>5533</v>
      </c>
      <c r="Q2998" t="s">
        <v>9326</v>
      </c>
      <c r="R2998">
        <f>COUNTIF(data!$K$2:$K$251, "*"&amp;P2998&amp;"*")</f>
        <v>1</v>
      </c>
    </row>
    <row r="2999" spans="16:18" x14ac:dyDescent="0.2">
      <c r="P2999" t="s">
        <v>5535</v>
      </c>
      <c r="Q2999" t="s">
        <v>9328</v>
      </c>
      <c r="R2999">
        <f>COUNTIF(data!$K$2:$K$251, "*"&amp;P2999&amp;"*")</f>
        <v>1</v>
      </c>
    </row>
    <row r="3000" spans="16:18" x14ac:dyDescent="0.2">
      <c r="P3000" t="s">
        <v>5536</v>
      </c>
      <c r="Q3000" t="s">
        <v>9329</v>
      </c>
      <c r="R3000">
        <f>COUNTIF(data!$K$2:$K$251, "*"&amp;P3000&amp;"*")</f>
        <v>1</v>
      </c>
    </row>
    <row r="3001" spans="16:18" x14ac:dyDescent="0.2">
      <c r="P3001" t="s">
        <v>5537</v>
      </c>
      <c r="Q3001" t="s">
        <v>9330</v>
      </c>
      <c r="R3001">
        <f>COUNTIF(data!$K$2:$K$251, "*"&amp;P3001&amp;"*")</f>
        <v>1</v>
      </c>
    </row>
    <row r="3002" spans="16:18" x14ac:dyDescent="0.2">
      <c r="P3002" t="s">
        <v>5538</v>
      </c>
      <c r="Q3002" t="s">
        <v>9331</v>
      </c>
      <c r="R3002">
        <f>COUNTIF(data!$K$2:$K$251, "*"&amp;P3002&amp;"*")</f>
        <v>1</v>
      </c>
    </row>
    <row r="3003" spans="16:18" x14ac:dyDescent="0.2">
      <c r="P3003" t="s">
        <v>5539</v>
      </c>
      <c r="Q3003" t="s">
        <v>9332</v>
      </c>
      <c r="R3003">
        <f>COUNTIF(data!$K$2:$K$251, "*"&amp;P3003&amp;"*")</f>
        <v>1</v>
      </c>
    </row>
    <row r="3004" spans="16:18" x14ac:dyDescent="0.2">
      <c r="P3004" t="s">
        <v>5540</v>
      </c>
      <c r="Q3004" t="s">
        <v>9333</v>
      </c>
      <c r="R3004">
        <f>COUNTIF(data!$K$2:$K$251, "*"&amp;P3004&amp;"*")</f>
        <v>1</v>
      </c>
    </row>
    <row r="3005" spans="16:18" x14ac:dyDescent="0.2">
      <c r="P3005" t="s">
        <v>5541</v>
      </c>
      <c r="Q3005" t="s">
        <v>9334</v>
      </c>
      <c r="R3005">
        <f>COUNTIF(data!$K$2:$K$251, "*"&amp;P3005&amp;"*")</f>
        <v>1</v>
      </c>
    </row>
    <row r="3006" spans="16:18" x14ac:dyDescent="0.2">
      <c r="P3006" t="s">
        <v>5542</v>
      </c>
      <c r="Q3006" t="s">
        <v>9335</v>
      </c>
      <c r="R3006">
        <f>COUNTIF(data!$K$2:$K$251, "*"&amp;P3006&amp;"*")</f>
        <v>1</v>
      </c>
    </row>
    <row r="3007" spans="16:18" x14ac:dyDescent="0.2">
      <c r="P3007" t="s">
        <v>5543</v>
      </c>
      <c r="Q3007" t="s">
        <v>9336</v>
      </c>
      <c r="R3007">
        <f>COUNTIF(data!$K$2:$K$251, "*"&amp;P3007&amp;"*")</f>
        <v>1</v>
      </c>
    </row>
    <row r="3008" spans="16:18" x14ac:dyDescent="0.2">
      <c r="P3008" t="s">
        <v>5544</v>
      </c>
      <c r="Q3008" t="s">
        <v>9337</v>
      </c>
      <c r="R3008">
        <f>COUNTIF(data!$K$2:$K$251, "*"&amp;P3008&amp;"*")</f>
        <v>1</v>
      </c>
    </row>
    <row r="3009" spans="16:18" x14ac:dyDescent="0.2">
      <c r="P3009" t="s">
        <v>5545</v>
      </c>
      <c r="Q3009" t="s">
        <v>9338</v>
      </c>
      <c r="R3009">
        <f>COUNTIF(data!$K$2:$K$251, "*"&amp;P3009&amp;"*")</f>
        <v>1</v>
      </c>
    </row>
    <row r="3010" spans="16:18" x14ac:dyDescent="0.2">
      <c r="P3010" t="s">
        <v>5546</v>
      </c>
      <c r="Q3010" t="s">
        <v>9339</v>
      </c>
      <c r="R3010">
        <f>COUNTIF(data!$K$2:$K$251, "*"&amp;P3010&amp;"*")</f>
        <v>1</v>
      </c>
    </row>
    <row r="3011" spans="16:18" x14ac:dyDescent="0.2">
      <c r="P3011" t="s">
        <v>5547</v>
      </c>
      <c r="Q3011" t="s">
        <v>9340</v>
      </c>
      <c r="R3011">
        <f>COUNTIF(data!$K$2:$K$251, "*"&amp;P3011&amp;"*")</f>
        <v>1</v>
      </c>
    </row>
    <row r="3012" spans="16:18" x14ac:dyDescent="0.2">
      <c r="P3012" t="s">
        <v>5548</v>
      </c>
      <c r="Q3012" t="s">
        <v>9341</v>
      </c>
      <c r="R3012">
        <f>COUNTIF(data!$K$2:$K$251, "*"&amp;P3012&amp;"*")</f>
        <v>1</v>
      </c>
    </row>
    <row r="3013" spans="16:18" x14ac:dyDescent="0.2">
      <c r="P3013" t="s">
        <v>5550</v>
      </c>
      <c r="Q3013" t="s">
        <v>9343</v>
      </c>
      <c r="R3013">
        <f>COUNTIF(data!$K$2:$K$251, "*"&amp;P3013&amp;"*")</f>
        <v>1</v>
      </c>
    </row>
    <row r="3014" spans="16:18" x14ac:dyDescent="0.2">
      <c r="P3014" t="s">
        <v>5551</v>
      </c>
      <c r="Q3014" t="s">
        <v>9344</v>
      </c>
      <c r="R3014">
        <f>COUNTIF(data!$K$2:$K$251, "*"&amp;P3014&amp;"*")</f>
        <v>1</v>
      </c>
    </row>
    <row r="3015" spans="16:18" x14ac:dyDescent="0.2">
      <c r="P3015" t="s">
        <v>5552</v>
      </c>
      <c r="Q3015" t="s">
        <v>9345</v>
      </c>
      <c r="R3015">
        <f>COUNTIF(data!$K$2:$K$251, "*"&amp;P3015&amp;"*")</f>
        <v>1</v>
      </c>
    </row>
    <row r="3016" spans="16:18" x14ac:dyDescent="0.2">
      <c r="P3016" t="s">
        <v>5553</v>
      </c>
      <c r="Q3016" t="s">
        <v>9346</v>
      </c>
      <c r="R3016">
        <f>COUNTIF(data!$K$2:$K$251, "*"&amp;P3016&amp;"*")</f>
        <v>1</v>
      </c>
    </row>
    <row r="3017" spans="16:18" x14ac:dyDescent="0.2">
      <c r="P3017" t="s">
        <v>5554</v>
      </c>
      <c r="Q3017" t="s">
        <v>9347</v>
      </c>
      <c r="R3017">
        <f>COUNTIF(data!$K$2:$K$251, "*"&amp;P3017&amp;"*")</f>
        <v>1</v>
      </c>
    </row>
    <row r="3018" spans="16:18" x14ac:dyDescent="0.2">
      <c r="P3018" t="s">
        <v>5555</v>
      </c>
      <c r="Q3018" t="s">
        <v>9348</v>
      </c>
      <c r="R3018">
        <f>COUNTIF(data!$K$2:$K$251, "*"&amp;P3018&amp;"*")</f>
        <v>1</v>
      </c>
    </row>
    <row r="3019" spans="16:18" x14ac:dyDescent="0.2">
      <c r="P3019" t="s">
        <v>5556</v>
      </c>
      <c r="Q3019" t="s">
        <v>9349</v>
      </c>
      <c r="R3019">
        <f>COUNTIF(data!$K$2:$K$251, "*"&amp;P3019&amp;"*")</f>
        <v>1</v>
      </c>
    </row>
    <row r="3020" spans="16:18" x14ac:dyDescent="0.2">
      <c r="P3020" t="s">
        <v>5557</v>
      </c>
      <c r="Q3020" t="s">
        <v>9350</v>
      </c>
      <c r="R3020">
        <f>COUNTIF(data!$K$2:$K$251, "*"&amp;P3020&amp;"*")</f>
        <v>1</v>
      </c>
    </row>
    <row r="3021" spans="16:18" x14ac:dyDescent="0.2">
      <c r="P3021" t="s">
        <v>5558</v>
      </c>
      <c r="Q3021" t="s">
        <v>9351</v>
      </c>
      <c r="R3021">
        <f>COUNTIF(data!$K$2:$K$251, "*"&amp;P3021&amp;"*")</f>
        <v>1</v>
      </c>
    </row>
    <row r="3022" spans="16:18" x14ac:dyDescent="0.2">
      <c r="P3022" t="s">
        <v>5559</v>
      </c>
      <c r="Q3022" t="s">
        <v>9352</v>
      </c>
      <c r="R3022">
        <f>COUNTIF(data!$K$2:$K$251, "*"&amp;P3022&amp;"*")</f>
        <v>1</v>
      </c>
    </row>
    <row r="3023" spans="16:18" x14ac:dyDescent="0.2">
      <c r="P3023" t="s">
        <v>5560</v>
      </c>
      <c r="Q3023" t="s">
        <v>9353</v>
      </c>
      <c r="R3023">
        <f>COUNTIF(data!$K$2:$K$251, "*"&amp;P3023&amp;"*")</f>
        <v>1</v>
      </c>
    </row>
    <row r="3024" spans="16:18" x14ac:dyDescent="0.2">
      <c r="P3024" t="s">
        <v>5561</v>
      </c>
      <c r="Q3024" t="s">
        <v>9354</v>
      </c>
      <c r="R3024">
        <f>COUNTIF(data!$K$2:$K$251, "*"&amp;P3024&amp;"*")</f>
        <v>1</v>
      </c>
    </row>
    <row r="3025" spans="16:18" x14ac:dyDescent="0.2">
      <c r="P3025" t="s">
        <v>5562</v>
      </c>
      <c r="Q3025" t="s">
        <v>9355</v>
      </c>
      <c r="R3025">
        <f>COUNTIF(data!$K$2:$K$251, "*"&amp;P3025&amp;"*")</f>
        <v>1</v>
      </c>
    </row>
    <row r="3026" spans="16:18" x14ac:dyDescent="0.2">
      <c r="P3026" t="s">
        <v>5563</v>
      </c>
      <c r="Q3026" t="s">
        <v>9356</v>
      </c>
      <c r="R3026">
        <f>COUNTIF(data!$K$2:$K$251, "*"&amp;P3026&amp;"*")</f>
        <v>1</v>
      </c>
    </row>
    <row r="3027" spans="16:18" x14ac:dyDescent="0.2">
      <c r="P3027" t="s">
        <v>5564</v>
      </c>
      <c r="Q3027" t="s">
        <v>9357</v>
      </c>
      <c r="R3027">
        <f>COUNTIF(data!$K$2:$K$251, "*"&amp;P3027&amp;"*")</f>
        <v>1</v>
      </c>
    </row>
    <row r="3028" spans="16:18" x14ac:dyDescent="0.2">
      <c r="P3028" t="s">
        <v>5565</v>
      </c>
      <c r="Q3028" t="s">
        <v>9358</v>
      </c>
      <c r="R3028">
        <f>COUNTIF(data!$K$2:$K$251, "*"&amp;P3028&amp;"*")</f>
        <v>1</v>
      </c>
    </row>
    <row r="3029" spans="16:18" x14ac:dyDescent="0.2">
      <c r="P3029" t="s">
        <v>5566</v>
      </c>
      <c r="Q3029" t="s">
        <v>9359</v>
      </c>
      <c r="R3029">
        <f>COUNTIF(data!$K$2:$K$251, "*"&amp;P3029&amp;"*")</f>
        <v>1</v>
      </c>
    </row>
    <row r="3030" spans="16:18" x14ac:dyDescent="0.2">
      <c r="P3030" t="s">
        <v>5567</v>
      </c>
      <c r="Q3030" t="s">
        <v>9360</v>
      </c>
      <c r="R3030">
        <f>COUNTIF(data!$K$2:$K$251, "*"&amp;P3030&amp;"*")</f>
        <v>1</v>
      </c>
    </row>
    <row r="3031" spans="16:18" x14ac:dyDescent="0.2">
      <c r="P3031" t="s">
        <v>5568</v>
      </c>
      <c r="Q3031" t="s">
        <v>9361</v>
      </c>
      <c r="R3031">
        <f>COUNTIF(data!$K$2:$K$251, "*"&amp;P3031&amp;"*")</f>
        <v>1</v>
      </c>
    </row>
    <row r="3032" spans="16:18" x14ac:dyDescent="0.2">
      <c r="P3032" t="s">
        <v>5569</v>
      </c>
      <c r="Q3032" t="s">
        <v>9362</v>
      </c>
      <c r="R3032">
        <f>COUNTIF(data!$K$2:$K$251, "*"&amp;P3032&amp;"*")</f>
        <v>1</v>
      </c>
    </row>
    <row r="3033" spans="16:18" x14ac:dyDescent="0.2">
      <c r="P3033" t="s">
        <v>5570</v>
      </c>
      <c r="Q3033" t="s">
        <v>9363</v>
      </c>
      <c r="R3033">
        <f>COUNTIF(data!$K$2:$K$251, "*"&amp;P3033&amp;"*")</f>
        <v>1</v>
      </c>
    </row>
    <row r="3034" spans="16:18" x14ac:dyDescent="0.2">
      <c r="P3034" t="s">
        <v>5571</v>
      </c>
      <c r="Q3034" t="s">
        <v>9364</v>
      </c>
      <c r="R3034">
        <f>COUNTIF(data!$K$2:$K$251, "*"&amp;P3034&amp;"*")</f>
        <v>1</v>
      </c>
    </row>
    <row r="3035" spans="16:18" x14ac:dyDescent="0.2">
      <c r="P3035" t="s">
        <v>5572</v>
      </c>
      <c r="Q3035" t="s">
        <v>9365</v>
      </c>
      <c r="R3035">
        <f>COUNTIF(data!$K$2:$K$251, "*"&amp;P3035&amp;"*")</f>
        <v>1</v>
      </c>
    </row>
    <row r="3036" spans="16:18" x14ac:dyDescent="0.2">
      <c r="P3036" t="s">
        <v>5573</v>
      </c>
      <c r="Q3036" t="s">
        <v>9366</v>
      </c>
      <c r="R3036">
        <f>COUNTIF(data!$K$2:$K$251, "*"&amp;P3036&amp;"*")</f>
        <v>1</v>
      </c>
    </row>
    <row r="3037" spans="16:18" x14ac:dyDescent="0.2">
      <c r="P3037" t="s">
        <v>5574</v>
      </c>
      <c r="Q3037" t="s">
        <v>9367</v>
      </c>
      <c r="R3037">
        <f>COUNTIF(data!$K$2:$K$251, "*"&amp;P3037&amp;"*")</f>
        <v>1</v>
      </c>
    </row>
    <row r="3038" spans="16:18" x14ac:dyDescent="0.2">
      <c r="P3038" t="s">
        <v>5575</v>
      </c>
      <c r="Q3038" t="s">
        <v>9368</v>
      </c>
      <c r="R3038">
        <f>COUNTIF(data!$K$2:$K$251, "*"&amp;P3038&amp;"*")</f>
        <v>1</v>
      </c>
    </row>
    <row r="3039" spans="16:18" x14ac:dyDescent="0.2">
      <c r="P3039" t="s">
        <v>5576</v>
      </c>
      <c r="Q3039" t="s">
        <v>9369</v>
      </c>
      <c r="R3039">
        <f>COUNTIF(data!$K$2:$K$251, "*"&amp;P3039&amp;"*")</f>
        <v>1</v>
      </c>
    </row>
    <row r="3040" spans="16:18" x14ac:dyDescent="0.2">
      <c r="P3040" t="s">
        <v>5577</v>
      </c>
      <c r="Q3040" t="s">
        <v>9370</v>
      </c>
      <c r="R3040">
        <f>COUNTIF(data!$K$2:$K$251, "*"&amp;P3040&amp;"*")</f>
        <v>1</v>
      </c>
    </row>
    <row r="3041" spans="16:18" x14ac:dyDescent="0.2">
      <c r="P3041" t="s">
        <v>5578</v>
      </c>
      <c r="Q3041" t="s">
        <v>9371</v>
      </c>
      <c r="R3041">
        <f>COUNTIF(data!$K$2:$K$251, "*"&amp;P3041&amp;"*")</f>
        <v>1</v>
      </c>
    </row>
    <row r="3042" spans="16:18" x14ac:dyDescent="0.2">
      <c r="P3042" t="s">
        <v>5579</v>
      </c>
      <c r="Q3042" t="s">
        <v>9372</v>
      </c>
      <c r="R3042">
        <f>COUNTIF(data!$K$2:$K$251, "*"&amp;P3042&amp;"*")</f>
        <v>1</v>
      </c>
    </row>
    <row r="3043" spans="16:18" x14ac:dyDescent="0.2">
      <c r="P3043" t="s">
        <v>5580</v>
      </c>
      <c r="Q3043" t="s">
        <v>9373</v>
      </c>
      <c r="R3043">
        <f>COUNTIF(data!$K$2:$K$251, "*"&amp;P3043&amp;"*")</f>
        <v>1</v>
      </c>
    </row>
    <row r="3044" spans="16:18" x14ac:dyDescent="0.2">
      <c r="P3044" t="s">
        <v>5581</v>
      </c>
      <c r="Q3044" t="s">
        <v>9374</v>
      </c>
      <c r="R3044">
        <f>COUNTIF(data!$K$2:$K$251, "*"&amp;P3044&amp;"*")</f>
        <v>1</v>
      </c>
    </row>
    <row r="3045" spans="16:18" x14ac:dyDescent="0.2">
      <c r="P3045" t="s">
        <v>5582</v>
      </c>
      <c r="Q3045" t="s">
        <v>9375</v>
      </c>
      <c r="R3045">
        <f>COUNTIF(data!$K$2:$K$251, "*"&amp;P3045&amp;"*")</f>
        <v>1</v>
      </c>
    </row>
    <row r="3046" spans="16:18" x14ac:dyDescent="0.2">
      <c r="P3046" t="s">
        <v>5583</v>
      </c>
      <c r="Q3046" t="s">
        <v>9376</v>
      </c>
      <c r="R3046">
        <f>COUNTIF(data!$K$2:$K$251, "*"&amp;P3046&amp;"*")</f>
        <v>1</v>
      </c>
    </row>
    <row r="3047" spans="16:18" x14ac:dyDescent="0.2">
      <c r="P3047" t="s">
        <v>5584</v>
      </c>
      <c r="Q3047" t="s">
        <v>9377</v>
      </c>
      <c r="R3047">
        <f>COUNTIF(data!$K$2:$K$251, "*"&amp;P3047&amp;"*")</f>
        <v>1</v>
      </c>
    </row>
    <row r="3048" spans="16:18" x14ac:dyDescent="0.2">
      <c r="P3048" t="s">
        <v>5585</v>
      </c>
      <c r="Q3048" t="s">
        <v>9378</v>
      </c>
      <c r="R3048">
        <f>COUNTIF(data!$K$2:$K$251, "*"&amp;P3048&amp;"*")</f>
        <v>1</v>
      </c>
    </row>
    <row r="3049" spans="16:18" x14ac:dyDescent="0.2">
      <c r="P3049" t="s">
        <v>5586</v>
      </c>
      <c r="Q3049" t="s">
        <v>9379</v>
      </c>
      <c r="R3049">
        <f>COUNTIF(data!$K$2:$K$251, "*"&amp;P3049&amp;"*")</f>
        <v>1</v>
      </c>
    </row>
    <row r="3050" spans="16:18" x14ac:dyDescent="0.2">
      <c r="P3050" t="s">
        <v>5587</v>
      </c>
      <c r="Q3050" t="s">
        <v>9380</v>
      </c>
      <c r="R3050">
        <f>COUNTIF(data!$K$2:$K$251, "*"&amp;P3050&amp;"*")</f>
        <v>1</v>
      </c>
    </row>
    <row r="3051" spans="16:18" x14ac:dyDescent="0.2">
      <c r="P3051" t="s">
        <v>5588</v>
      </c>
      <c r="Q3051" t="s">
        <v>9381</v>
      </c>
      <c r="R3051">
        <f>COUNTIF(data!$K$2:$K$251, "*"&amp;P3051&amp;"*")</f>
        <v>1</v>
      </c>
    </row>
    <row r="3052" spans="16:18" x14ac:dyDescent="0.2">
      <c r="P3052" t="s">
        <v>5589</v>
      </c>
      <c r="Q3052" t="s">
        <v>9382</v>
      </c>
      <c r="R3052">
        <f>COUNTIF(data!$K$2:$K$251, "*"&amp;P3052&amp;"*")</f>
        <v>1</v>
      </c>
    </row>
    <row r="3053" spans="16:18" x14ac:dyDescent="0.2">
      <c r="P3053" t="s">
        <v>5590</v>
      </c>
      <c r="Q3053" t="s">
        <v>9383</v>
      </c>
      <c r="R3053">
        <f>COUNTIF(data!$K$2:$K$251, "*"&amp;P3053&amp;"*")</f>
        <v>1</v>
      </c>
    </row>
    <row r="3054" spans="16:18" x14ac:dyDescent="0.2">
      <c r="P3054" t="s">
        <v>5591</v>
      </c>
      <c r="Q3054" t="s">
        <v>9384</v>
      </c>
      <c r="R3054">
        <f>COUNTIF(data!$K$2:$K$251, "*"&amp;P3054&amp;"*")</f>
        <v>1</v>
      </c>
    </row>
    <row r="3055" spans="16:18" x14ac:dyDescent="0.2">
      <c r="P3055" t="s">
        <v>5592</v>
      </c>
      <c r="Q3055" t="s">
        <v>9385</v>
      </c>
      <c r="R3055">
        <f>COUNTIF(data!$K$2:$K$251, "*"&amp;P3055&amp;"*")</f>
        <v>1</v>
      </c>
    </row>
    <row r="3056" spans="16:18" x14ac:dyDescent="0.2">
      <c r="P3056" t="s">
        <v>5593</v>
      </c>
      <c r="Q3056" t="s">
        <v>9386</v>
      </c>
      <c r="R3056">
        <f>COUNTIF(data!$K$2:$K$251, "*"&amp;P3056&amp;"*")</f>
        <v>1</v>
      </c>
    </row>
    <row r="3057" spans="16:18" x14ac:dyDescent="0.2">
      <c r="P3057" t="s">
        <v>5594</v>
      </c>
      <c r="Q3057" t="s">
        <v>9387</v>
      </c>
      <c r="R3057">
        <f>COUNTIF(data!$K$2:$K$251, "*"&amp;P3057&amp;"*")</f>
        <v>1</v>
      </c>
    </row>
    <row r="3058" spans="16:18" x14ac:dyDescent="0.2">
      <c r="P3058" t="s">
        <v>5595</v>
      </c>
      <c r="Q3058" t="s">
        <v>9388</v>
      </c>
      <c r="R3058">
        <f>COUNTIF(data!$K$2:$K$251, "*"&amp;P3058&amp;"*")</f>
        <v>1</v>
      </c>
    </row>
    <row r="3059" spans="16:18" x14ac:dyDescent="0.2">
      <c r="P3059" t="s">
        <v>5596</v>
      </c>
      <c r="Q3059" t="s">
        <v>9389</v>
      </c>
      <c r="R3059">
        <f>COUNTIF(data!$K$2:$K$251, "*"&amp;P3059&amp;"*")</f>
        <v>1</v>
      </c>
    </row>
    <row r="3060" spans="16:18" x14ac:dyDescent="0.2">
      <c r="P3060" t="s">
        <v>5597</v>
      </c>
      <c r="Q3060" t="s">
        <v>9390</v>
      </c>
      <c r="R3060">
        <f>COUNTIF(data!$K$2:$K$251, "*"&amp;P3060&amp;"*")</f>
        <v>1</v>
      </c>
    </row>
    <row r="3061" spans="16:18" x14ac:dyDescent="0.2">
      <c r="P3061" t="s">
        <v>5598</v>
      </c>
      <c r="Q3061" t="s">
        <v>9391</v>
      </c>
      <c r="R3061">
        <f>COUNTIF(data!$K$2:$K$251, "*"&amp;P3061&amp;"*")</f>
        <v>1</v>
      </c>
    </row>
    <row r="3062" spans="16:18" x14ac:dyDescent="0.2">
      <c r="P3062" t="s">
        <v>5599</v>
      </c>
      <c r="Q3062" t="s">
        <v>9392</v>
      </c>
      <c r="R3062">
        <f>COUNTIF(data!$K$2:$K$251, "*"&amp;P3062&amp;"*")</f>
        <v>1</v>
      </c>
    </row>
    <row r="3063" spans="16:18" x14ac:dyDescent="0.2">
      <c r="P3063" t="s">
        <v>5600</v>
      </c>
      <c r="Q3063" t="s">
        <v>9393</v>
      </c>
      <c r="R3063">
        <f>COUNTIF(data!$K$2:$K$251, "*"&amp;P3063&amp;"*")</f>
        <v>1</v>
      </c>
    </row>
    <row r="3064" spans="16:18" x14ac:dyDescent="0.2">
      <c r="P3064" t="s">
        <v>5601</v>
      </c>
      <c r="Q3064" t="s">
        <v>9394</v>
      </c>
      <c r="R3064">
        <f>COUNTIF(data!$K$2:$K$251, "*"&amp;P3064&amp;"*")</f>
        <v>1</v>
      </c>
    </row>
    <row r="3065" spans="16:18" x14ac:dyDescent="0.2">
      <c r="P3065" t="s">
        <v>5602</v>
      </c>
      <c r="Q3065" t="s">
        <v>9395</v>
      </c>
      <c r="R3065">
        <f>COUNTIF(data!$K$2:$K$251, "*"&amp;P3065&amp;"*")</f>
        <v>1</v>
      </c>
    </row>
    <row r="3066" spans="16:18" x14ac:dyDescent="0.2">
      <c r="P3066" t="s">
        <v>5603</v>
      </c>
      <c r="Q3066" t="s">
        <v>9396</v>
      </c>
      <c r="R3066">
        <f>COUNTIF(data!$K$2:$K$251, "*"&amp;P3066&amp;"*")</f>
        <v>1</v>
      </c>
    </row>
    <row r="3067" spans="16:18" x14ac:dyDescent="0.2">
      <c r="P3067" t="s">
        <v>5604</v>
      </c>
      <c r="Q3067" t="s">
        <v>9397</v>
      </c>
      <c r="R3067">
        <f>COUNTIF(data!$K$2:$K$251, "*"&amp;P3067&amp;"*")</f>
        <v>1</v>
      </c>
    </row>
    <row r="3068" spans="16:18" x14ac:dyDescent="0.2">
      <c r="P3068" t="s">
        <v>5606</v>
      </c>
      <c r="Q3068" t="s">
        <v>9399</v>
      </c>
      <c r="R3068">
        <f>COUNTIF(data!$K$2:$K$251, "*"&amp;P3068&amp;"*")</f>
        <v>1</v>
      </c>
    </row>
    <row r="3069" spans="16:18" x14ac:dyDescent="0.2">
      <c r="P3069" t="s">
        <v>5607</v>
      </c>
      <c r="Q3069" t="s">
        <v>9400</v>
      </c>
      <c r="R3069">
        <f>COUNTIF(data!$K$2:$K$251, "*"&amp;P3069&amp;"*")</f>
        <v>1</v>
      </c>
    </row>
    <row r="3070" spans="16:18" x14ac:dyDescent="0.2">
      <c r="P3070" t="s">
        <v>5608</v>
      </c>
      <c r="Q3070" t="s">
        <v>9401</v>
      </c>
      <c r="R3070">
        <f>COUNTIF(data!$K$2:$K$251, "*"&amp;P3070&amp;"*")</f>
        <v>1</v>
      </c>
    </row>
    <row r="3071" spans="16:18" x14ac:dyDescent="0.2">
      <c r="P3071" t="s">
        <v>5609</v>
      </c>
      <c r="Q3071" t="s">
        <v>9402</v>
      </c>
      <c r="R3071">
        <f>COUNTIF(data!$K$2:$K$251, "*"&amp;P3071&amp;"*")</f>
        <v>1</v>
      </c>
    </row>
    <row r="3072" spans="16:18" x14ac:dyDescent="0.2">
      <c r="P3072" t="s">
        <v>5610</v>
      </c>
      <c r="Q3072" t="s">
        <v>9403</v>
      </c>
      <c r="R3072">
        <f>COUNTIF(data!$K$2:$K$251, "*"&amp;P3072&amp;"*")</f>
        <v>1</v>
      </c>
    </row>
    <row r="3073" spans="16:18" x14ac:dyDescent="0.2">
      <c r="P3073" t="s">
        <v>5611</v>
      </c>
      <c r="Q3073" t="s">
        <v>9404</v>
      </c>
      <c r="R3073">
        <f>COUNTIF(data!$K$2:$K$251, "*"&amp;P3073&amp;"*")</f>
        <v>1</v>
      </c>
    </row>
    <row r="3074" spans="16:18" x14ac:dyDescent="0.2">
      <c r="P3074" t="s">
        <v>5612</v>
      </c>
      <c r="Q3074" t="s">
        <v>9405</v>
      </c>
      <c r="R3074">
        <f>COUNTIF(data!$K$2:$K$251, "*"&amp;P3074&amp;"*")</f>
        <v>1</v>
      </c>
    </row>
    <row r="3075" spans="16:18" x14ac:dyDescent="0.2">
      <c r="P3075" t="s">
        <v>5613</v>
      </c>
      <c r="Q3075" t="s">
        <v>9406</v>
      </c>
      <c r="R3075">
        <f>COUNTIF(data!$K$2:$K$251, "*"&amp;P3075&amp;"*")</f>
        <v>1</v>
      </c>
    </row>
    <row r="3076" spans="16:18" x14ac:dyDescent="0.2">
      <c r="P3076" t="s">
        <v>5614</v>
      </c>
      <c r="Q3076" t="s">
        <v>9407</v>
      </c>
      <c r="R3076">
        <f>COUNTIF(data!$K$2:$K$251, "*"&amp;P3076&amp;"*")</f>
        <v>1</v>
      </c>
    </row>
    <row r="3077" spans="16:18" x14ac:dyDescent="0.2">
      <c r="P3077" t="s">
        <v>5615</v>
      </c>
      <c r="Q3077" t="s">
        <v>9408</v>
      </c>
      <c r="R3077">
        <f>COUNTIF(data!$K$2:$K$251, "*"&amp;P3077&amp;"*")</f>
        <v>1</v>
      </c>
    </row>
    <row r="3078" spans="16:18" x14ac:dyDescent="0.2">
      <c r="P3078" t="s">
        <v>5616</v>
      </c>
      <c r="Q3078" t="s">
        <v>9409</v>
      </c>
      <c r="R3078">
        <f>COUNTIF(data!$K$2:$K$251, "*"&amp;P3078&amp;"*")</f>
        <v>1</v>
      </c>
    </row>
    <row r="3079" spans="16:18" x14ac:dyDescent="0.2">
      <c r="P3079" t="s">
        <v>5618</v>
      </c>
      <c r="Q3079" t="s">
        <v>9411</v>
      </c>
      <c r="R3079">
        <f>COUNTIF(data!$K$2:$K$251, "*"&amp;P3079&amp;"*")</f>
        <v>1</v>
      </c>
    </row>
    <row r="3080" spans="16:18" x14ac:dyDescent="0.2">
      <c r="P3080" t="s">
        <v>5619</v>
      </c>
      <c r="Q3080" t="s">
        <v>9412</v>
      </c>
      <c r="R3080">
        <f>COUNTIF(data!$K$2:$K$251, "*"&amp;P3080&amp;"*")</f>
        <v>1</v>
      </c>
    </row>
    <row r="3081" spans="16:18" x14ac:dyDescent="0.2">
      <c r="P3081" t="s">
        <v>5620</v>
      </c>
      <c r="Q3081" t="s">
        <v>9413</v>
      </c>
      <c r="R3081">
        <f>COUNTIF(data!$K$2:$K$251, "*"&amp;P3081&amp;"*")</f>
        <v>1</v>
      </c>
    </row>
    <row r="3082" spans="16:18" x14ac:dyDescent="0.2">
      <c r="P3082" t="s">
        <v>5621</v>
      </c>
      <c r="Q3082" t="s">
        <v>9414</v>
      </c>
      <c r="R3082">
        <f>COUNTIF(data!$K$2:$K$251, "*"&amp;P3082&amp;"*")</f>
        <v>1</v>
      </c>
    </row>
    <row r="3083" spans="16:18" x14ac:dyDescent="0.2">
      <c r="P3083" t="s">
        <v>5622</v>
      </c>
      <c r="Q3083" t="s">
        <v>9415</v>
      </c>
      <c r="R3083">
        <f>COUNTIF(data!$K$2:$K$251, "*"&amp;P3083&amp;"*")</f>
        <v>1</v>
      </c>
    </row>
    <row r="3084" spans="16:18" x14ac:dyDescent="0.2">
      <c r="P3084" t="s">
        <v>5623</v>
      </c>
      <c r="Q3084" t="s">
        <v>9416</v>
      </c>
      <c r="R3084">
        <f>COUNTIF(data!$K$2:$K$251, "*"&amp;P3084&amp;"*")</f>
        <v>1</v>
      </c>
    </row>
    <row r="3085" spans="16:18" x14ac:dyDescent="0.2">
      <c r="P3085" t="s">
        <v>5624</v>
      </c>
      <c r="Q3085" t="s">
        <v>9417</v>
      </c>
      <c r="R3085">
        <f>COUNTIF(data!$K$2:$K$251, "*"&amp;P3085&amp;"*")</f>
        <v>1</v>
      </c>
    </row>
    <row r="3086" spans="16:18" x14ac:dyDescent="0.2">
      <c r="P3086" t="s">
        <v>5625</v>
      </c>
      <c r="Q3086" t="s">
        <v>9418</v>
      </c>
      <c r="R3086">
        <f>COUNTIF(data!$K$2:$K$251, "*"&amp;P3086&amp;"*")</f>
        <v>1</v>
      </c>
    </row>
    <row r="3087" spans="16:18" x14ac:dyDescent="0.2">
      <c r="P3087" t="s">
        <v>5626</v>
      </c>
      <c r="Q3087" t="s">
        <v>9419</v>
      </c>
      <c r="R3087">
        <f>COUNTIF(data!$K$2:$K$251, "*"&amp;P3087&amp;"*")</f>
        <v>1</v>
      </c>
    </row>
    <row r="3088" spans="16:18" x14ac:dyDescent="0.2">
      <c r="P3088" t="s">
        <v>5627</v>
      </c>
      <c r="Q3088" t="s">
        <v>9420</v>
      </c>
      <c r="R3088">
        <f>COUNTIF(data!$K$2:$K$251, "*"&amp;P3088&amp;"*")</f>
        <v>1</v>
      </c>
    </row>
    <row r="3089" spans="16:18" x14ac:dyDescent="0.2">
      <c r="P3089" t="s">
        <v>5628</v>
      </c>
      <c r="Q3089" t="s">
        <v>9421</v>
      </c>
      <c r="R3089">
        <f>COUNTIF(data!$K$2:$K$251, "*"&amp;P3089&amp;"*")</f>
        <v>1</v>
      </c>
    </row>
    <row r="3090" spans="16:18" x14ac:dyDescent="0.2">
      <c r="P3090" t="s">
        <v>5629</v>
      </c>
      <c r="Q3090" t="s">
        <v>9422</v>
      </c>
      <c r="R3090">
        <f>COUNTIF(data!$K$2:$K$251, "*"&amp;P3090&amp;"*")</f>
        <v>1</v>
      </c>
    </row>
    <row r="3091" spans="16:18" x14ac:dyDescent="0.2">
      <c r="P3091" t="s">
        <v>5630</v>
      </c>
      <c r="Q3091" t="s">
        <v>9423</v>
      </c>
      <c r="R3091">
        <f>COUNTIF(data!$K$2:$K$251, "*"&amp;P3091&amp;"*")</f>
        <v>1</v>
      </c>
    </row>
    <row r="3092" spans="16:18" x14ac:dyDescent="0.2">
      <c r="P3092" t="s">
        <v>5631</v>
      </c>
      <c r="Q3092" t="s">
        <v>9424</v>
      </c>
      <c r="R3092">
        <f>COUNTIF(data!$K$2:$K$251, "*"&amp;P3092&amp;"*")</f>
        <v>1</v>
      </c>
    </row>
    <row r="3093" spans="16:18" x14ac:dyDescent="0.2">
      <c r="P3093" t="s">
        <v>5633</v>
      </c>
      <c r="Q3093" t="s">
        <v>9426</v>
      </c>
      <c r="R3093">
        <f>COUNTIF(data!$K$2:$K$251, "*"&amp;P3093&amp;"*")</f>
        <v>1</v>
      </c>
    </row>
    <row r="3094" spans="16:18" x14ac:dyDescent="0.2">
      <c r="P3094" t="s">
        <v>5634</v>
      </c>
      <c r="Q3094" t="s">
        <v>9427</v>
      </c>
      <c r="R3094">
        <f>COUNTIF(data!$K$2:$K$251, "*"&amp;P3094&amp;"*")</f>
        <v>1</v>
      </c>
    </row>
    <row r="3095" spans="16:18" x14ac:dyDescent="0.2">
      <c r="P3095" t="s">
        <v>5635</v>
      </c>
      <c r="Q3095" t="s">
        <v>9428</v>
      </c>
      <c r="R3095">
        <f>COUNTIF(data!$K$2:$K$251, "*"&amp;P3095&amp;"*")</f>
        <v>1</v>
      </c>
    </row>
    <row r="3096" spans="16:18" x14ac:dyDescent="0.2">
      <c r="P3096" t="s">
        <v>5636</v>
      </c>
      <c r="Q3096" t="s">
        <v>9429</v>
      </c>
      <c r="R3096">
        <f>COUNTIF(data!$K$2:$K$251, "*"&amp;P3096&amp;"*")</f>
        <v>1</v>
      </c>
    </row>
    <row r="3097" spans="16:18" x14ac:dyDescent="0.2">
      <c r="P3097" t="s">
        <v>5637</v>
      </c>
      <c r="Q3097" t="s">
        <v>9430</v>
      </c>
      <c r="R3097">
        <f>COUNTIF(data!$K$2:$K$251, "*"&amp;P3097&amp;"*")</f>
        <v>1</v>
      </c>
    </row>
    <row r="3098" spans="16:18" x14ac:dyDescent="0.2">
      <c r="P3098" t="s">
        <v>5638</v>
      </c>
      <c r="Q3098" t="s">
        <v>9431</v>
      </c>
      <c r="R3098">
        <f>COUNTIF(data!$K$2:$K$251, "*"&amp;P3098&amp;"*")</f>
        <v>1</v>
      </c>
    </row>
    <row r="3099" spans="16:18" x14ac:dyDescent="0.2">
      <c r="P3099" t="s">
        <v>5639</v>
      </c>
      <c r="Q3099" t="s">
        <v>9432</v>
      </c>
      <c r="R3099">
        <f>COUNTIF(data!$K$2:$K$251, "*"&amp;P3099&amp;"*")</f>
        <v>1</v>
      </c>
    </row>
    <row r="3100" spans="16:18" x14ac:dyDescent="0.2">
      <c r="P3100" t="s">
        <v>5640</v>
      </c>
      <c r="Q3100" t="s">
        <v>9433</v>
      </c>
      <c r="R3100">
        <f>COUNTIF(data!$K$2:$K$251, "*"&amp;P3100&amp;"*")</f>
        <v>1</v>
      </c>
    </row>
    <row r="3101" spans="16:18" x14ac:dyDescent="0.2">
      <c r="P3101" t="s">
        <v>5641</v>
      </c>
      <c r="Q3101" t="s">
        <v>9434</v>
      </c>
      <c r="R3101">
        <f>COUNTIF(data!$K$2:$K$251, "*"&amp;P3101&amp;"*")</f>
        <v>1</v>
      </c>
    </row>
    <row r="3102" spans="16:18" x14ac:dyDescent="0.2">
      <c r="P3102" t="s">
        <v>5642</v>
      </c>
      <c r="Q3102" t="s">
        <v>9435</v>
      </c>
      <c r="R3102">
        <f>COUNTIF(data!$K$2:$K$251, "*"&amp;P3102&amp;"*")</f>
        <v>1</v>
      </c>
    </row>
    <row r="3103" spans="16:18" x14ac:dyDescent="0.2">
      <c r="P3103" t="s">
        <v>5643</v>
      </c>
      <c r="Q3103" t="s">
        <v>9436</v>
      </c>
      <c r="R3103">
        <f>COUNTIF(data!$K$2:$K$251, "*"&amp;P3103&amp;"*")</f>
        <v>1</v>
      </c>
    </row>
    <row r="3104" spans="16:18" x14ac:dyDescent="0.2">
      <c r="P3104" t="s">
        <v>5644</v>
      </c>
      <c r="Q3104" t="s">
        <v>9437</v>
      </c>
      <c r="R3104">
        <f>COUNTIF(data!$K$2:$K$251, "*"&amp;P3104&amp;"*")</f>
        <v>1</v>
      </c>
    </row>
    <row r="3105" spans="16:18" x14ac:dyDescent="0.2">
      <c r="P3105" t="s">
        <v>5645</v>
      </c>
      <c r="Q3105" t="s">
        <v>9438</v>
      </c>
      <c r="R3105">
        <f>COUNTIF(data!$K$2:$K$251, "*"&amp;P3105&amp;"*")</f>
        <v>1</v>
      </c>
    </row>
    <row r="3106" spans="16:18" x14ac:dyDescent="0.2">
      <c r="P3106" t="s">
        <v>5646</v>
      </c>
      <c r="Q3106" t="s">
        <v>9439</v>
      </c>
      <c r="R3106">
        <f>COUNTIF(data!$K$2:$K$251, "*"&amp;P3106&amp;"*")</f>
        <v>1</v>
      </c>
    </row>
    <row r="3107" spans="16:18" x14ac:dyDescent="0.2">
      <c r="P3107" t="s">
        <v>5647</v>
      </c>
      <c r="Q3107" t="s">
        <v>9440</v>
      </c>
      <c r="R3107">
        <f>COUNTIF(data!$K$2:$K$251, "*"&amp;P3107&amp;"*")</f>
        <v>1</v>
      </c>
    </row>
    <row r="3108" spans="16:18" x14ac:dyDescent="0.2">
      <c r="P3108" t="s">
        <v>5648</v>
      </c>
      <c r="Q3108" t="s">
        <v>9441</v>
      </c>
      <c r="R3108">
        <f>COUNTIF(data!$K$2:$K$251, "*"&amp;P3108&amp;"*")</f>
        <v>1</v>
      </c>
    </row>
    <row r="3109" spans="16:18" x14ac:dyDescent="0.2">
      <c r="P3109" t="s">
        <v>5649</v>
      </c>
      <c r="Q3109" t="s">
        <v>9442</v>
      </c>
      <c r="R3109">
        <f>COUNTIF(data!$K$2:$K$251, "*"&amp;P3109&amp;"*")</f>
        <v>1</v>
      </c>
    </row>
    <row r="3110" spans="16:18" x14ac:dyDescent="0.2">
      <c r="P3110" t="s">
        <v>5650</v>
      </c>
      <c r="Q3110" t="s">
        <v>9443</v>
      </c>
      <c r="R3110">
        <f>COUNTIF(data!$K$2:$K$251, "*"&amp;P3110&amp;"*")</f>
        <v>1</v>
      </c>
    </row>
    <row r="3111" spans="16:18" x14ac:dyDescent="0.2">
      <c r="P3111" t="s">
        <v>5651</v>
      </c>
      <c r="Q3111" t="s">
        <v>9444</v>
      </c>
      <c r="R3111">
        <f>COUNTIF(data!$K$2:$K$251, "*"&amp;P3111&amp;"*")</f>
        <v>1</v>
      </c>
    </row>
    <row r="3112" spans="16:18" x14ac:dyDescent="0.2">
      <c r="P3112" t="s">
        <v>5652</v>
      </c>
      <c r="Q3112" t="s">
        <v>9445</v>
      </c>
      <c r="R3112">
        <f>COUNTIF(data!$K$2:$K$251, "*"&amp;P3112&amp;"*")</f>
        <v>1</v>
      </c>
    </row>
    <row r="3113" spans="16:18" x14ac:dyDescent="0.2">
      <c r="P3113" t="s">
        <v>5653</v>
      </c>
      <c r="Q3113" t="s">
        <v>9446</v>
      </c>
      <c r="R3113">
        <f>COUNTIF(data!$K$2:$K$251, "*"&amp;P3113&amp;"*")</f>
        <v>1</v>
      </c>
    </row>
    <row r="3114" spans="16:18" x14ac:dyDescent="0.2">
      <c r="P3114" t="s">
        <v>5654</v>
      </c>
      <c r="Q3114" t="s">
        <v>9447</v>
      </c>
      <c r="R3114">
        <f>COUNTIF(data!$K$2:$K$251, "*"&amp;P3114&amp;"*")</f>
        <v>1</v>
      </c>
    </row>
    <row r="3115" spans="16:18" x14ac:dyDescent="0.2">
      <c r="P3115" t="s">
        <v>5655</v>
      </c>
      <c r="Q3115" t="s">
        <v>9448</v>
      </c>
      <c r="R3115">
        <f>COUNTIF(data!$K$2:$K$251, "*"&amp;P3115&amp;"*")</f>
        <v>1</v>
      </c>
    </row>
    <row r="3116" spans="16:18" x14ac:dyDescent="0.2">
      <c r="P3116" t="s">
        <v>5656</v>
      </c>
      <c r="Q3116" t="s">
        <v>9449</v>
      </c>
      <c r="R3116">
        <f>COUNTIF(data!$K$2:$K$251, "*"&amp;P3116&amp;"*")</f>
        <v>1</v>
      </c>
    </row>
    <row r="3117" spans="16:18" x14ac:dyDescent="0.2">
      <c r="P3117" t="s">
        <v>5657</v>
      </c>
      <c r="Q3117" t="s">
        <v>9450</v>
      </c>
      <c r="R3117">
        <f>COUNTIF(data!$K$2:$K$251, "*"&amp;P3117&amp;"*")</f>
        <v>1</v>
      </c>
    </row>
    <row r="3118" spans="16:18" x14ac:dyDescent="0.2">
      <c r="P3118" t="s">
        <v>5658</v>
      </c>
      <c r="Q3118" t="s">
        <v>9451</v>
      </c>
      <c r="R3118">
        <f>COUNTIF(data!$K$2:$K$251, "*"&amp;P3118&amp;"*")</f>
        <v>1</v>
      </c>
    </row>
    <row r="3119" spans="16:18" x14ac:dyDescent="0.2">
      <c r="P3119" t="s">
        <v>5659</v>
      </c>
      <c r="Q3119" t="s">
        <v>9452</v>
      </c>
      <c r="R3119">
        <f>COUNTIF(data!$K$2:$K$251, "*"&amp;P3119&amp;"*")</f>
        <v>1</v>
      </c>
    </row>
    <row r="3120" spans="16:18" x14ac:dyDescent="0.2">
      <c r="P3120" t="s">
        <v>5660</v>
      </c>
      <c r="Q3120" t="s">
        <v>9453</v>
      </c>
      <c r="R3120">
        <f>COUNTIF(data!$K$2:$K$251, "*"&amp;P3120&amp;"*")</f>
        <v>1</v>
      </c>
    </row>
    <row r="3121" spans="16:18" x14ac:dyDescent="0.2">
      <c r="P3121" t="s">
        <v>5661</v>
      </c>
      <c r="Q3121" t="s">
        <v>9454</v>
      </c>
      <c r="R3121">
        <f>COUNTIF(data!$K$2:$K$251, "*"&amp;P3121&amp;"*")</f>
        <v>1</v>
      </c>
    </row>
    <row r="3122" spans="16:18" x14ac:dyDescent="0.2">
      <c r="P3122" t="s">
        <v>5662</v>
      </c>
      <c r="Q3122" t="s">
        <v>9455</v>
      </c>
      <c r="R3122">
        <f>COUNTIF(data!$K$2:$K$251, "*"&amp;P3122&amp;"*")</f>
        <v>1</v>
      </c>
    </row>
    <row r="3123" spans="16:18" x14ac:dyDescent="0.2">
      <c r="P3123" t="s">
        <v>5663</v>
      </c>
      <c r="Q3123" t="s">
        <v>9456</v>
      </c>
      <c r="R3123">
        <f>COUNTIF(data!$K$2:$K$251, "*"&amp;P3123&amp;"*")</f>
        <v>1</v>
      </c>
    </row>
    <row r="3124" spans="16:18" x14ac:dyDescent="0.2">
      <c r="P3124" t="s">
        <v>5664</v>
      </c>
      <c r="Q3124" t="s">
        <v>9457</v>
      </c>
      <c r="R3124">
        <f>COUNTIF(data!$K$2:$K$251, "*"&amp;P3124&amp;"*")</f>
        <v>1</v>
      </c>
    </row>
    <row r="3125" spans="16:18" x14ac:dyDescent="0.2">
      <c r="P3125" t="s">
        <v>5665</v>
      </c>
      <c r="Q3125" t="s">
        <v>9458</v>
      </c>
      <c r="R3125">
        <f>COUNTIF(data!$K$2:$K$251, "*"&amp;P3125&amp;"*")</f>
        <v>1</v>
      </c>
    </row>
    <row r="3126" spans="16:18" x14ac:dyDescent="0.2">
      <c r="P3126" t="s">
        <v>5666</v>
      </c>
      <c r="Q3126" t="s">
        <v>9459</v>
      </c>
      <c r="R3126">
        <f>COUNTIF(data!$K$2:$K$251, "*"&amp;P3126&amp;"*")</f>
        <v>1</v>
      </c>
    </row>
    <row r="3127" spans="16:18" x14ac:dyDescent="0.2">
      <c r="P3127" t="s">
        <v>5667</v>
      </c>
      <c r="Q3127" t="s">
        <v>9460</v>
      </c>
      <c r="R3127">
        <f>COUNTIF(data!$K$2:$K$251, "*"&amp;P3127&amp;"*")</f>
        <v>1</v>
      </c>
    </row>
    <row r="3128" spans="16:18" x14ac:dyDescent="0.2">
      <c r="P3128" t="s">
        <v>5668</v>
      </c>
      <c r="Q3128" t="s">
        <v>9461</v>
      </c>
      <c r="R3128">
        <f>COUNTIF(data!$K$2:$K$251, "*"&amp;P3128&amp;"*")</f>
        <v>1</v>
      </c>
    </row>
    <row r="3129" spans="16:18" x14ac:dyDescent="0.2">
      <c r="P3129" t="s">
        <v>5669</v>
      </c>
      <c r="Q3129" t="s">
        <v>9462</v>
      </c>
      <c r="R3129">
        <f>COUNTIF(data!$K$2:$K$251, "*"&amp;P3129&amp;"*")</f>
        <v>1</v>
      </c>
    </row>
    <row r="3130" spans="16:18" x14ac:dyDescent="0.2">
      <c r="P3130" t="s">
        <v>5670</v>
      </c>
      <c r="Q3130" t="s">
        <v>9463</v>
      </c>
      <c r="R3130">
        <f>COUNTIF(data!$K$2:$K$251, "*"&amp;P3130&amp;"*")</f>
        <v>1</v>
      </c>
    </row>
    <row r="3131" spans="16:18" x14ac:dyDescent="0.2">
      <c r="P3131" t="s">
        <v>5671</v>
      </c>
      <c r="Q3131" t="s">
        <v>9464</v>
      </c>
      <c r="R3131">
        <f>COUNTIF(data!$K$2:$K$251, "*"&amp;P3131&amp;"*")</f>
        <v>1</v>
      </c>
    </row>
    <row r="3132" spans="16:18" x14ac:dyDescent="0.2">
      <c r="P3132" t="s">
        <v>5672</v>
      </c>
      <c r="Q3132" t="s">
        <v>9465</v>
      </c>
      <c r="R3132">
        <f>COUNTIF(data!$K$2:$K$251, "*"&amp;P3132&amp;"*")</f>
        <v>1</v>
      </c>
    </row>
    <row r="3133" spans="16:18" x14ac:dyDescent="0.2">
      <c r="P3133" t="s">
        <v>5673</v>
      </c>
      <c r="Q3133" t="s">
        <v>9466</v>
      </c>
      <c r="R3133">
        <f>COUNTIF(data!$K$2:$K$251, "*"&amp;P3133&amp;"*")</f>
        <v>1</v>
      </c>
    </row>
    <row r="3134" spans="16:18" x14ac:dyDescent="0.2">
      <c r="P3134" t="s">
        <v>5674</v>
      </c>
      <c r="Q3134" t="s">
        <v>9467</v>
      </c>
      <c r="R3134">
        <f>COUNTIF(data!$K$2:$K$251, "*"&amp;P3134&amp;"*")</f>
        <v>1</v>
      </c>
    </row>
    <row r="3135" spans="16:18" x14ac:dyDescent="0.2">
      <c r="P3135" t="s">
        <v>5675</v>
      </c>
      <c r="Q3135" t="s">
        <v>9468</v>
      </c>
      <c r="R3135">
        <f>COUNTIF(data!$K$2:$K$251, "*"&amp;P3135&amp;"*")</f>
        <v>1</v>
      </c>
    </row>
    <row r="3136" spans="16:18" x14ac:dyDescent="0.2">
      <c r="P3136" t="s">
        <v>5676</v>
      </c>
      <c r="Q3136" t="s">
        <v>9469</v>
      </c>
      <c r="R3136">
        <f>COUNTIF(data!$K$2:$K$251, "*"&amp;P3136&amp;"*")</f>
        <v>1</v>
      </c>
    </row>
    <row r="3137" spans="16:18" x14ac:dyDescent="0.2">
      <c r="P3137" t="s">
        <v>5677</v>
      </c>
      <c r="Q3137" t="s">
        <v>9470</v>
      </c>
      <c r="R3137">
        <f>COUNTIF(data!$K$2:$K$251, "*"&amp;P3137&amp;"*")</f>
        <v>1</v>
      </c>
    </row>
    <row r="3138" spans="16:18" x14ac:dyDescent="0.2">
      <c r="P3138" t="s">
        <v>5678</v>
      </c>
      <c r="Q3138" t="s">
        <v>9471</v>
      </c>
      <c r="R3138">
        <f>COUNTIF(data!$K$2:$K$251, "*"&amp;P3138&amp;"*")</f>
        <v>1</v>
      </c>
    </row>
    <row r="3139" spans="16:18" x14ac:dyDescent="0.2">
      <c r="P3139" t="s">
        <v>5679</v>
      </c>
      <c r="Q3139" t="s">
        <v>9472</v>
      </c>
      <c r="R3139">
        <f>COUNTIF(data!$K$2:$K$251, "*"&amp;P3139&amp;"*")</f>
        <v>1</v>
      </c>
    </row>
    <row r="3140" spans="16:18" x14ac:dyDescent="0.2">
      <c r="P3140" t="s">
        <v>5681</v>
      </c>
      <c r="Q3140" t="s">
        <v>9474</v>
      </c>
      <c r="R3140">
        <f>COUNTIF(data!$K$2:$K$251, "*"&amp;P3140&amp;"*")</f>
        <v>1</v>
      </c>
    </row>
    <row r="3141" spans="16:18" x14ac:dyDescent="0.2">
      <c r="P3141" t="s">
        <v>5682</v>
      </c>
      <c r="Q3141" t="s">
        <v>9475</v>
      </c>
      <c r="R3141">
        <f>COUNTIF(data!$K$2:$K$251, "*"&amp;P3141&amp;"*")</f>
        <v>1</v>
      </c>
    </row>
    <row r="3142" spans="16:18" x14ac:dyDescent="0.2">
      <c r="P3142" t="s">
        <v>5683</v>
      </c>
      <c r="Q3142" t="s">
        <v>9476</v>
      </c>
      <c r="R3142">
        <f>COUNTIF(data!$K$2:$K$251, "*"&amp;P3142&amp;"*")</f>
        <v>1</v>
      </c>
    </row>
    <row r="3143" spans="16:18" x14ac:dyDescent="0.2">
      <c r="P3143" t="s">
        <v>5684</v>
      </c>
      <c r="Q3143" t="s">
        <v>9477</v>
      </c>
      <c r="R3143">
        <f>COUNTIF(data!$K$2:$K$251, "*"&amp;P3143&amp;"*")</f>
        <v>1</v>
      </c>
    </row>
    <row r="3144" spans="16:18" x14ac:dyDescent="0.2">
      <c r="P3144" t="s">
        <v>5685</v>
      </c>
      <c r="Q3144" t="s">
        <v>9478</v>
      </c>
      <c r="R3144">
        <f>COUNTIF(data!$K$2:$K$251, "*"&amp;P3144&amp;"*")</f>
        <v>1</v>
      </c>
    </row>
    <row r="3145" spans="16:18" x14ac:dyDescent="0.2">
      <c r="P3145" t="s">
        <v>5686</v>
      </c>
      <c r="Q3145" t="s">
        <v>9479</v>
      </c>
      <c r="R3145">
        <f>COUNTIF(data!$K$2:$K$251, "*"&amp;P3145&amp;"*")</f>
        <v>1</v>
      </c>
    </row>
    <row r="3146" spans="16:18" x14ac:dyDescent="0.2">
      <c r="P3146" t="s">
        <v>5687</v>
      </c>
      <c r="Q3146" t="s">
        <v>9480</v>
      </c>
      <c r="R3146">
        <f>COUNTIF(data!$K$2:$K$251, "*"&amp;P3146&amp;"*")</f>
        <v>1</v>
      </c>
    </row>
    <row r="3147" spans="16:18" x14ac:dyDescent="0.2">
      <c r="P3147" t="s">
        <v>5688</v>
      </c>
      <c r="Q3147" t="s">
        <v>9481</v>
      </c>
      <c r="R3147">
        <f>COUNTIF(data!$K$2:$K$251, "*"&amp;P3147&amp;"*")</f>
        <v>1</v>
      </c>
    </row>
    <row r="3148" spans="16:18" x14ac:dyDescent="0.2">
      <c r="P3148" t="s">
        <v>5689</v>
      </c>
      <c r="Q3148" t="s">
        <v>9482</v>
      </c>
      <c r="R3148">
        <f>COUNTIF(data!$K$2:$K$251, "*"&amp;P3148&amp;"*")</f>
        <v>1</v>
      </c>
    </row>
    <row r="3149" spans="16:18" x14ac:dyDescent="0.2">
      <c r="P3149" t="s">
        <v>5690</v>
      </c>
      <c r="Q3149" t="s">
        <v>9483</v>
      </c>
      <c r="R3149">
        <f>COUNTIF(data!$K$2:$K$251, "*"&amp;P3149&amp;"*")</f>
        <v>1</v>
      </c>
    </row>
    <row r="3150" spans="16:18" x14ac:dyDescent="0.2">
      <c r="P3150" t="s">
        <v>5691</v>
      </c>
      <c r="Q3150" t="s">
        <v>9484</v>
      </c>
      <c r="R3150">
        <f>COUNTIF(data!$K$2:$K$251, "*"&amp;P3150&amp;"*")</f>
        <v>1</v>
      </c>
    </row>
    <row r="3151" spans="16:18" x14ac:dyDescent="0.2">
      <c r="P3151" t="s">
        <v>5692</v>
      </c>
      <c r="Q3151" t="s">
        <v>9485</v>
      </c>
      <c r="R3151">
        <f>COUNTIF(data!$K$2:$K$251, "*"&amp;P3151&amp;"*")</f>
        <v>1</v>
      </c>
    </row>
    <row r="3152" spans="16:18" x14ac:dyDescent="0.2">
      <c r="P3152" t="s">
        <v>5693</v>
      </c>
      <c r="Q3152" t="s">
        <v>9486</v>
      </c>
      <c r="R3152">
        <f>COUNTIF(data!$K$2:$K$251, "*"&amp;P3152&amp;"*")</f>
        <v>1</v>
      </c>
    </row>
    <row r="3153" spans="16:18" x14ac:dyDescent="0.2">
      <c r="P3153" t="s">
        <v>5694</v>
      </c>
      <c r="Q3153" t="s">
        <v>9487</v>
      </c>
      <c r="R3153">
        <f>COUNTIF(data!$K$2:$K$251, "*"&amp;P3153&amp;"*")</f>
        <v>1</v>
      </c>
    </row>
    <row r="3154" spans="16:18" x14ac:dyDescent="0.2">
      <c r="P3154" t="s">
        <v>5695</v>
      </c>
      <c r="Q3154" t="s">
        <v>9488</v>
      </c>
      <c r="R3154">
        <f>COUNTIF(data!$K$2:$K$251, "*"&amp;P3154&amp;"*")</f>
        <v>1</v>
      </c>
    </row>
    <row r="3155" spans="16:18" x14ac:dyDescent="0.2">
      <c r="P3155" t="s">
        <v>5696</v>
      </c>
      <c r="Q3155" t="s">
        <v>9489</v>
      </c>
      <c r="R3155">
        <f>COUNTIF(data!$K$2:$K$251, "*"&amp;P3155&amp;"*")</f>
        <v>1</v>
      </c>
    </row>
    <row r="3156" spans="16:18" x14ac:dyDescent="0.2">
      <c r="P3156" t="s">
        <v>5697</v>
      </c>
      <c r="Q3156" t="s">
        <v>9490</v>
      </c>
      <c r="R3156">
        <f>COUNTIF(data!$K$2:$K$251, "*"&amp;P3156&amp;"*")</f>
        <v>1</v>
      </c>
    </row>
    <row r="3157" spans="16:18" x14ac:dyDescent="0.2">
      <c r="P3157" t="s">
        <v>5698</v>
      </c>
      <c r="Q3157" t="s">
        <v>9491</v>
      </c>
      <c r="R3157">
        <f>COUNTIF(data!$K$2:$K$251, "*"&amp;P3157&amp;"*")</f>
        <v>1</v>
      </c>
    </row>
    <row r="3158" spans="16:18" x14ac:dyDescent="0.2">
      <c r="P3158" t="s">
        <v>5699</v>
      </c>
      <c r="Q3158" t="s">
        <v>9492</v>
      </c>
      <c r="R3158">
        <f>COUNTIF(data!$K$2:$K$251, "*"&amp;P3158&amp;"*")</f>
        <v>1</v>
      </c>
    </row>
    <row r="3159" spans="16:18" x14ac:dyDescent="0.2">
      <c r="P3159" t="s">
        <v>5700</v>
      </c>
      <c r="Q3159" t="s">
        <v>9493</v>
      </c>
      <c r="R3159">
        <f>COUNTIF(data!$K$2:$K$251, "*"&amp;P3159&amp;"*")</f>
        <v>1</v>
      </c>
    </row>
    <row r="3160" spans="16:18" x14ac:dyDescent="0.2">
      <c r="P3160" t="s">
        <v>5701</v>
      </c>
      <c r="Q3160" t="s">
        <v>9494</v>
      </c>
      <c r="R3160">
        <f>COUNTIF(data!$K$2:$K$251, "*"&amp;P3160&amp;"*")</f>
        <v>1</v>
      </c>
    </row>
    <row r="3161" spans="16:18" x14ac:dyDescent="0.2">
      <c r="P3161" t="s">
        <v>5702</v>
      </c>
      <c r="Q3161" t="s">
        <v>9495</v>
      </c>
      <c r="R3161">
        <f>COUNTIF(data!$K$2:$K$251, "*"&amp;P3161&amp;"*")</f>
        <v>1</v>
      </c>
    </row>
    <row r="3162" spans="16:18" x14ac:dyDescent="0.2">
      <c r="P3162" t="s">
        <v>5703</v>
      </c>
      <c r="Q3162" t="s">
        <v>9496</v>
      </c>
      <c r="R3162">
        <f>COUNTIF(data!$K$2:$K$251, "*"&amp;P3162&amp;"*")</f>
        <v>1</v>
      </c>
    </row>
    <row r="3163" spans="16:18" x14ac:dyDescent="0.2">
      <c r="P3163" t="s">
        <v>5704</v>
      </c>
      <c r="Q3163" t="s">
        <v>9497</v>
      </c>
      <c r="R3163">
        <f>COUNTIF(data!$K$2:$K$251, "*"&amp;P3163&amp;"*")</f>
        <v>1</v>
      </c>
    </row>
    <row r="3164" spans="16:18" x14ac:dyDescent="0.2">
      <c r="P3164" t="s">
        <v>5705</v>
      </c>
      <c r="Q3164" t="s">
        <v>9498</v>
      </c>
      <c r="R3164">
        <f>COUNTIF(data!$K$2:$K$251, "*"&amp;P3164&amp;"*")</f>
        <v>1</v>
      </c>
    </row>
    <row r="3165" spans="16:18" x14ac:dyDescent="0.2">
      <c r="P3165" t="s">
        <v>5706</v>
      </c>
      <c r="Q3165" t="s">
        <v>9499</v>
      </c>
      <c r="R3165">
        <f>COUNTIF(data!$K$2:$K$251, "*"&amp;P3165&amp;"*")</f>
        <v>1</v>
      </c>
    </row>
    <row r="3166" spans="16:18" x14ac:dyDescent="0.2">
      <c r="P3166" t="s">
        <v>5707</v>
      </c>
      <c r="Q3166" t="s">
        <v>9500</v>
      </c>
      <c r="R3166">
        <f>COUNTIF(data!$K$2:$K$251, "*"&amp;P3166&amp;"*")</f>
        <v>1</v>
      </c>
    </row>
    <row r="3167" spans="16:18" x14ac:dyDescent="0.2">
      <c r="P3167" t="s">
        <v>5708</v>
      </c>
      <c r="Q3167" t="s">
        <v>9501</v>
      </c>
      <c r="R3167">
        <f>COUNTIF(data!$K$2:$K$251, "*"&amp;P3167&amp;"*")</f>
        <v>1</v>
      </c>
    </row>
    <row r="3168" spans="16:18" x14ac:dyDescent="0.2">
      <c r="P3168" t="s">
        <v>5709</v>
      </c>
      <c r="Q3168" t="s">
        <v>9502</v>
      </c>
      <c r="R3168">
        <f>COUNTIF(data!$K$2:$K$251, "*"&amp;P3168&amp;"*")</f>
        <v>1</v>
      </c>
    </row>
    <row r="3169" spans="16:18" x14ac:dyDescent="0.2">
      <c r="P3169" t="s">
        <v>5710</v>
      </c>
      <c r="Q3169" t="s">
        <v>9503</v>
      </c>
      <c r="R3169">
        <f>COUNTIF(data!$K$2:$K$251, "*"&amp;P3169&amp;"*")</f>
        <v>1</v>
      </c>
    </row>
    <row r="3170" spans="16:18" x14ac:dyDescent="0.2">
      <c r="P3170" t="s">
        <v>5711</v>
      </c>
      <c r="Q3170" t="s">
        <v>9504</v>
      </c>
      <c r="R3170">
        <f>COUNTIF(data!$K$2:$K$251, "*"&amp;P3170&amp;"*")</f>
        <v>1</v>
      </c>
    </row>
    <row r="3171" spans="16:18" x14ac:dyDescent="0.2">
      <c r="P3171" t="s">
        <v>5712</v>
      </c>
      <c r="Q3171" t="s">
        <v>9505</v>
      </c>
      <c r="R3171">
        <f>COUNTIF(data!$K$2:$K$251, "*"&amp;P3171&amp;"*")</f>
        <v>1</v>
      </c>
    </row>
    <row r="3172" spans="16:18" x14ac:dyDescent="0.2">
      <c r="P3172" t="s">
        <v>5713</v>
      </c>
      <c r="Q3172" t="s">
        <v>9506</v>
      </c>
      <c r="R3172">
        <f>COUNTIF(data!$K$2:$K$251, "*"&amp;P3172&amp;"*")</f>
        <v>1</v>
      </c>
    </row>
    <row r="3173" spans="16:18" x14ac:dyDescent="0.2">
      <c r="P3173" t="s">
        <v>5714</v>
      </c>
      <c r="Q3173" t="s">
        <v>9507</v>
      </c>
      <c r="R3173">
        <f>COUNTIF(data!$K$2:$K$251, "*"&amp;P3173&amp;"*")</f>
        <v>1</v>
      </c>
    </row>
    <row r="3174" spans="16:18" x14ac:dyDescent="0.2">
      <c r="P3174" t="s">
        <v>5715</v>
      </c>
      <c r="Q3174" t="s">
        <v>9508</v>
      </c>
      <c r="R3174">
        <f>COUNTIF(data!$K$2:$K$251, "*"&amp;P3174&amp;"*")</f>
        <v>1</v>
      </c>
    </row>
    <row r="3175" spans="16:18" x14ac:dyDescent="0.2">
      <c r="P3175" t="s">
        <v>5716</v>
      </c>
      <c r="Q3175" t="s">
        <v>9509</v>
      </c>
      <c r="R3175">
        <f>COUNTIF(data!$K$2:$K$251, "*"&amp;P3175&amp;"*")</f>
        <v>1</v>
      </c>
    </row>
    <row r="3176" spans="16:18" x14ac:dyDescent="0.2">
      <c r="P3176" t="s">
        <v>5717</v>
      </c>
      <c r="Q3176" t="s">
        <v>9510</v>
      </c>
      <c r="R3176">
        <f>COUNTIF(data!$K$2:$K$251, "*"&amp;P3176&amp;"*")</f>
        <v>1</v>
      </c>
    </row>
    <row r="3177" spans="16:18" x14ac:dyDescent="0.2">
      <c r="P3177" t="s">
        <v>5718</v>
      </c>
      <c r="Q3177" t="s">
        <v>9511</v>
      </c>
      <c r="R3177">
        <f>COUNTIF(data!$K$2:$K$251, "*"&amp;P3177&amp;"*")</f>
        <v>1</v>
      </c>
    </row>
    <row r="3178" spans="16:18" x14ac:dyDescent="0.2">
      <c r="P3178" t="s">
        <v>5720</v>
      </c>
      <c r="Q3178" t="s">
        <v>9513</v>
      </c>
      <c r="R3178">
        <f>COUNTIF(data!$K$2:$K$251, "*"&amp;P3178&amp;"*")</f>
        <v>1</v>
      </c>
    </row>
    <row r="3179" spans="16:18" x14ac:dyDescent="0.2">
      <c r="P3179" t="s">
        <v>5721</v>
      </c>
      <c r="Q3179" t="s">
        <v>9514</v>
      </c>
      <c r="R3179">
        <f>COUNTIF(data!$K$2:$K$251, "*"&amp;P3179&amp;"*")</f>
        <v>1</v>
      </c>
    </row>
    <row r="3180" spans="16:18" x14ac:dyDescent="0.2">
      <c r="P3180" t="s">
        <v>5722</v>
      </c>
      <c r="Q3180" t="s">
        <v>9515</v>
      </c>
      <c r="R3180">
        <f>COUNTIF(data!$K$2:$K$251, "*"&amp;P3180&amp;"*")</f>
        <v>1</v>
      </c>
    </row>
    <row r="3181" spans="16:18" x14ac:dyDescent="0.2">
      <c r="P3181" t="s">
        <v>5723</v>
      </c>
      <c r="Q3181" t="s">
        <v>9516</v>
      </c>
      <c r="R3181">
        <f>COUNTIF(data!$K$2:$K$251, "*"&amp;P3181&amp;"*")</f>
        <v>1</v>
      </c>
    </row>
    <row r="3182" spans="16:18" x14ac:dyDescent="0.2">
      <c r="P3182" t="s">
        <v>5724</v>
      </c>
      <c r="Q3182" t="s">
        <v>9517</v>
      </c>
      <c r="R3182">
        <f>COUNTIF(data!$K$2:$K$251, "*"&amp;P3182&amp;"*")</f>
        <v>1</v>
      </c>
    </row>
    <row r="3183" spans="16:18" x14ac:dyDescent="0.2">
      <c r="P3183" t="s">
        <v>5725</v>
      </c>
      <c r="Q3183" t="s">
        <v>9518</v>
      </c>
      <c r="R3183">
        <f>COUNTIF(data!$K$2:$K$251, "*"&amp;P3183&amp;"*")</f>
        <v>1</v>
      </c>
    </row>
    <row r="3184" spans="16:18" x14ac:dyDescent="0.2">
      <c r="P3184" t="s">
        <v>5726</v>
      </c>
      <c r="Q3184" t="s">
        <v>9519</v>
      </c>
      <c r="R3184">
        <f>COUNTIF(data!$K$2:$K$251, "*"&amp;P3184&amp;"*")</f>
        <v>1</v>
      </c>
    </row>
    <row r="3185" spans="16:18" x14ac:dyDescent="0.2">
      <c r="P3185" t="s">
        <v>5727</v>
      </c>
      <c r="Q3185" t="s">
        <v>9520</v>
      </c>
      <c r="R3185">
        <f>COUNTIF(data!$K$2:$K$251, "*"&amp;P3185&amp;"*")</f>
        <v>1</v>
      </c>
    </row>
    <row r="3186" spans="16:18" x14ac:dyDescent="0.2">
      <c r="P3186" t="s">
        <v>5728</v>
      </c>
      <c r="Q3186" t="s">
        <v>9521</v>
      </c>
      <c r="R3186">
        <f>COUNTIF(data!$K$2:$K$251, "*"&amp;P3186&amp;"*")</f>
        <v>1</v>
      </c>
    </row>
    <row r="3187" spans="16:18" x14ac:dyDescent="0.2">
      <c r="P3187" t="s">
        <v>5729</v>
      </c>
      <c r="Q3187" t="s">
        <v>9522</v>
      </c>
      <c r="R3187">
        <f>COUNTIF(data!$K$2:$K$251, "*"&amp;P3187&amp;"*")</f>
        <v>1</v>
      </c>
    </row>
    <row r="3188" spans="16:18" x14ac:dyDescent="0.2">
      <c r="P3188" t="s">
        <v>5730</v>
      </c>
      <c r="Q3188" t="s">
        <v>9523</v>
      </c>
      <c r="R3188">
        <f>COUNTIF(data!$K$2:$K$251, "*"&amp;P3188&amp;"*")</f>
        <v>1</v>
      </c>
    </row>
    <row r="3189" spans="16:18" x14ac:dyDescent="0.2">
      <c r="P3189" t="s">
        <v>5731</v>
      </c>
      <c r="Q3189" t="s">
        <v>9524</v>
      </c>
      <c r="R3189">
        <f>COUNTIF(data!$K$2:$K$251, "*"&amp;P3189&amp;"*")</f>
        <v>1</v>
      </c>
    </row>
    <row r="3190" spans="16:18" x14ac:dyDescent="0.2">
      <c r="P3190" t="s">
        <v>5732</v>
      </c>
      <c r="Q3190" t="s">
        <v>9525</v>
      </c>
      <c r="R3190">
        <f>COUNTIF(data!$K$2:$K$251, "*"&amp;P3190&amp;"*")</f>
        <v>1</v>
      </c>
    </row>
    <row r="3191" spans="16:18" x14ac:dyDescent="0.2">
      <c r="P3191" t="s">
        <v>5733</v>
      </c>
      <c r="Q3191" t="s">
        <v>9526</v>
      </c>
      <c r="R3191">
        <f>COUNTIF(data!$K$2:$K$251, "*"&amp;P3191&amp;"*")</f>
        <v>1</v>
      </c>
    </row>
    <row r="3192" spans="16:18" x14ac:dyDescent="0.2">
      <c r="P3192" t="s">
        <v>5734</v>
      </c>
      <c r="Q3192" t="s">
        <v>9527</v>
      </c>
      <c r="R3192">
        <f>COUNTIF(data!$K$2:$K$251, "*"&amp;P3192&amp;"*")</f>
        <v>1</v>
      </c>
    </row>
    <row r="3193" spans="16:18" x14ac:dyDescent="0.2">
      <c r="P3193" t="s">
        <v>5735</v>
      </c>
      <c r="Q3193" t="s">
        <v>9528</v>
      </c>
      <c r="R3193">
        <f>COUNTIF(data!$K$2:$K$251, "*"&amp;P3193&amp;"*")</f>
        <v>1</v>
      </c>
    </row>
    <row r="3194" spans="16:18" x14ac:dyDescent="0.2">
      <c r="P3194" t="s">
        <v>5736</v>
      </c>
      <c r="Q3194" t="s">
        <v>9529</v>
      </c>
      <c r="R3194">
        <f>COUNTIF(data!$K$2:$K$251, "*"&amp;P3194&amp;"*")</f>
        <v>1</v>
      </c>
    </row>
    <row r="3195" spans="16:18" x14ac:dyDescent="0.2">
      <c r="P3195" t="s">
        <v>5737</v>
      </c>
      <c r="Q3195" t="s">
        <v>9530</v>
      </c>
      <c r="R3195">
        <f>COUNTIF(data!$K$2:$K$251, "*"&amp;P3195&amp;"*")</f>
        <v>1</v>
      </c>
    </row>
    <row r="3196" spans="16:18" x14ac:dyDescent="0.2">
      <c r="P3196" t="s">
        <v>5738</v>
      </c>
      <c r="Q3196" t="s">
        <v>9531</v>
      </c>
      <c r="R3196">
        <f>COUNTIF(data!$K$2:$K$251, "*"&amp;P3196&amp;"*")</f>
        <v>1</v>
      </c>
    </row>
    <row r="3197" spans="16:18" x14ac:dyDescent="0.2">
      <c r="P3197" t="s">
        <v>5739</v>
      </c>
      <c r="Q3197" t="s">
        <v>9532</v>
      </c>
      <c r="R3197">
        <f>COUNTIF(data!$K$2:$K$251, "*"&amp;P3197&amp;"*")</f>
        <v>1</v>
      </c>
    </row>
    <row r="3198" spans="16:18" x14ac:dyDescent="0.2">
      <c r="P3198" t="s">
        <v>5740</v>
      </c>
      <c r="Q3198" t="s">
        <v>9533</v>
      </c>
      <c r="R3198">
        <f>COUNTIF(data!$K$2:$K$251, "*"&amp;P3198&amp;"*")</f>
        <v>1</v>
      </c>
    </row>
    <row r="3199" spans="16:18" x14ac:dyDescent="0.2">
      <c r="P3199" t="s">
        <v>5742</v>
      </c>
      <c r="Q3199" t="s">
        <v>9535</v>
      </c>
      <c r="R3199">
        <f>COUNTIF(data!$K$2:$K$251, "*"&amp;P3199&amp;"*")</f>
        <v>1</v>
      </c>
    </row>
    <row r="3200" spans="16:18" x14ac:dyDescent="0.2">
      <c r="P3200" t="s">
        <v>5743</v>
      </c>
      <c r="Q3200" t="s">
        <v>9536</v>
      </c>
      <c r="R3200">
        <f>COUNTIF(data!$K$2:$K$251, "*"&amp;P3200&amp;"*")</f>
        <v>1</v>
      </c>
    </row>
    <row r="3201" spans="16:18" x14ac:dyDescent="0.2">
      <c r="P3201" t="s">
        <v>5744</v>
      </c>
      <c r="Q3201" t="s">
        <v>9537</v>
      </c>
      <c r="R3201">
        <f>COUNTIF(data!$K$2:$K$251, "*"&amp;P3201&amp;"*")</f>
        <v>1</v>
      </c>
    </row>
    <row r="3202" spans="16:18" x14ac:dyDescent="0.2">
      <c r="P3202" t="s">
        <v>5745</v>
      </c>
      <c r="Q3202" t="s">
        <v>9538</v>
      </c>
      <c r="R3202">
        <f>COUNTIF(data!$K$2:$K$251, "*"&amp;P3202&amp;"*")</f>
        <v>1</v>
      </c>
    </row>
    <row r="3203" spans="16:18" x14ac:dyDescent="0.2">
      <c r="P3203" t="s">
        <v>5746</v>
      </c>
      <c r="Q3203" t="s">
        <v>9539</v>
      </c>
      <c r="R3203">
        <f>COUNTIF(data!$K$2:$K$251, "*"&amp;P3203&amp;"*")</f>
        <v>1</v>
      </c>
    </row>
    <row r="3204" spans="16:18" x14ac:dyDescent="0.2">
      <c r="P3204" t="s">
        <v>5747</v>
      </c>
      <c r="Q3204" t="s">
        <v>9540</v>
      </c>
      <c r="R3204">
        <f>COUNTIF(data!$K$2:$K$251, "*"&amp;P3204&amp;"*")</f>
        <v>1</v>
      </c>
    </row>
    <row r="3205" spans="16:18" x14ac:dyDescent="0.2">
      <c r="P3205" t="s">
        <v>5748</v>
      </c>
      <c r="Q3205" t="s">
        <v>9541</v>
      </c>
      <c r="R3205">
        <f>COUNTIF(data!$K$2:$K$251, "*"&amp;P3205&amp;"*")</f>
        <v>1</v>
      </c>
    </row>
    <row r="3206" spans="16:18" x14ac:dyDescent="0.2">
      <c r="P3206" t="s">
        <v>5749</v>
      </c>
      <c r="Q3206" t="s">
        <v>9542</v>
      </c>
      <c r="R3206">
        <f>COUNTIF(data!$K$2:$K$251, "*"&amp;P3206&amp;"*")</f>
        <v>1</v>
      </c>
    </row>
    <row r="3207" spans="16:18" x14ac:dyDescent="0.2">
      <c r="P3207" t="s">
        <v>5750</v>
      </c>
      <c r="Q3207" t="s">
        <v>9543</v>
      </c>
      <c r="R3207">
        <f>COUNTIF(data!$K$2:$K$251, "*"&amp;P3207&amp;"*")</f>
        <v>1</v>
      </c>
    </row>
    <row r="3208" spans="16:18" x14ac:dyDescent="0.2">
      <c r="P3208" t="s">
        <v>5751</v>
      </c>
      <c r="Q3208" t="s">
        <v>9544</v>
      </c>
      <c r="R3208">
        <f>COUNTIF(data!$K$2:$K$251, "*"&amp;P3208&amp;"*")</f>
        <v>1</v>
      </c>
    </row>
    <row r="3209" spans="16:18" x14ac:dyDescent="0.2">
      <c r="P3209" t="s">
        <v>5752</v>
      </c>
      <c r="Q3209" t="s">
        <v>9545</v>
      </c>
      <c r="R3209">
        <f>COUNTIF(data!$K$2:$K$251, "*"&amp;P3209&amp;"*")</f>
        <v>1</v>
      </c>
    </row>
    <row r="3210" spans="16:18" x14ac:dyDescent="0.2">
      <c r="P3210" t="s">
        <v>5753</v>
      </c>
      <c r="Q3210" t="s">
        <v>9546</v>
      </c>
      <c r="R3210">
        <f>COUNTIF(data!$K$2:$K$251, "*"&amp;P3210&amp;"*")</f>
        <v>1</v>
      </c>
    </row>
    <row r="3211" spans="16:18" x14ac:dyDescent="0.2">
      <c r="P3211" t="s">
        <v>5754</v>
      </c>
      <c r="Q3211" t="s">
        <v>9547</v>
      </c>
      <c r="R3211">
        <f>COUNTIF(data!$K$2:$K$251, "*"&amp;P3211&amp;"*")</f>
        <v>1</v>
      </c>
    </row>
    <row r="3212" spans="16:18" x14ac:dyDescent="0.2">
      <c r="P3212" t="s">
        <v>5755</v>
      </c>
      <c r="Q3212" t="s">
        <v>9548</v>
      </c>
      <c r="R3212">
        <f>COUNTIF(data!$K$2:$K$251, "*"&amp;P3212&amp;"*")</f>
        <v>1</v>
      </c>
    </row>
    <row r="3213" spans="16:18" x14ac:dyDescent="0.2">
      <c r="P3213" t="s">
        <v>5756</v>
      </c>
      <c r="Q3213" t="s">
        <v>9549</v>
      </c>
      <c r="R3213">
        <f>COUNTIF(data!$K$2:$K$251, "*"&amp;P3213&amp;"*")</f>
        <v>1</v>
      </c>
    </row>
    <row r="3214" spans="16:18" x14ac:dyDescent="0.2">
      <c r="P3214" t="s">
        <v>5757</v>
      </c>
      <c r="Q3214" t="s">
        <v>9550</v>
      </c>
      <c r="R3214">
        <f>COUNTIF(data!$K$2:$K$251, "*"&amp;P3214&amp;"*")</f>
        <v>1</v>
      </c>
    </row>
    <row r="3215" spans="16:18" x14ac:dyDescent="0.2">
      <c r="P3215" t="s">
        <v>5758</v>
      </c>
      <c r="Q3215" t="s">
        <v>9551</v>
      </c>
      <c r="R3215">
        <f>COUNTIF(data!$K$2:$K$251, "*"&amp;P3215&amp;"*")</f>
        <v>1</v>
      </c>
    </row>
    <row r="3216" spans="16:18" x14ac:dyDescent="0.2">
      <c r="P3216" t="s">
        <v>5759</v>
      </c>
      <c r="Q3216" t="s">
        <v>9552</v>
      </c>
      <c r="R3216">
        <f>COUNTIF(data!$K$2:$K$251, "*"&amp;P3216&amp;"*")</f>
        <v>1</v>
      </c>
    </row>
    <row r="3217" spans="16:18" x14ac:dyDescent="0.2">
      <c r="P3217" t="s">
        <v>5761</v>
      </c>
      <c r="Q3217" t="s">
        <v>9554</v>
      </c>
      <c r="R3217">
        <f>COUNTIF(data!$K$2:$K$251, "*"&amp;P3217&amp;"*")</f>
        <v>1</v>
      </c>
    </row>
    <row r="3218" spans="16:18" x14ac:dyDescent="0.2">
      <c r="P3218" t="s">
        <v>5762</v>
      </c>
      <c r="Q3218" t="s">
        <v>9555</v>
      </c>
      <c r="R3218">
        <f>COUNTIF(data!$K$2:$K$251, "*"&amp;P3218&amp;"*")</f>
        <v>1</v>
      </c>
    </row>
    <row r="3219" spans="16:18" x14ac:dyDescent="0.2">
      <c r="P3219" t="s">
        <v>5763</v>
      </c>
      <c r="Q3219" t="s">
        <v>9556</v>
      </c>
      <c r="R3219">
        <f>COUNTIF(data!$K$2:$K$251, "*"&amp;P3219&amp;"*")</f>
        <v>1</v>
      </c>
    </row>
    <row r="3220" spans="16:18" x14ac:dyDescent="0.2">
      <c r="P3220" t="s">
        <v>5764</v>
      </c>
      <c r="Q3220" t="s">
        <v>9557</v>
      </c>
      <c r="R3220">
        <f>COUNTIF(data!$K$2:$K$251, "*"&amp;P3220&amp;"*")</f>
        <v>1</v>
      </c>
    </row>
    <row r="3221" spans="16:18" x14ac:dyDescent="0.2">
      <c r="P3221" t="s">
        <v>5765</v>
      </c>
      <c r="Q3221" t="s">
        <v>9558</v>
      </c>
      <c r="R3221">
        <f>COUNTIF(data!$K$2:$K$251, "*"&amp;P3221&amp;"*")</f>
        <v>1</v>
      </c>
    </row>
    <row r="3222" spans="16:18" x14ac:dyDescent="0.2">
      <c r="P3222" t="s">
        <v>5766</v>
      </c>
      <c r="Q3222" t="s">
        <v>9559</v>
      </c>
      <c r="R3222">
        <f>COUNTIF(data!$K$2:$K$251, "*"&amp;P3222&amp;"*")</f>
        <v>1</v>
      </c>
    </row>
    <row r="3223" spans="16:18" x14ac:dyDescent="0.2">
      <c r="P3223" t="s">
        <v>5767</v>
      </c>
      <c r="Q3223" t="s">
        <v>9560</v>
      </c>
      <c r="R3223">
        <f>COUNTIF(data!$K$2:$K$251, "*"&amp;P3223&amp;"*")</f>
        <v>1</v>
      </c>
    </row>
    <row r="3224" spans="16:18" x14ac:dyDescent="0.2">
      <c r="P3224" t="s">
        <v>5768</v>
      </c>
      <c r="Q3224" t="s">
        <v>9561</v>
      </c>
      <c r="R3224">
        <f>COUNTIF(data!$K$2:$K$251, "*"&amp;P3224&amp;"*")</f>
        <v>1</v>
      </c>
    </row>
    <row r="3225" spans="16:18" x14ac:dyDescent="0.2">
      <c r="P3225" t="s">
        <v>5769</v>
      </c>
      <c r="Q3225" t="s">
        <v>9562</v>
      </c>
      <c r="R3225">
        <f>COUNTIF(data!$K$2:$K$251, "*"&amp;P3225&amp;"*")</f>
        <v>1</v>
      </c>
    </row>
    <row r="3226" spans="16:18" x14ac:dyDescent="0.2">
      <c r="P3226" t="s">
        <v>5770</v>
      </c>
      <c r="Q3226" t="s">
        <v>9563</v>
      </c>
      <c r="R3226">
        <f>COUNTIF(data!$K$2:$K$251, "*"&amp;P3226&amp;"*")</f>
        <v>1</v>
      </c>
    </row>
    <row r="3227" spans="16:18" x14ac:dyDescent="0.2">
      <c r="P3227" t="s">
        <v>5771</v>
      </c>
      <c r="Q3227" t="s">
        <v>9564</v>
      </c>
      <c r="R3227">
        <f>COUNTIF(data!$K$2:$K$251, "*"&amp;P3227&amp;"*")</f>
        <v>1</v>
      </c>
    </row>
    <row r="3228" spans="16:18" x14ac:dyDescent="0.2">
      <c r="P3228" t="s">
        <v>5772</v>
      </c>
      <c r="Q3228" t="s">
        <v>9565</v>
      </c>
      <c r="R3228">
        <f>COUNTIF(data!$K$2:$K$251, "*"&amp;P3228&amp;"*")</f>
        <v>1</v>
      </c>
    </row>
    <row r="3229" spans="16:18" x14ac:dyDescent="0.2">
      <c r="P3229" t="s">
        <v>5773</v>
      </c>
      <c r="Q3229" t="s">
        <v>9566</v>
      </c>
      <c r="R3229">
        <f>COUNTIF(data!$K$2:$K$251, "*"&amp;P3229&amp;"*")</f>
        <v>1</v>
      </c>
    </row>
    <row r="3230" spans="16:18" x14ac:dyDescent="0.2">
      <c r="P3230" t="s">
        <v>5774</v>
      </c>
      <c r="Q3230" t="s">
        <v>9567</v>
      </c>
      <c r="R3230">
        <f>COUNTIF(data!$K$2:$K$251, "*"&amp;P3230&amp;"*")</f>
        <v>1</v>
      </c>
    </row>
    <row r="3231" spans="16:18" x14ac:dyDescent="0.2">
      <c r="P3231" t="s">
        <v>5775</v>
      </c>
      <c r="Q3231" t="s">
        <v>9568</v>
      </c>
      <c r="R3231">
        <f>COUNTIF(data!$K$2:$K$251, "*"&amp;P3231&amp;"*")</f>
        <v>1</v>
      </c>
    </row>
    <row r="3232" spans="16:18" x14ac:dyDescent="0.2">
      <c r="P3232" t="s">
        <v>5776</v>
      </c>
      <c r="Q3232" t="s">
        <v>9569</v>
      </c>
      <c r="R3232">
        <f>COUNTIF(data!$K$2:$K$251, "*"&amp;P3232&amp;"*")</f>
        <v>1</v>
      </c>
    </row>
    <row r="3233" spans="16:18" x14ac:dyDescent="0.2">
      <c r="P3233" t="s">
        <v>5777</v>
      </c>
      <c r="Q3233" t="s">
        <v>9570</v>
      </c>
      <c r="R3233">
        <f>COUNTIF(data!$K$2:$K$251, "*"&amp;P3233&amp;"*")</f>
        <v>1</v>
      </c>
    </row>
    <row r="3234" spans="16:18" x14ac:dyDescent="0.2">
      <c r="P3234" t="s">
        <v>5778</v>
      </c>
      <c r="Q3234" t="s">
        <v>9571</v>
      </c>
      <c r="R3234">
        <f>COUNTIF(data!$K$2:$K$251, "*"&amp;P3234&amp;"*")</f>
        <v>1</v>
      </c>
    </row>
    <row r="3235" spans="16:18" x14ac:dyDescent="0.2">
      <c r="P3235" t="s">
        <v>5779</v>
      </c>
      <c r="Q3235" t="s">
        <v>9572</v>
      </c>
      <c r="R3235">
        <f>COUNTIF(data!$K$2:$K$251, "*"&amp;P3235&amp;"*")</f>
        <v>1</v>
      </c>
    </row>
    <row r="3236" spans="16:18" x14ac:dyDescent="0.2">
      <c r="P3236" t="s">
        <v>5780</v>
      </c>
      <c r="Q3236" t="s">
        <v>9573</v>
      </c>
      <c r="R3236">
        <f>COUNTIF(data!$K$2:$K$251, "*"&amp;P3236&amp;"*")</f>
        <v>1</v>
      </c>
    </row>
    <row r="3237" spans="16:18" x14ac:dyDescent="0.2">
      <c r="P3237" t="s">
        <v>5781</v>
      </c>
      <c r="Q3237" t="s">
        <v>9574</v>
      </c>
      <c r="R3237">
        <f>COUNTIF(data!$K$2:$K$251, "*"&amp;P3237&amp;"*")</f>
        <v>1</v>
      </c>
    </row>
    <row r="3238" spans="16:18" x14ac:dyDescent="0.2">
      <c r="P3238" t="s">
        <v>5782</v>
      </c>
      <c r="Q3238" t="s">
        <v>9575</v>
      </c>
      <c r="R3238">
        <f>COUNTIF(data!$K$2:$K$251, "*"&amp;P3238&amp;"*")</f>
        <v>1</v>
      </c>
    </row>
    <row r="3239" spans="16:18" x14ac:dyDescent="0.2">
      <c r="P3239" t="s">
        <v>5783</v>
      </c>
      <c r="Q3239" t="s">
        <v>9576</v>
      </c>
      <c r="R3239">
        <f>COUNTIF(data!$K$2:$K$251, "*"&amp;P3239&amp;"*")</f>
        <v>1</v>
      </c>
    </row>
    <row r="3240" spans="16:18" x14ac:dyDescent="0.2">
      <c r="P3240" t="s">
        <v>5784</v>
      </c>
      <c r="Q3240" t="s">
        <v>9577</v>
      </c>
      <c r="R3240">
        <f>COUNTIF(data!$K$2:$K$251, "*"&amp;P3240&amp;"*")</f>
        <v>1</v>
      </c>
    </row>
    <row r="3241" spans="16:18" x14ac:dyDescent="0.2">
      <c r="P3241" t="s">
        <v>5785</v>
      </c>
      <c r="Q3241" t="s">
        <v>9578</v>
      </c>
      <c r="R3241">
        <f>COUNTIF(data!$K$2:$K$251, "*"&amp;P3241&amp;"*")</f>
        <v>1</v>
      </c>
    </row>
    <row r="3242" spans="16:18" x14ac:dyDescent="0.2">
      <c r="P3242" t="s">
        <v>5786</v>
      </c>
      <c r="Q3242" t="s">
        <v>9579</v>
      </c>
      <c r="R3242">
        <f>COUNTIF(data!$K$2:$K$251, "*"&amp;P3242&amp;"*")</f>
        <v>1</v>
      </c>
    </row>
    <row r="3243" spans="16:18" x14ac:dyDescent="0.2">
      <c r="P3243" t="s">
        <v>5787</v>
      </c>
      <c r="Q3243" t="s">
        <v>9580</v>
      </c>
      <c r="R3243">
        <f>COUNTIF(data!$K$2:$K$251, "*"&amp;P3243&amp;"*")</f>
        <v>1</v>
      </c>
    </row>
    <row r="3244" spans="16:18" x14ac:dyDescent="0.2">
      <c r="P3244" t="s">
        <v>5788</v>
      </c>
      <c r="Q3244" t="s">
        <v>9581</v>
      </c>
      <c r="R3244">
        <f>COUNTIF(data!$K$2:$K$251, "*"&amp;P3244&amp;"*")</f>
        <v>1</v>
      </c>
    </row>
    <row r="3245" spans="16:18" x14ac:dyDescent="0.2">
      <c r="P3245" t="s">
        <v>5789</v>
      </c>
      <c r="Q3245" t="s">
        <v>9582</v>
      </c>
      <c r="R3245">
        <f>COUNTIF(data!$K$2:$K$251, "*"&amp;P3245&amp;"*")</f>
        <v>1</v>
      </c>
    </row>
    <row r="3246" spans="16:18" x14ac:dyDescent="0.2">
      <c r="P3246" t="s">
        <v>5790</v>
      </c>
      <c r="Q3246" t="s">
        <v>9583</v>
      </c>
      <c r="R3246">
        <f>COUNTIF(data!$K$2:$K$251, "*"&amp;P3246&amp;"*")</f>
        <v>1</v>
      </c>
    </row>
    <row r="3247" spans="16:18" x14ac:dyDescent="0.2">
      <c r="P3247" t="s">
        <v>5791</v>
      </c>
      <c r="Q3247" t="s">
        <v>9584</v>
      </c>
      <c r="R3247">
        <f>COUNTIF(data!$K$2:$K$251, "*"&amp;P3247&amp;"*")</f>
        <v>1</v>
      </c>
    </row>
    <row r="3248" spans="16:18" x14ac:dyDescent="0.2">
      <c r="P3248" t="s">
        <v>5792</v>
      </c>
      <c r="Q3248" t="s">
        <v>9585</v>
      </c>
      <c r="R3248">
        <f>COUNTIF(data!$K$2:$K$251, "*"&amp;P3248&amp;"*")</f>
        <v>1</v>
      </c>
    </row>
    <row r="3249" spans="16:18" x14ac:dyDescent="0.2">
      <c r="P3249" t="s">
        <v>5793</v>
      </c>
      <c r="Q3249" t="s">
        <v>9586</v>
      </c>
      <c r="R3249">
        <f>COUNTIF(data!$K$2:$K$251, "*"&amp;P3249&amp;"*")</f>
        <v>1</v>
      </c>
    </row>
    <row r="3250" spans="16:18" x14ac:dyDescent="0.2">
      <c r="P3250" t="s">
        <v>5794</v>
      </c>
      <c r="Q3250" t="s">
        <v>9587</v>
      </c>
      <c r="R3250">
        <f>COUNTIF(data!$K$2:$K$251, "*"&amp;P3250&amp;"*")</f>
        <v>1</v>
      </c>
    </row>
    <row r="3251" spans="16:18" x14ac:dyDescent="0.2">
      <c r="P3251" t="s">
        <v>5795</v>
      </c>
      <c r="Q3251" t="s">
        <v>9588</v>
      </c>
      <c r="R3251">
        <f>COUNTIF(data!$K$2:$K$251, "*"&amp;P3251&amp;"*")</f>
        <v>1</v>
      </c>
    </row>
    <row r="3252" spans="16:18" x14ac:dyDescent="0.2">
      <c r="P3252" t="s">
        <v>5796</v>
      </c>
      <c r="Q3252" t="s">
        <v>9589</v>
      </c>
      <c r="R3252">
        <f>COUNTIF(data!$K$2:$K$251, "*"&amp;P3252&amp;"*")</f>
        <v>1</v>
      </c>
    </row>
    <row r="3253" spans="16:18" x14ac:dyDescent="0.2">
      <c r="P3253" t="s">
        <v>5797</v>
      </c>
      <c r="Q3253" t="s">
        <v>9590</v>
      </c>
      <c r="R3253">
        <f>COUNTIF(data!$K$2:$K$251, "*"&amp;P3253&amp;"*")</f>
        <v>1</v>
      </c>
    </row>
    <row r="3254" spans="16:18" x14ac:dyDescent="0.2">
      <c r="P3254" t="s">
        <v>5798</v>
      </c>
      <c r="Q3254" t="s">
        <v>9591</v>
      </c>
      <c r="R3254">
        <f>COUNTIF(data!$K$2:$K$251, "*"&amp;P3254&amp;"*")</f>
        <v>1</v>
      </c>
    </row>
    <row r="3255" spans="16:18" x14ac:dyDescent="0.2">
      <c r="P3255" t="s">
        <v>5799</v>
      </c>
      <c r="Q3255" t="s">
        <v>9592</v>
      </c>
      <c r="R3255">
        <f>COUNTIF(data!$K$2:$K$251, "*"&amp;P3255&amp;"*")</f>
        <v>1</v>
      </c>
    </row>
    <row r="3256" spans="16:18" x14ac:dyDescent="0.2">
      <c r="P3256" t="s">
        <v>5800</v>
      </c>
      <c r="Q3256" t="s">
        <v>9593</v>
      </c>
      <c r="R3256">
        <f>COUNTIF(data!$K$2:$K$251, "*"&amp;P3256&amp;"*")</f>
        <v>1</v>
      </c>
    </row>
    <row r="3257" spans="16:18" x14ac:dyDescent="0.2">
      <c r="P3257" t="s">
        <v>5801</v>
      </c>
      <c r="Q3257" t="s">
        <v>9594</v>
      </c>
      <c r="R3257">
        <f>COUNTIF(data!$K$2:$K$251, "*"&amp;P3257&amp;"*")</f>
        <v>1</v>
      </c>
    </row>
    <row r="3258" spans="16:18" x14ac:dyDescent="0.2">
      <c r="P3258" t="s">
        <v>5802</v>
      </c>
      <c r="Q3258" t="s">
        <v>9595</v>
      </c>
      <c r="R3258">
        <f>COUNTIF(data!$K$2:$K$251, "*"&amp;P3258&amp;"*")</f>
        <v>1</v>
      </c>
    </row>
    <row r="3259" spans="16:18" x14ac:dyDescent="0.2">
      <c r="P3259" t="s">
        <v>5803</v>
      </c>
      <c r="Q3259" t="s">
        <v>9596</v>
      </c>
      <c r="R3259">
        <f>COUNTIF(data!$K$2:$K$251, "*"&amp;P3259&amp;"*")</f>
        <v>1</v>
      </c>
    </row>
    <row r="3260" spans="16:18" x14ac:dyDescent="0.2">
      <c r="P3260" t="s">
        <v>5804</v>
      </c>
      <c r="Q3260" t="s">
        <v>9597</v>
      </c>
      <c r="R3260">
        <f>COUNTIF(data!$K$2:$K$251, "*"&amp;P3260&amp;"*")</f>
        <v>1</v>
      </c>
    </row>
    <row r="3261" spans="16:18" x14ac:dyDescent="0.2">
      <c r="P3261" t="s">
        <v>5805</v>
      </c>
      <c r="Q3261" t="s">
        <v>9598</v>
      </c>
      <c r="R3261">
        <f>COUNTIF(data!$K$2:$K$251, "*"&amp;P3261&amp;"*")</f>
        <v>1</v>
      </c>
    </row>
    <row r="3262" spans="16:18" x14ac:dyDescent="0.2">
      <c r="P3262" t="s">
        <v>5806</v>
      </c>
      <c r="Q3262" t="s">
        <v>9599</v>
      </c>
      <c r="R3262">
        <f>COUNTIF(data!$K$2:$K$251, "*"&amp;P3262&amp;"*")</f>
        <v>1</v>
      </c>
    </row>
    <row r="3263" spans="16:18" x14ac:dyDescent="0.2">
      <c r="P3263" t="s">
        <v>5807</v>
      </c>
      <c r="Q3263" t="s">
        <v>9600</v>
      </c>
      <c r="R3263">
        <f>COUNTIF(data!$K$2:$K$251, "*"&amp;P3263&amp;"*")</f>
        <v>1</v>
      </c>
    </row>
    <row r="3264" spans="16:18" x14ac:dyDescent="0.2">
      <c r="P3264" t="s">
        <v>5809</v>
      </c>
      <c r="Q3264" t="s">
        <v>9602</v>
      </c>
      <c r="R3264">
        <f>COUNTIF(data!$K$2:$K$251, "*"&amp;P3264&amp;"*")</f>
        <v>1</v>
      </c>
    </row>
    <row r="3265" spans="16:18" x14ac:dyDescent="0.2">
      <c r="P3265" t="s">
        <v>5810</v>
      </c>
      <c r="Q3265" t="s">
        <v>9603</v>
      </c>
      <c r="R3265">
        <f>COUNTIF(data!$K$2:$K$251, "*"&amp;P3265&amp;"*")</f>
        <v>1</v>
      </c>
    </row>
    <row r="3266" spans="16:18" x14ac:dyDescent="0.2">
      <c r="P3266" t="s">
        <v>5811</v>
      </c>
      <c r="Q3266" t="s">
        <v>9604</v>
      </c>
      <c r="R3266">
        <f>COUNTIF(data!$K$2:$K$251, "*"&amp;P3266&amp;"*")</f>
        <v>1</v>
      </c>
    </row>
    <row r="3267" spans="16:18" x14ac:dyDescent="0.2">
      <c r="P3267" t="s">
        <v>5812</v>
      </c>
      <c r="Q3267" t="s">
        <v>9605</v>
      </c>
      <c r="R3267">
        <f>COUNTIF(data!$K$2:$K$251, "*"&amp;P3267&amp;"*")</f>
        <v>1</v>
      </c>
    </row>
    <row r="3268" spans="16:18" x14ac:dyDescent="0.2">
      <c r="P3268" t="s">
        <v>5813</v>
      </c>
      <c r="Q3268" t="s">
        <v>9606</v>
      </c>
      <c r="R3268">
        <f>COUNTIF(data!$K$2:$K$251, "*"&amp;P3268&amp;"*")</f>
        <v>1</v>
      </c>
    </row>
    <row r="3269" spans="16:18" x14ac:dyDescent="0.2">
      <c r="P3269" t="s">
        <v>5814</v>
      </c>
      <c r="Q3269" t="s">
        <v>9607</v>
      </c>
      <c r="R3269">
        <f>COUNTIF(data!$K$2:$K$251, "*"&amp;P3269&amp;"*")</f>
        <v>1</v>
      </c>
    </row>
    <row r="3270" spans="16:18" x14ac:dyDescent="0.2">
      <c r="P3270" t="s">
        <v>5815</v>
      </c>
      <c r="Q3270" t="s">
        <v>9608</v>
      </c>
      <c r="R3270">
        <f>COUNTIF(data!$K$2:$K$251, "*"&amp;P3270&amp;"*")</f>
        <v>1</v>
      </c>
    </row>
    <row r="3271" spans="16:18" x14ac:dyDescent="0.2">
      <c r="P3271" t="s">
        <v>5816</v>
      </c>
      <c r="Q3271" t="s">
        <v>9609</v>
      </c>
      <c r="R3271">
        <f>COUNTIF(data!$K$2:$K$251, "*"&amp;P3271&amp;"*")</f>
        <v>1</v>
      </c>
    </row>
    <row r="3272" spans="16:18" x14ac:dyDescent="0.2">
      <c r="P3272" t="s">
        <v>5817</v>
      </c>
      <c r="Q3272" t="s">
        <v>9610</v>
      </c>
      <c r="R3272">
        <f>COUNTIF(data!$K$2:$K$251, "*"&amp;P3272&amp;"*")</f>
        <v>1</v>
      </c>
    </row>
    <row r="3273" spans="16:18" x14ac:dyDescent="0.2">
      <c r="P3273" t="s">
        <v>5818</v>
      </c>
      <c r="Q3273" t="s">
        <v>9611</v>
      </c>
      <c r="R3273">
        <f>COUNTIF(data!$K$2:$K$251, "*"&amp;P3273&amp;"*")</f>
        <v>1</v>
      </c>
    </row>
    <row r="3274" spans="16:18" x14ac:dyDescent="0.2">
      <c r="P3274" t="s">
        <v>5819</v>
      </c>
      <c r="Q3274" t="s">
        <v>9612</v>
      </c>
      <c r="R3274">
        <f>COUNTIF(data!$K$2:$K$251, "*"&amp;P3274&amp;"*")</f>
        <v>1</v>
      </c>
    </row>
    <row r="3275" spans="16:18" x14ac:dyDescent="0.2">
      <c r="P3275" t="s">
        <v>5820</v>
      </c>
      <c r="Q3275" t="s">
        <v>9613</v>
      </c>
      <c r="R3275">
        <f>COUNTIF(data!$K$2:$K$251, "*"&amp;P3275&amp;"*")</f>
        <v>1</v>
      </c>
    </row>
    <row r="3276" spans="16:18" x14ac:dyDescent="0.2">
      <c r="P3276" t="s">
        <v>5821</v>
      </c>
      <c r="Q3276" t="s">
        <v>9614</v>
      </c>
      <c r="R3276">
        <f>COUNTIF(data!$K$2:$K$251, "*"&amp;P3276&amp;"*")</f>
        <v>1</v>
      </c>
    </row>
    <row r="3277" spans="16:18" x14ac:dyDescent="0.2">
      <c r="P3277" t="s">
        <v>5822</v>
      </c>
      <c r="Q3277" t="s">
        <v>9615</v>
      </c>
      <c r="R3277">
        <f>COUNTIF(data!$K$2:$K$251, "*"&amp;P3277&amp;"*")</f>
        <v>1</v>
      </c>
    </row>
    <row r="3278" spans="16:18" x14ac:dyDescent="0.2">
      <c r="P3278" t="s">
        <v>5823</v>
      </c>
      <c r="Q3278" t="s">
        <v>9616</v>
      </c>
      <c r="R3278">
        <f>COUNTIF(data!$K$2:$K$251, "*"&amp;P3278&amp;"*")</f>
        <v>1</v>
      </c>
    </row>
    <row r="3279" spans="16:18" x14ac:dyDescent="0.2">
      <c r="P3279" t="s">
        <v>5824</v>
      </c>
      <c r="Q3279" t="s">
        <v>9617</v>
      </c>
      <c r="R3279">
        <f>COUNTIF(data!$K$2:$K$251, "*"&amp;P3279&amp;"*")</f>
        <v>1</v>
      </c>
    </row>
    <row r="3280" spans="16:18" x14ac:dyDescent="0.2">
      <c r="P3280" t="s">
        <v>5825</v>
      </c>
      <c r="Q3280" t="s">
        <v>9618</v>
      </c>
      <c r="R3280">
        <f>COUNTIF(data!$K$2:$K$251, "*"&amp;P3280&amp;"*")</f>
        <v>1</v>
      </c>
    </row>
    <row r="3281" spans="16:18" x14ac:dyDescent="0.2">
      <c r="P3281" t="s">
        <v>5826</v>
      </c>
      <c r="Q3281" t="s">
        <v>9619</v>
      </c>
      <c r="R3281">
        <f>COUNTIF(data!$K$2:$K$251, "*"&amp;P3281&amp;"*")</f>
        <v>1</v>
      </c>
    </row>
    <row r="3282" spans="16:18" x14ac:dyDescent="0.2">
      <c r="P3282" t="s">
        <v>5827</v>
      </c>
      <c r="Q3282" t="s">
        <v>9620</v>
      </c>
      <c r="R3282">
        <f>COUNTIF(data!$K$2:$K$251, "*"&amp;P3282&amp;"*")</f>
        <v>1</v>
      </c>
    </row>
    <row r="3283" spans="16:18" x14ac:dyDescent="0.2">
      <c r="P3283" t="s">
        <v>5828</v>
      </c>
      <c r="Q3283" t="s">
        <v>9621</v>
      </c>
      <c r="R3283">
        <f>COUNTIF(data!$K$2:$K$251, "*"&amp;P3283&amp;"*")</f>
        <v>1</v>
      </c>
    </row>
    <row r="3284" spans="16:18" x14ac:dyDescent="0.2">
      <c r="P3284" t="s">
        <v>5829</v>
      </c>
      <c r="Q3284" t="s">
        <v>9622</v>
      </c>
      <c r="R3284">
        <f>COUNTIF(data!$K$2:$K$251, "*"&amp;P3284&amp;"*")</f>
        <v>1</v>
      </c>
    </row>
    <row r="3285" spans="16:18" x14ac:dyDescent="0.2">
      <c r="P3285" t="s">
        <v>5830</v>
      </c>
      <c r="Q3285" t="s">
        <v>9623</v>
      </c>
      <c r="R3285">
        <f>COUNTIF(data!$K$2:$K$251, "*"&amp;P3285&amp;"*")</f>
        <v>1</v>
      </c>
    </row>
    <row r="3286" spans="16:18" x14ac:dyDescent="0.2">
      <c r="P3286" t="s">
        <v>5831</v>
      </c>
      <c r="Q3286" t="s">
        <v>9624</v>
      </c>
      <c r="R3286">
        <f>COUNTIF(data!$K$2:$K$251, "*"&amp;P3286&amp;"*")</f>
        <v>1</v>
      </c>
    </row>
    <row r="3287" spans="16:18" x14ac:dyDescent="0.2">
      <c r="P3287" t="s">
        <v>5832</v>
      </c>
      <c r="Q3287" t="s">
        <v>9625</v>
      </c>
      <c r="R3287">
        <f>COUNTIF(data!$K$2:$K$251, "*"&amp;P3287&amp;"*")</f>
        <v>1</v>
      </c>
    </row>
    <row r="3288" spans="16:18" x14ac:dyDescent="0.2">
      <c r="P3288" t="s">
        <v>5833</v>
      </c>
      <c r="Q3288" t="s">
        <v>9626</v>
      </c>
      <c r="R3288">
        <f>COUNTIF(data!$K$2:$K$251, "*"&amp;P3288&amp;"*")</f>
        <v>1</v>
      </c>
    </row>
    <row r="3289" spans="16:18" x14ac:dyDescent="0.2">
      <c r="P3289" t="s">
        <v>5834</v>
      </c>
      <c r="Q3289" t="s">
        <v>9627</v>
      </c>
      <c r="R3289">
        <f>COUNTIF(data!$K$2:$K$251, "*"&amp;P3289&amp;"*")</f>
        <v>1</v>
      </c>
    </row>
    <row r="3290" spans="16:18" x14ac:dyDescent="0.2">
      <c r="P3290" t="s">
        <v>5835</v>
      </c>
      <c r="Q3290" t="s">
        <v>9628</v>
      </c>
      <c r="R3290">
        <f>COUNTIF(data!$K$2:$K$251, "*"&amp;P3290&amp;"*")</f>
        <v>1</v>
      </c>
    </row>
    <row r="3291" spans="16:18" x14ac:dyDescent="0.2">
      <c r="P3291" t="s">
        <v>5836</v>
      </c>
      <c r="Q3291" t="s">
        <v>9629</v>
      </c>
      <c r="R3291">
        <f>COUNTIF(data!$K$2:$K$251, "*"&amp;P3291&amp;"*")</f>
        <v>1</v>
      </c>
    </row>
    <row r="3292" spans="16:18" x14ac:dyDescent="0.2">
      <c r="P3292" t="s">
        <v>5837</v>
      </c>
      <c r="Q3292" t="s">
        <v>9630</v>
      </c>
      <c r="R3292">
        <f>COUNTIF(data!$K$2:$K$251, "*"&amp;P3292&amp;"*")</f>
        <v>1</v>
      </c>
    </row>
    <row r="3293" spans="16:18" x14ac:dyDescent="0.2">
      <c r="P3293" t="s">
        <v>5838</v>
      </c>
      <c r="Q3293" t="s">
        <v>9631</v>
      </c>
      <c r="R3293">
        <f>COUNTIF(data!$K$2:$K$251, "*"&amp;P3293&amp;"*")</f>
        <v>1</v>
      </c>
    </row>
    <row r="3294" spans="16:18" x14ac:dyDescent="0.2">
      <c r="P3294" t="s">
        <v>5839</v>
      </c>
      <c r="Q3294" t="s">
        <v>9632</v>
      </c>
      <c r="R3294">
        <f>COUNTIF(data!$K$2:$K$251, "*"&amp;P3294&amp;"*")</f>
        <v>1</v>
      </c>
    </row>
    <row r="3295" spans="16:18" x14ac:dyDescent="0.2">
      <c r="P3295" t="s">
        <v>5840</v>
      </c>
      <c r="Q3295" t="s">
        <v>9633</v>
      </c>
      <c r="R3295">
        <f>COUNTIF(data!$K$2:$K$251, "*"&amp;P3295&amp;"*")</f>
        <v>1</v>
      </c>
    </row>
    <row r="3296" spans="16:18" x14ac:dyDescent="0.2">
      <c r="P3296" t="s">
        <v>5841</v>
      </c>
      <c r="Q3296" t="s">
        <v>9634</v>
      </c>
      <c r="R3296">
        <f>COUNTIF(data!$K$2:$K$251, "*"&amp;P3296&amp;"*")</f>
        <v>1</v>
      </c>
    </row>
    <row r="3297" spans="16:18" x14ac:dyDescent="0.2">
      <c r="P3297" t="s">
        <v>5842</v>
      </c>
      <c r="Q3297" t="s">
        <v>9635</v>
      </c>
      <c r="R3297">
        <f>COUNTIF(data!$K$2:$K$251, "*"&amp;P3297&amp;"*")</f>
        <v>1</v>
      </c>
    </row>
    <row r="3298" spans="16:18" x14ac:dyDescent="0.2">
      <c r="P3298" t="s">
        <v>5843</v>
      </c>
      <c r="Q3298" t="s">
        <v>9636</v>
      </c>
      <c r="R3298">
        <f>COUNTIF(data!$K$2:$K$251, "*"&amp;P3298&amp;"*")</f>
        <v>1</v>
      </c>
    </row>
    <row r="3299" spans="16:18" x14ac:dyDescent="0.2">
      <c r="P3299" t="s">
        <v>5844</v>
      </c>
      <c r="Q3299" t="s">
        <v>9637</v>
      </c>
      <c r="R3299">
        <f>COUNTIF(data!$K$2:$K$251, "*"&amp;P3299&amp;"*")</f>
        <v>1</v>
      </c>
    </row>
    <row r="3300" spans="16:18" x14ac:dyDescent="0.2">
      <c r="P3300" t="s">
        <v>5846</v>
      </c>
      <c r="Q3300" t="s">
        <v>9639</v>
      </c>
      <c r="R3300">
        <f>COUNTIF(data!$K$2:$K$251, "*"&amp;P3300&amp;"*")</f>
        <v>1</v>
      </c>
    </row>
    <row r="3301" spans="16:18" x14ac:dyDescent="0.2">
      <c r="P3301" t="s">
        <v>5847</v>
      </c>
      <c r="Q3301" t="s">
        <v>9640</v>
      </c>
      <c r="R3301">
        <f>COUNTIF(data!$K$2:$K$251, "*"&amp;P3301&amp;"*")</f>
        <v>1</v>
      </c>
    </row>
    <row r="3302" spans="16:18" x14ac:dyDescent="0.2">
      <c r="P3302" t="s">
        <v>5848</v>
      </c>
      <c r="Q3302" t="s">
        <v>9641</v>
      </c>
      <c r="R3302">
        <f>COUNTIF(data!$K$2:$K$251, "*"&amp;P3302&amp;"*")</f>
        <v>1</v>
      </c>
    </row>
    <row r="3303" spans="16:18" x14ac:dyDescent="0.2">
      <c r="P3303" t="s">
        <v>5849</v>
      </c>
      <c r="Q3303" t="s">
        <v>9642</v>
      </c>
      <c r="R3303">
        <f>COUNTIF(data!$K$2:$K$251, "*"&amp;P3303&amp;"*")</f>
        <v>1</v>
      </c>
    </row>
    <row r="3304" spans="16:18" x14ac:dyDescent="0.2">
      <c r="P3304" t="s">
        <v>5850</v>
      </c>
      <c r="Q3304" t="s">
        <v>9643</v>
      </c>
      <c r="R3304">
        <f>COUNTIF(data!$K$2:$K$251, "*"&amp;P3304&amp;"*")</f>
        <v>1</v>
      </c>
    </row>
    <row r="3305" spans="16:18" x14ac:dyDescent="0.2">
      <c r="P3305" t="s">
        <v>5851</v>
      </c>
      <c r="Q3305" t="s">
        <v>9644</v>
      </c>
      <c r="R3305">
        <f>COUNTIF(data!$K$2:$K$251, "*"&amp;P3305&amp;"*")</f>
        <v>1</v>
      </c>
    </row>
    <row r="3306" spans="16:18" x14ac:dyDescent="0.2">
      <c r="P3306" t="s">
        <v>5852</v>
      </c>
      <c r="Q3306" t="s">
        <v>9645</v>
      </c>
      <c r="R3306">
        <f>COUNTIF(data!$K$2:$K$251, "*"&amp;P3306&amp;"*")</f>
        <v>1</v>
      </c>
    </row>
    <row r="3307" spans="16:18" x14ac:dyDescent="0.2">
      <c r="P3307" t="s">
        <v>5853</v>
      </c>
      <c r="Q3307" t="s">
        <v>9646</v>
      </c>
      <c r="R3307">
        <f>COUNTIF(data!$K$2:$K$251, "*"&amp;P3307&amp;"*")</f>
        <v>1</v>
      </c>
    </row>
    <row r="3308" spans="16:18" x14ac:dyDescent="0.2">
      <c r="P3308" t="s">
        <v>5854</v>
      </c>
      <c r="Q3308" t="s">
        <v>9647</v>
      </c>
      <c r="R3308">
        <f>COUNTIF(data!$K$2:$K$251, "*"&amp;P3308&amp;"*")</f>
        <v>1</v>
      </c>
    </row>
    <row r="3309" spans="16:18" x14ac:dyDescent="0.2">
      <c r="P3309" t="s">
        <v>5855</v>
      </c>
      <c r="Q3309" t="s">
        <v>9648</v>
      </c>
      <c r="R3309">
        <f>COUNTIF(data!$K$2:$K$251, "*"&amp;P3309&amp;"*")</f>
        <v>1</v>
      </c>
    </row>
    <row r="3310" spans="16:18" x14ac:dyDescent="0.2">
      <c r="P3310" t="s">
        <v>5856</v>
      </c>
      <c r="Q3310" t="s">
        <v>9649</v>
      </c>
      <c r="R3310">
        <f>COUNTIF(data!$K$2:$K$251, "*"&amp;P3310&amp;"*")</f>
        <v>1</v>
      </c>
    </row>
    <row r="3311" spans="16:18" x14ac:dyDescent="0.2">
      <c r="P3311" t="s">
        <v>5857</v>
      </c>
      <c r="Q3311" t="s">
        <v>9650</v>
      </c>
      <c r="R3311">
        <f>COUNTIF(data!$K$2:$K$251, "*"&amp;P3311&amp;"*")</f>
        <v>1</v>
      </c>
    </row>
    <row r="3312" spans="16:18" x14ac:dyDescent="0.2">
      <c r="P3312" t="s">
        <v>5858</v>
      </c>
      <c r="Q3312" t="s">
        <v>9651</v>
      </c>
      <c r="R3312">
        <f>COUNTIF(data!$K$2:$K$251, "*"&amp;P3312&amp;"*")</f>
        <v>1</v>
      </c>
    </row>
    <row r="3313" spans="16:18" x14ac:dyDescent="0.2">
      <c r="P3313" t="s">
        <v>5860</v>
      </c>
      <c r="Q3313" t="s">
        <v>9653</v>
      </c>
      <c r="R3313">
        <f>COUNTIF(data!$K$2:$K$251, "*"&amp;P3313&amp;"*")</f>
        <v>1</v>
      </c>
    </row>
    <row r="3314" spans="16:18" x14ac:dyDescent="0.2">
      <c r="P3314" t="s">
        <v>5861</v>
      </c>
      <c r="Q3314" t="s">
        <v>9654</v>
      </c>
      <c r="R3314">
        <f>COUNTIF(data!$K$2:$K$251, "*"&amp;P3314&amp;"*")</f>
        <v>1</v>
      </c>
    </row>
    <row r="3315" spans="16:18" x14ac:dyDescent="0.2">
      <c r="P3315" t="s">
        <v>5862</v>
      </c>
      <c r="Q3315" t="s">
        <v>9655</v>
      </c>
      <c r="R3315">
        <f>COUNTIF(data!$K$2:$K$251, "*"&amp;P3315&amp;"*")</f>
        <v>1</v>
      </c>
    </row>
    <row r="3316" spans="16:18" x14ac:dyDescent="0.2">
      <c r="P3316" t="s">
        <v>5863</v>
      </c>
      <c r="Q3316" t="s">
        <v>9656</v>
      </c>
      <c r="R3316">
        <f>COUNTIF(data!$K$2:$K$251, "*"&amp;P3316&amp;"*")</f>
        <v>1</v>
      </c>
    </row>
    <row r="3317" spans="16:18" x14ac:dyDescent="0.2">
      <c r="P3317" t="s">
        <v>5864</v>
      </c>
      <c r="Q3317" t="s">
        <v>9657</v>
      </c>
      <c r="R3317">
        <f>COUNTIF(data!$K$2:$K$251, "*"&amp;P3317&amp;"*")</f>
        <v>1</v>
      </c>
    </row>
    <row r="3318" spans="16:18" x14ac:dyDescent="0.2">
      <c r="P3318" t="s">
        <v>5865</v>
      </c>
      <c r="Q3318" t="s">
        <v>9658</v>
      </c>
      <c r="R3318">
        <f>COUNTIF(data!$K$2:$K$251, "*"&amp;P3318&amp;"*")</f>
        <v>1</v>
      </c>
    </row>
    <row r="3319" spans="16:18" x14ac:dyDescent="0.2">
      <c r="P3319" t="s">
        <v>5866</v>
      </c>
      <c r="Q3319" t="s">
        <v>9659</v>
      </c>
      <c r="R3319">
        <f>COUNTIF(data!$K$2:$K$251, "*"&amp;P3319&amp;"*")</f>
        <v>1</v>
      </c>
    </row>
    <row r="3320" spans="16:18" x14ac:dyDescent="0.2">
      <c r="P3320" t="s">
        <v>5867</v>
      </c>
      <c r="Q3320" t="s">
        <v>9660</v>
      </c>
      <c r="R3320">
        <f>COUNTIF(data!$K$2:$K$251, "*"&amp;P3320&amp;"*")</f>
        <v>1</v>
      </c>
    </row>
    <row r="3321" spans="16:18" x14ac:dyDescent="0.2">
      <c r="P3321" t="s">
        <v>5868</v>
      </c>
      <c r="Q3321" t="s">
        <v>9661</v>
      </c>
      <c r="R3321">
        <f>COUNTIF(data!$K$2:$K$251, "*"&amp;P3321&amp;"*")</f>
        <v>1</v>
      </c>
    </row>
    <row r="3322" spans="16:18" x14ac:dyDescent="0.2">
      <c r="P3322" t="s">
        <v>5869</v>
      </c>
      <c r="Q3322" t="s">
        <v>9662</v>
      </c>
      <c r="R3322">
        <f>COUNTIF(data!$K$2:$K$251, "*"&amp;P3322&amp;"*")</f>
        <v>1</v>
      </c>
    </row>
    <row r="3323" spans="16:18" x14ac:dyDescent="0.2">
      <c r="P3323" t="s">
        <v>5870</v>
      </c>
      <c r="Q3323" t="s">
        <v>9663</v>
      </c>
      <c r="R3323">
        <f>COUNTIF(data!$K$2:$K$251, "*"&amp;P3323&amp;"*")</f>
        <v>1</v>
      </c>
    </row>
    <row r="3324" spans="16:18" x14ac:dyDescent="0.2">
      <c r="P3324" t="s">
        <v>5871</v>
      </c>
      <c r="Q3324" t="s">
        <v>9664</v>
      </c>
      <c r="R3324">
        <f>COUNTIF(data!$K$2:$K$251, "*"&amp;P3324&amp;"*")</f>
        <v>1</v>
      </c>
    </row>
    <row r="3325" spans="16:18" x14ac:dyDescent="0.2">
      <c r="P3325" t="s">
        <v>5872</v>
      </c>
      <c r="Q3325" t="s">
        <v>9665</v>
      </c>
      <c r="R3325">
        <f>COUNTIF(data!$K$2:$K$251, "*"&amp;P3325&amp;"*")</f>
        <v>1</v>
      </c>
    </row>
    <row r="3326" spans="16:18" x14ac:dyDescent="0.2">
      <c r="P3326" t="s">
        <v>5873</v>
      </c>
      <c r="Q3326" t="s">
        <v>9666</v>
      </c>
      <c r="R3326">
        <f>COUNTIF(data!$K$2:$K$251, "*"&amp;P3326&amp;"*")</f>
        <v>1</v>
      </c>
    </row>
    <row r="3327" spans="16:18" x14ac:dyDescent="0.2">
      <c r="P3327" t="s">
        <v>5874</v>
      </c>
      <c r="Q3327" t="s">
        <v>9667</v>
      </c>
      <c r="R3327">
        <f>COUNTIF(data!$K$2:$K$251, "*"&amp;P3327&amp;"*")</f>
        <v>1</v>
      </c>
    </row>
    <row r="3328" spans="16:18" x14ac:dyDescent="0.2">
      <c r="P3328" t="s">
        <v>5875</v>
      </c>
      <c r="Q3328" t="s">
        <v>9668</v>
      </c>
      <c r="R3328">
        <f>COUNTIF(data!$K$2:$K$251, "*"&amp;P3328&amp;"*")</f>
        <v>1</v>
      </c>
    </row>
    <row r="3329" spans="16:18" x14ac:dyDescent="0.2">
      <c r="P3329" t="s">
        <v>5876</v>
      </c>
      <c r="Q3329" t="s">
        <v>9669</v>
      </c>
      <c r="R3329">
        <f>COUNTIF(data!$K$2:$K$251, "*"&amp;P3329&amp;"*")</f>
        <v>1</v>
      </c>
    </row>
    <row r="3330" spans="16:18" x14ac:dyDescent="0.2">
      <c r="P3330" t="s">
        <v>5878</v>
      </c>
      <c r="Q3330" t="s">
        <v>9671</v>
      </c>
      <c r="R3330">
        <f>COUNTIF(data!$K$2:$K$251, "*"&amp;P3330&amp;"*")</f>
        <v>1</v>
      </c>
    </row>
    <row r="3331" spans="16:18" x14ac:dyDescent="0.2">
      <c r="P3331" t="s">
        <v>5879</v>
      </c>
      <c r="Q3331" t="s">
        <v>9672</v>
      </c>
      <c r="R3331">
        <f>COUNTIF(data!$K$2:$K$251, "*"&amp;P3331&amp;"*")</f>
        <v>1</v>
      </c>
    </row>
    <row r="3332" spans="16:18" x14ac:dyDescent="0.2">
      <c r="P3332" t="s">
        <v>5880</v>
      </c>
      <c r="Q3332" t="s">
        <v>9673</v>
      </c>
      <c r="R3332">
        <f>COUNTIF(data!$K$2:$K$251, "*"&amp;P3332&amp;"*")</f>
        <v>1</v>
      </c>
    </row>
    <row r="3333" spans="16:18" x14ac:dyDescent="0.2">
      <c r="P3333" t="s">
        <v>5881</v>
      </c>
      <c r="Q3333" t="s">
        <v>9674</v>
      </c>
      <c r="R3333">
        <f>COUNTIF(data!$K$2:$K$251, "*"&amp;P3333&amp;"*")</f>
        <v>1</v>
      </c>
    </row>
    <row r="3334" spans="16:18" x14ac:dyDescent="0.2">
      <c r="P3334" t="s">
        <v>5882</v>
      </c>
      <c r="Q3334" t="s">
        <v>9675</v>
      </c>
      <c r="R3334">
        <f>COUNTIF(data!$K$2:$K$251, "*"&amp;P3334&amp;"*")</f>
        <v>1</v>
      </c>
    </row>
    <row r="3335" spans="16:18" x14ac:dyDescent="0.2">
      <c r="P3335" t="s">
        <v>5883</v>
      </c>
      <c r="Q3335" t="s">
        <v>9676</v>
      </c>
      <c r="R3335">
        <f>COUNTIF(data!$K$2:$K$251, "*"&amp;P3335&amp;"*")</f>
        <v>1</v>
      </c>
    </row>
    <row r="3336" spans="16:18" x14ac:dyDescent="0.2">
      <c r="P3336" t="s">
        <v>5884</v>
      </c>
      <c r="Q3336" t="s">
        <v>9677</v>
      </c>
      <c r="R3336">
        <f>COUNTIF(data!$K$2:$K$251, "*"&amp;P3336&amp;"*")</f>
        <v>1</v>
      </c>
    </row>
    <row r="3337" spans="16:18" x14ac:dyDescent="0.2">
      <c r="P3337" t="s">
        <v>5885</v>
      </c>
      <c r="Q3337" t="s">
        <v>9678</v>
      </c>
      <c r="R3337">
        <f>COUNTIF(data!$K$2:$K$251, "*"&amp;P3337&amp;"*")</f>
        <v>1</v>
      </c>
    </row>
    <row r="3338" spans="16:18" x14ac:dyDescent="0.2">
      <c r="P3338" t="s">
        <v>5886</v>
      </c>
      <c r="Q3338" t="s">
        <v>9679</v>
      </c>
      <c r="R3338">
        <f>COUNTIF(data!$K$2:$K$251, "*"&amp;P3338&amp;"*")</f>
        <v>1</v>
      </c>
    </row>
    <row r="3339" spans="16:18" x14ac:dyDescent="0.2">
      <c r="P3339" t="s">
        <v>5887</v>
      </c>
      <c r="Q3339" t="s">
        <v>9680</v>
      </c>
      <c r="R3339">
        <f>COUNTIF(data!$K$2:$K$251, "*"&amp;P3339&amp;"*")</f>
        <v>1</v>
      </c>
    </row>
    <row r="3340" spans="16:18" x14ac:dyDescent="0.2">
      <c r="P3340" t="s">
        <v>5888</v>
      </c>
      <c r="Q3340" t="s">
        <v>9681</v>
      </c>
      <c r="R3340">
        <f>COUNTIF(data!$K$2:$K$251, "*"&amp;P3340&amp;"*")</f>
        <v>1</v>
      </c>
    </row>
    <row r="3341" spans="16:18" x14ac:dyDescent="0.2">
      <c r="P3341" t="s">
        <v>5889</v>
      </c>
      <c r="Q3341" t="s">
        <v>9682</v>
      </c>
      <c r="R3341">
        <f>COUNTIF(data!$K$2:$K$251, "*"&amp;P3341&amp;"*")</f>
        <v>1</v>
      </c>
    </row>
    <row r="3342" spans="16:18" x14ac:dyDescent="0.2">
      <c r="P3342" t="s">
        <v>5890</v>
      </c>
      <c r="Q3342" t="s">
        <v>9683</v>
      </c>
      <c r="R3342">
        <f>COUNTIF(data!$K$2:$K$251, "*"&amp;P3342&amp;"*")</f>
        <v>1</v>
      </c>
    </row>
    <row r="3343" spans="16:18" x14ac:dyDescent="0.2">
      <c r="P3343" t="s">
        <v>5891</v>
      </c>
      <c r="Q3343" t="s">
        <v>9684</v>
      </c>
      <c r="R3343">
        <f>COUNTIF(data!$K$2:$K$251, "*"&amp;P3343&amp;"*")</f>
        <v>1</v>
      </c>
    </row>
    <row r="3344" spans="16:18" x14ac:dyDescent="0.2">
      <c r="P3344" t="s">
        <v>5892</v>
      </c>
      <c r="Q3344" t="s">
        <v>9685</v>
      </c>
      <c r="R3344">
        <f>COUNTIF(data!$K$2:$K$251, "*"&amp;P3344&amp;"*")</f>
        <v>1</v>
      </c>
    </row>
    <row r="3345" spans="16:18" x14ac:dyDescent="0.2">
      <c r="P3345" t="s">
        <v>5893</v>
      </c>
      <c r="Q3345" t="s">
        <v>9686</v>
      </c>
      <c r="R3345">
        <f>COUNTIF(data!$K$2:$K$251, "*"&amp;P3345&amp;"*")</f>
        <v>1</v>
      </c>
    </row>
    <row r="3346" spans="16:18" x14ac:dyDescent="0.2">
      <c r="P3346" t="s">
        <v>5894</v>
      </c>
      <c r="Q3346" t="s">
        <v>9687</v>
      </c>
      <c r="R3346">
        <f>COUNTIF(data!$K$2:$K$251, "*"&amp;P3346&amp;"*")</f>
        <v>1</v>
      </c>
    </row>
    <row r="3347" spans="16:18" x14ac:dyDescent="0.2">
      <c r="P3347" t="s">
        <v>5895</v>
      </c>
      <c r="Q3347" t="s">
        <v>9688</v>
      </c>
      <c r="R3347">
        <f>COUNTIF(data!$K$2:$K$251, "*"&amp;P3347&amp;"*")</f>
        <v>1</v>
      </c>
    </row>
    <row r="3348" spans="16:18" x14ac:dyDescent="0.2">
      <c r="P3348" t="s">
        <v>5896</v>
      </c>
      <c r="Q3348" t="s">
        <v>9689</v>
      </c>
      <c r="R3348">
        <f>COUNTIF(data!$K$2:$K$251, "*"&amp;P3348&amp;"*")</f>
        <v>1</v>
      </c>
    </row>
    <row r="3349" spans="16:18" x14ac:dyDescent="0.2">
      <c r="P3349" t="s">
        <v>5897</v>
      </c>
      <c r="Q3349" t="s">
        <v>9690</v>
      </c>
      <c r="R3349">
        <f>COUNTIF(data!$K$2:$K$251, "*"&amp;P3349&amp;"*")</f>
        <v>1</v>
      </c>
    </row>
    <row r="3350" spans="16:18" x14ac:dyDescent="0.2">
      <c r="P3350" t="s">
        <v>5898</v>
      </c>
      <c r="Q3350" t="s">
        <v>9691</v>
      </c>
      <c r="R3350">
        <f>COUNTIF(data!$K$2:$K$251, "*"&amp;P3350&amp;"*")</f>
        <v>1</v>
      </c>
    </row>
    <row r="3351" spans="16:18" x14ac:dyDescent="0.2">
      <c r="P3351" t="s">
        <v>5899</v>
      </c>
      <c r="Q3351" t="s">
        <v>9692</v>
      </c>
      <c r="R3351">
        <f>COUNTIF(data!$K$2:$K$251, "*"&amp;P3351&amp;"*")</f>
        <v>1</v>
      </c>
    </row>
    <row r="3352" spans="16:18" x14ac:dyDescent="0.2">
      <c r="P3352" t="s">
        <v>5900</v>
      </c>
      <c r="Q3352" t="s">
        <v>9693</v>
      </c>
      <c r="R3352">
        <f>COUNTIF(data!$K$2:$K$251, "*"&amp;P3352&amp;"*")</f>
        <v>1</v>
      </c>
    </row>
    <row r="3353" spans="16:18" x14ac:dyDescent="0.2">
      <c r="P3353" t="s">
        <v>5901</v>
      </c>
      <c r="Q3353" t="s">
        <v>9694</v>
      </c>
      <c r="R3353">
        <f>COUNTIF(data!$K$2:$K$251, "*"&amp;P3353&amp;"*")</f>
        <v>1</v>
      </c>
    </row>
    <row r="3354" spans="16:18" x14ac:dyDescent="0.2">
      <c r="P3354" t="s">
        <v>5902</v>
      </c>
      <c r="Q3354" t="s">
        <v>9695</v>
      </c>
      <c r="R3354">
        <f>COUNTIF(data!$K$2:$K$251, "*"&amp;P3354&amp;"*")</f>
        <v>1</v>
      </c>
    </row>
    <row r="3355" spans="16:18" x14ac:dyDescent="0.2">
      <c r="P3355" t="s">
        <v>5903</v>
      </c>
      <c r="Q3355" t="s">
        <v>9696</v>
      </c>
      <c r="R3355">
        <f>COUNTIF(data!$K$2:$K$251, "*"&amp;P3355&amp;"*")</f>
        <v>1</v>
      </c>
    </row>
    <row r="3356" spans="16:18" x14ac:dyDescent="0.2">
      <c r="P3356" t="s">
        <v>5904</v>
      </c>
      <c r="Q3356" t="s">
        <v>9697</v>
      </c>
      <c r="R3356">
        <f>COUNTIF(data!$K$2:$K$251, "*"&amp;P3356&amp;"*")</f>
        <v>1</v>
      </c>
    </row>
    <row r="3357" spans="16:18" x14ac:dyDescent="0.2">
      <c r="P3357" t="s">
        <v>5905</v>
      </c>
      <c r="Q3357" t="s">
        <v>9698</v>
      </c>
      <c r="R3357">
        <f>COUNTIF(data!$K$2:$K$251, "*"&amp;P3357&amp;"*")</f>
        <v>1</v>
      </c>
    </row>
    <row r="3358" spans="16:18" x14ac:dyDescent="0.2">
      <c r="P3358" t="s">
        <v>5906</v>
      </c>
      <c r="Q3358" t="s">
        <v>9699</v>
      </c>
      <c r="R3358">
        <f>COUNTIF(data!$K$2:$K$251, "*"&amp;P3358&amp;"*")</f>
        <v>1</v>
      </c>
    </row>
    <row r="3359" spans="16:18" x14ac:dyDescent="0.2">
      <c r="P3359" t="s">
        <v>5907</v>
      </c>
      <c r="Q3359" t="s">
        <v>9700</v>
      </c>
      <c r="R3359">
        <f>COUNTIF(data!$K$2:$K$251, "*"&amp;P3359&amp;"*")</f>
        <v>1</v>
      </c>
    </row>
    <row r="3360" spans="16:18" x14ac:dyDescent="0.2">
      <c r="P3360" t="s">
        <v>5908</v>
      </c>
      <c r="Q3360" t="s">
        <v>9701</v>
      </c>
      <c r="R3360">
        <f>COUNTIF(data!$K$2:$K$251, "*"&amp;P3360&amp;"*")</f>
        <v>1</v>
      </c>
    </row>
    <row r="3361" spans="16:18" x14ac:dyDescent="0.2">
      <c r="P3361" t="s">
        <v>5909</v>
      </c>
      <c r="Q3361" t="s">
        <v>9702</v>
      </c>
      <c r="R3361">
        <f>COUNTIF(data!$K$2:$K$251, "*"&amp;P3361&amp;"*")</f>
        <v>1</v>
      </c>
    </row>
    <row r="3362" spans="16:18" x14ac:dyDescent="0.2">
      <c r="P3362" t="s">
        <v>5910</v>
      </c>
      <c r="Q3362" t="s">
        <v>9703</v>
      </c>
      <c r="R3362">
        <f>COUNTIF(data!$K$2:$K$251, "*"&amp;P3362&amp;"*")</f>
        <v>1</v>
      </c>
    </row>
    <row r="3363" spans="16:18" x14ac:dyDescent="0.2">
      <c r="P3363" t="s">
        <v>5911</v>
      </c>
      <c r="Q3363" t="s">
        <v>9704</v>
      </c>
      <c r="R3363">
        <f>COUNTIF(data!$K$2:$K$251, "*"&amp;P3363&amp;"*")</f>
        <v>1</v>
      </c>
    </row>
    <row r="3364" spans="16:18" x14ac:dyDescent="0.2">
      <c r="P3364" t="s">
        <v>5912</v>
      </c>
      <c r="Q3364" t="s">
        <v>9705</v>
      </c>
      <c r="R3364">
        <f>COUNTIF(data!$K$2:$K$251, "*"&amp;P3364&amp;"*")</f>
        <v>1</v>
      </c>
    </row>
    <row r="3365" spans="16:18" x14ac:dyDescent="0.2">
      <c r="P3365" t="s">
        <v>5913</v>
      </c>
      <c r="Q3365" t="s">
        <v>9706</v>
      </c>
      <c r="R3365">
        <f>COUNTIF(data!$K$2:$K$251, "*"&amp;P3365&amp;"*")</f>
        <v>1</v>
      </c>
    </row>
    <row r="3366" spans="16:18" x14ac:dyDescent="0.2">
      <c r="P3366" t="s">
        <v>5914</v>
      </c>
      <c r="Q3366" t="s">
        <v>9707</v>
      </c>
      <c r="R3366">
        <f>COUNTIF(data!$K$2:$K$251, "*"&amp;P3366&amp;"*")</f>
        <v>1</v>
      </c>
    </row>
    <row r="3367" spans="16:18" x14ac:dyDescent="0.2">
      <c r="P3367" t="s">
        <v>5915</v>
      </c>
      <c r="Q3367" t="s">
        <v>9708</v>
      </c>
      <c r="R3367">
        <f>COUNTIF(data!$K$2:$K$251, "*"&amp;P3367&amp;"*")</f>
        <v>1</v>
      </c>
    </row>
    <row r="3368" spans="16:18" x14ac:dyDescent="0.2">
      <c r="P3368" t="s">
        <v>5916</v>
      </c>
      <c r="Q3368" t="s">
        <v>9709</v>
      </c>
      <c r="R3368">
        <f>COUNTIF(data!$K$2:$K$251, "*"&amp;P3368&amp;"*")</f>
        <v>1</v>
      </c>
    </row>
    <row r="3369" spans="16:18" x14ac:dyDescent="0.2">
      <c r="P3369" t="s">
        <v>5917</v>
      </c>
      <c r="Q3369" t="s">
        <v>9710</v>
      </c>
      <c r="R3369">
        <f>COUNTIF(data!$K$2:$K$251, "*"&amp;P3369&amp;"*")</f>
        <v>1</v>
      </c>
    </row>
    <row r="3370" spans="16:18" x14ac:dyDescent="0.2">
      <c r="P3370" t="s">
        <v>5918</v>
      </c>
      <c r="Q3370" t="s">
        <v>9711</v>
      </c>
      <c r="R3370">
        <f>COUNTIF(data!$K$2:$K$251, "*"&amp;P3370&amp;"*")</f>
        <v>1</v>
      </c>
    </row>
    <row r="3371" spans="16:18" x14ac:dyDescent="0.2">
      <c r="P3371" t="s">
        <v>5919</v>
      </c>
      <c r="Q3371" t="s">
        <v>9712</v>
      </c>
      <c r="R3371">
        <f>COUNTIF(data!$K$2:$K$251, "*"&amp;P3371&amp;"*")</f>
        <v>1</v>
      </c>
    </row>
    <row r="3372" spans="16:18" x14ac:dyDescent="0.2">
      <c r="P3372" t="s">
        <v>5920</v>
      </c>
      <c r="Q3372" t="s">
        <v>9713</v>
      </c>
      <c r="R3372">
        <f>COUNTIF(data!$K$2:$K$251, "*"&amp;P3372&amp;"*")</f>
        <v>1</v>
      </c>
    </row>
    <row r="3373" spans="16:18" x14ac:dyDescent="0.2">
      <c r="P3373" t="s">
        <v>5921</v>
      </c>
      <c r="Q3373" t="s">
        <v>9714</v>
      </c>
      <c r="R3373">
        <f>COUNTIF(data!$K$2:$K$251, "*"&amp;P3373&amp;"*")</f>
        <v>1</v>
      </c>
    </row>
    <row r="3374" spans="16:18" x14ac:dyDescent="0.2">
      <c r="P3374" t="s">
        <v>5922</v>
      </c>
      <c r="Q3374" t="s">
        <v>9715</v>
      </c>
      <c r="R3374">
        <f>COUNTIF(data!$K$2:$K$251, "*"&amp;P3374&amp;"*")</f>
        <v>1</v>
      </c>
    </row>
    <row r="3375" spans="16:18" x14ac:dyDescent="0.2">
      <c r="P3375" t="s">
        <v>5923</v>
      </c>
      <c r="Q3375" t="s">
        <v>9716</v>
      </c>
      <c r="R3375">
        <f>COUNTIF(data!$K$2:$K$251, "*"&amp;P3375&amp;"*")</f>
        <v>1</v>
      </c>
    </row>
    <row r="3376" spans="16:18" x14ac:dyDescent="0.2">
      <c r="P3376" t="s">
        <v>5924</v>
      </c>
      <c r="Q3376" t="s">
        <v>9717</v>
      </c>
      <c r="R3376">
        <f>COUNTIF(data!$K$2:$K$251, "*"&amp;P3376&amp;"*")</f>
        <v>1</v>
      </c>
    </row>
    <row r="3377" spans="16:18" x14ac:dyDescent="0.2">
      <c r="P3377" t="s">
        <v>2025</v>
      </c>
      <c r="Q3377" t="s">
        <v>9718</v>
      </c>
      <c r="R3377">
        <f>COUNTIF(data!$K$2:$K$251, "*"&amp;P3377&amp;"*")</f>
        <v>1</v>
      </c>
    </row>
    <row r="3378" spans="16:18" x14ac:dyDescent="0.2">
      <c r="P3378" t="s">
        <v>5925</v>
      </c>
      <c r="Q3378" t="s">
        <v>2353</v>
      </c>
      <c r="R3378">
        <f>COUNTIF(data!$K$2:$K$251, "*"&amp;P3378&amp;"*")</f>
        <v>1</v>
      </c>
    </row>
    <row r="3379" spans="16:18" x14ac:dyDescent="0.2">
      <c r="P3379" t="s">
        <v>5926</v>
      </c>
      <c r="Q3379" t="s">
        <v>9719</v>
      </c>
      <c r="R3379">
        <f>COUNTIF(data!$K$2:$K$251, "*"&amp;P3379&amp;"*")</f>
        <v>1</v>
      </c>
    </row>
    <row r="3380" spans="16:18" x14ac:dyDescent="0.2">
      <c r="P3380" t="s">
        <v>5927</v>
      </c>
      <c r="Q3380" t="s">
        <v>9720</v>
      </c>
      <c r="R3380">
        <f>COUNTIF(data!$K$2:$K$251, "*"&amp;P3380&amp;"*")</f>
        <v>1</v>
      </c>
    </row>
    <row r="3381" spans="16:18" x14ac:dyDescent="0.2">
      <c r="P3381" t="s">
        <v>5928</v>
      </c>
      <c r="Q3381" t="s">
        <v>9721</v>
      </c>
      <c r="R3381">
        <f>COUNTIF(data!$K$2:$K$251, "*"&amp;P3381&amp;"*")</f>
        <v>1</v>
      </c>
    </row>
    <row r="3382" spans="16:18" x14ac:dyDescent="0.2">
      <c r="P3382" t="s">
        <v>5929</v>
      </c>
      <c r="Q3382" t="s">
        <v>9722</v>
      </c>
      <c r="R3382">
        <f>COUNTIF(data!$K$2:$K$251, "*"&amp;P3382&amp;"*")</f>
        <v>1</v>
      </c>
    </row>
    <row r="3383" spans="16:18" x14ac:dyDescent="0.2">
      <c r="P3383" t="s">
        <v>5930</v>
      </c>
      <c r="Q3383" t="s">
        <v>9723</v>
      </c>
      <c r="R3383">
        <f>COUNTIF(data!$K$2:$K$251, "*"&amp;P3383&amp;"*")</f>
        <v>1</v>
      </c>
    </row>
    <row r="3384" spans="16:18" x14ac:dyDescent="0.2">
      <c r="P3384" t="s">
        <v>5931</v>
      </c>
      <c r="Q3384" t="s">
        <v>9724</v>
      </c>
      <c r="R3384">
        <f>COUNTIF(data!$K$2:$K$251, "*"&amp;P3384&amp;"*")</f>
        <v>1</v>
      </c>
    </row>
    <row r="3385" spans="16:18" x14ac:dyDescent="0.2">
      <c r="P3385" t="s">
        <v>5932</v>
      </c>
      <c r="Q3385" t="s">
        <v>1707</v>
      </c>
      <c r="R3385">
        <f>COUNTIF(data!$K$2:$K$251, "*"&amp;P3385&amp;"*")</f>
        <v>1</v>
      </c>
    </row>
    <row r="3386" spans="16:18" x14ac:dyDescent="0.2">
      <c r="P3386" t="s">
        <v>5933</v>
      </c>
      <c r="Q3386" t="s">
        <v>9726</v>
      </c>
      <c r="R3386">
        <f>COUNTIF(data!$K$2:$K$251, "*"&amp;P3386&amp;"*")</f>
        <v>1</v>
      </c>
    </row>
    <row r="3387" spans="16:18" x14ac:dyDescent="0.2">
      <c r="P3387" t="s">
        <v>5934</v>
      </c>
      <c r="Q3387" t="s">
        <v>9727</v>
      </c>
      <c r="R3387">
        <f>COUNTIF(data!$K$2:$K$251, "*"&amp;P3387&amp;"*")</f>
        <v>1</v>
      </c>
    </row>
    <row r="3388" spans="16:18" x14ac:dyDescent="0.2">
      <c r="P3388" t="s">
        <v>5935</v>
      </c>
      <c r="Q3388" t="s">
        <v>9728</v>
      </c>
      <c r="R3388">
        <f>COUNTIF(data!$K$2:$K$251, "*"&amp;P3388&amp;"*")</f>
        <v>1</v>
      </c>
    </row>
    <row r="3389" spans="16:18" x14ac:dyDescent="0.2">
      <c r="P3389" t="s">
        <v>5936</v>
      </c>
      <c r="Q3389" t="s">
        <v>9729</v>
      </c>
      <c r="R3389">
        <f>COUNTIF(data!$K$2:$K$251, "*"&amp;P3389&amp;"*")</f>
        <v>1</v>
      </c>
    </row>
    <row r="3390" spans="16:18" x14ac:dyDescent="0.2">
      <c r="P3390" t="s">
        <v>5937</v>
      </c>
      <c r="Q3390" t="s">
        <v>9730</v>
      </c>
      <c r="R3390">
        <f>COUNTIF(data!$K$2:$K$251, "*"&amp;P3390&amp;"*")</f>
        <v>1</v>
      </c>
    </row>
    <row r="3391" spans="16:18" x14ac:dyDescent="0.2">
      <c r="P3391" t="s">
        <v>5938</v>
      </c>
      <c r="Q3391" t="s">
        <v>9731</v>
      </c>
      <c r="R3391">
        <f>COUNTIF(data!$K$2:$K$251, "*"&amp;P3391&amp;"*")</f>
        <v>1</v>
      </c>
    </row>
    <row r="3392" spans="16:18" x14ac:dyDescent="0.2">
      <c r="P3392" t="s">
        <v>5939</v>
      </c>
      <c r="Q3392" t="s">
        <v>9732</v>
      </c>
      <c r="R3392">
        <f>COUNTIF(data!$K$2:$K$251, "*"&amp;P3392&amp;"*")</f>
        <v>1</v>
      </c>
    </row>
    <row r="3393" spans="16:18" x14ac:dyDescent="0.2">
      <c r="P3393" t="s">
        <v>5940</v>
      </c>
      <c r="Q3393" t="s">
        <v>9733</v>
      </c>
      <c r="R3393">
        <f>COUNTIF(data!$K$2:$K$251, "*"&amp;P3393&amp;"*")</f>
        <v>1</v>
      </c>
    </row>
    <row r="3394" spans="16:18" x14ac:dyDescent="0.2">
      <c r="P3394" t="s">
        <v>5941</v>
      </c>
      <c r="Q3394" t="s">
        <v>9734</v>
      </c>
      <c r="R3394">
        <f>COUNTIF(data!$K$2:$K$251, "*"&amp;P3394&amp;"*")</f>
        <v>1</v>
      </c>
    </row>
    <row r="3395" spans="16:18" x14ac:dyDescent="0.2">
      <c r="P3395" t="s">
        <v>5942</v>
      </c>
      <c r="Q3395" t="s">
        <v>9735</v>
      </c>
      <c r="R3395">
        <f>COUNTIF(data!$K$2:$K$251, "*"&amp;P3395&amp;"*")</f>
        <v>1</v>
      </c>
    </row>
    <row r="3396" spans="16:18" x14ac:dyDescent="0.2">
      <c r="P3396" t="s">
        <v>5943</v>
      </c>
      <c r="Q3396" t="s">
        <v>9736</v>
      </c>
      <c r="R3396">
        <f>COUNTIF(data!$K$2:$K$251, "*"&amp;P3396&amp;"*")</f>
        <v>1</v>
      </c>
    </row>
    <row r="3397" spans="16:18" x14ac:dyDescent="0.2">
      <c r="P3397" t="s">
        <v>5944</v>
      </c>
      <c r="Q3397" t="s">
        <v>9737</v>
      </c>
      <c r="R3397">
        <f>COUNTIF(data!$K$2:$K$251, "*"&amp;P3397&amp;"*")</f>
        <v>1</v>
      </c>
    </row>
    <row r="3398" spans="16:18" x14ac:dyDescent="0.2">
      <c r="P3398" t="s">
        <v>5945</v>
      </c>
      <c r="Q3398" t="s">
        <v>9738</v>
      </c>
      <c r="R3398">
        <f>COUNTIF(data!$K$2:$K$251, "*"&amp;P3398&amp;"*")</f>
        <v>1</v>
      </c>
    </row>
    <row r="3399" spans="16:18" x14ac:dyDescent="0.2">
      <c r="P3399" t="s">
        <v>5946</v>
      </c>
      <c r="Q3399" t="s">
        <v>9739</v>
      </c>
      <c r="R3399">
        <f>COUNTIF(data!$K$2:$K$251, "*"&amp;P3399&amp;"*")</f>
        <v>1</v>
      </c>
    </row>
    <row r="3400" spans="16:18" x14ac:dyDescent="0.2">
      <c r="P3400" t="s">
        <v>5947</v>
      </c>
      <c r="Q3400" t="s">
        <v>9740</v>
      </c>
      <c r="R3400">
        <f>COUNTIF(data!$K$2:$K$251, "*"&amp;P3400&amp;"*")</f>
        <v>1</v>
      </c>
    </row>
    <row r="3401" spans="16:18" x14ac:dyDescent="0.2">
      <c r="P3401" t="s">
        <v>5948</v>
      </c>
      <c r="Q3401" t="s">
        <v>9741</v>
      </c>
      <c r="R3401">
        <f>COUNTIF(data!$K$2:$K$251, "*"&amp;P3401&amp;"*")</f>
        <v>1</v>
      </c>
    </row>
    <row r="3402" spans="16:18" x14ac:dyDescent="0.2">
      <c r="P3402" t="s">
        <v>5949</v>
      </c>
      <c r="Q3402" t="s">
        <v>9742</v>
      </c>
      <c r="R3402">
        <f>COUNTIF(data!$K$2:$K$251, "*"&amp;P3402&amp;"*")</f>
        <v>1</v>
      </c>
    </row>
    <row r="3403" spans="16:18" x14ac:dyDescent="0.2">
      <c r="P3403" t="s">
        <v>5950</v>
      </c>
      <c r="Q3403" t="s">
        <v>9743</v>
      </c>
      <c r="R3403">
        <f>COUNTIF(data!$K$2:$K$251, "*"&amp;P3403&amp;"*")</f>
        <v>1</v>
      </c>
    </row>
    <row r="3404" spans="16:18" x14ac:dyDescent="0.2">
      <c r="P3404" t="s">
        <v>5951</v>
      </c>
      <c r="Q3404" t="s">
        <v>9744</v>
      </c>
      <c r="R3404">
        <f>COUNTIF(data!$K$2:$K$251, "*"&amp;P3404&amp;"*")</f>
        <v>1</v>
      </c>
    </row>
    <row r="3405" spans="16:18" x14ac:dyDescent="0.2">
      <c r="P3405" t="s">
        <v>5952</v>
      </c>
      <c r="Q3405" t="s">
        <v>9745</v>
      </c>
      <c r="R3405">
        <f>COUNTIF(data!$K$2:$K$251, "*"&amp;P3405&amp;"*")</f>
        <v>1</v>
      </c>
    </row>
    <row r="3406" spans="16:18" x14ac:dyDescent="0.2">
      <c r="P3406" t="s">
        <v>5953</v>
      </c>
      <c r="Q3406" t="s">
        <v>9746</v>
      </c>
      <c r="R3406">
        <f>COUNTIF(data!$K$2:$K$251, "*"&amp;P3406&amp;"*")</f>
        <v>1</v>
      </c>
    </row>
    <row r="3407" spans="16:18" x14ac:dyDescent="0.2">
      <c r="P3407" t="s">
        <v>5954</v>
      </c>
      <c r="Q3407" t="s">
        <v>9747</v>
      </c>
      <c r="R3407">
        <f>COUNTIF(data!$K$2:$K$251, "*"&amp;P3407&amp;"*")</f>
        <v>1</v>
      </c>
    </row>
    <row r="3408" spans="16:18" x14ac:dyDescent="0.2">
      <c r="P3408" t="s">
        <v>5955</v>
      </c>
      <c r="Q3408" t="s">
        <v>9748</v>
      </c>
      <c r="R3408">
        <f>COUNTIF(data!$K$2:$K$251, "*"&amp;P3408&amp;"*")</f>
        <v>1</v>
      </c>
    </row>
    <row r="3409" spans="16:18" x14ac:dyDescent="0.2">
      <c r="P3409" t="s">
        <v>5956</v>
      </c>
      <c r="Q3409" t="s">
        <v>9749</v>
      </c>
      <c r="R3409">
        <f>COUNTIF(data!$K$2:$K$251, "*"&amp;P3409&amp;"*")</f>
        <v>1</v>
      </c>
    </row>
    <row r="3410" spans="16:18" x14ac:dyDescent="0.2">
      <c r="P3410" t="s">
        <v>5957</v>
      </c>
      <c r="Q3410" t="s">
        <v>9750</v>
      </c>
      <c r="R3410">
        <f>COUNTIF(data!$K$2:$K$251, "*"&amp;P3410&amp;"*")</f>
        <v>1</v>
      </c>
    </row>
    <row r="3411" spans="16:18" x14ac:dyDescent="0.2">
      <c r="P3411" t="s">
        <v>5958</v>
      </c>
      <c r="Q3411" t="s">
        <v>9751</v>
      </c>
      <c r="R3411">
        <f>COUNTIF(data!$K$2:$K$251, "*"&amp;P3411&amp;"*")</f>
        <v>1</v>
      </c>
    </row>
    <row r="3412" spans="16:18" x14ac:dyDescent="0.2">
      <c r="P3412" t="s">
        <v>5959</v>
      </c>
      <c r="Q3412" t="s">
        <v>9752</v>
      </c>
      <c r="R3412">
        <f>COUNTIF(data!$K$2:$K$251, "*"&amp;P3412&amp;"*")</f>
        <v>1</v>
      </c>
    </row>
    <row r="3413" spans="16:18" x14ac:dyDescent="0.2">
      <c r="P3413" t="s">
        <v>5960</v>
      </c>
      <c r="Q3413" t="s">
        <v>9753</v>
      </c>
      <c r="R3413">
        <f>COUNTIF(data!$K$2:$K$251, "*"&amp;P3413&amp;"*")</f>
        <v>1</v>
      </c>
    </row>
    <row r="3414" spans="16:18" x14ac:dyDescent="0.2">
      <c r="P3414" t="s">
        <v>5961</v>
      </c>
      <c r="Q3414" t="s">
        <v>9754</v>
      </c>
      <c r="R3414">
        <f>COUNTIF(data!$K$2:$K$251, "*"&amp;P3414&amp;"*")</f>
        <v>1</v>
      </c>
    </row>
    <row r="3415" spans="16:18" x14ac:dyDescent="0.2">
      <c r="P3415" t="s">
        <v>5962</v>
      </c>
      <c r="Q3415" t="s">
        <v>9755</v>
      </c>
      <c r="R3415">
        <f>COUNTIF(data!$K$2:$K$251, "*"&amp;P3415&amp;"*")</f>
        <v>1</v>
      </c>
    </row>
    <row r="3416" spans="16:18" x14ac:dyDescent="0.2">
      <c r="P3416" t="s">
        <v>5963</v>
      </c>
      <c r="Q3416" t="s">
        <v>9756</v>
      </c>
      <c r="R3416">
        <f>COUNTIF(data!$K$2:$K$251, "*"&amp;P3416&amp;"*")</f>
        <v>1</v>
      </c>
    </row>
    <row r="3417" spans="16:18" x14ac:dyDescent="0.2">
      <c r="P3417" t="s">
        <v>5964</v>
      </c>
      <c r="Q3417" t="s">
        <v>9757</v>
      </c>
      <c r="R3417">
        <f>COUNTIF(data!$K$2:$K$251, "*"&amp;P3417&amp;"*")</f>
        <v>1</v>
      </c>
    </row>
    <row r="3418" spans="16:18" x14ac:dyDescent="0.2">
      <c r="P3418" t="s">
        <v>5965</v>
      </c>
      <c r="Q3418" t="s">
        <v>9758</v>
      </c>
      <c r="R3418">
        <f>COUNTIF(data!$K$2:$K$251, "*"&amp;P3418&amp;"*")</f>
        <v>1</v>
      </c>
    </row>
    <row r="3419" spans="16:18" x14ac:dyDescent="0.2">
      <c r="P3419" t="s">
        <v>5966</v>
      </c>
      <c r="Q3419" t="s">
        <v>9759</v>
      </c>
      <c r="R3419">
        <f>COUNTIF(data!$K$2:$K$251, "*"&amp;P3419&amp;"*")</f>
        <v>1</v>
      </c>
    </row>
    <row r="3420" spans="16:18" x14ac:dyDescent="0.2">
      <c r="P3420" t="s">
        <v>5967</v>
      </c>
      <c r="Q3420" t="s">
        <v>9760</v>
      </c>
      <c r="R3420">
        <f>COUNTIF(data!$K$2:$K$251, "*"&amp;P3420&amp;"*")</f>
        <v>1</v>
      </c>
    </row>
    <row r="3421" spans="16:18" x14ac:dyDescent="0.2">
      <c r="P3421" t="s">
        <v>5968</v>
      </c>
      <c r="Q3421" t="s">
        <v>9761</v>
      </c>
      <c r="R3421">
        <f>COUNTIF(data!$K$2:$K$251, "*"&amp;P3421&amp;"*")</f>
        <v>1</v>
      </c>
    </row>
    <row r="3422" spans="16:18" x14ac:dyDescent="0.2">
      <c r="P3422" t="s">
        <v>5969</v>
      </c>
      <c r="Q3422" t="s">
        <v>9762</v>
      </c>
      <c r="R3422">
        <f>COUNTIF(data!$K$2:$K$251, "*"&amp;P3422&amp;"*")</f>
        <v>1</v>
      </c>
    </row>
    <row r="3423" spans="16:18" x14ac:dyDescent="0.2">
      <c r="P3423" t="s">
        <v>5970</v>
      </c>
      <c r="Q3423" t="s">
        <v>9763</v>
      </c>
      <c r="R3423">
        <f>COUNTIF(data!$K$2:$K$251, "*"&amp;P3423&amp;"*")</f>
        <v>1</v>
      </c>
    </row>
    <row r="3424" spans="16:18" x14ac:dyDescent="0.2">
      <c r="P3424" t="s">
        <v>5971</v>
      </c>
      <c r="Q3424" t="s">
        <v>9764</v>
      </c>
      <c r="R3424">
        <f>COUNTIF(data!$K$2:$K$251, "*"&amp;P3424&amp;"*")</f>
        <v>1</v>
      </c>
    </row>
    <row r="3425" spans="16:18" x14ac:dyDescent="0.2">
      <c r="P3425" t="s">
        <v>5972</v>
      </c>
      <c r="Q3425" t="s">
        <v>9765</v>
      </c>
      <c r="R3425">
        <f>COUNTIF(data!$K$2:$K$251, "*"&amp;P3425&amp;"*")</f>
        <v>1</v>
      </c>
    </row>
    <row r="3426" spans="16:18" x14ac:dyDescent="0.2">
      <c r="P3426" t="s">
        <v>5973</v>
      </c>
      <c r="Q3426" t="s">
        <v>9766</v>
      </c>
      <c r="R3426">
        <f>COUNTIF(data!$K$2:$K$251, "*"&amp;P3426&amp;"*")</f>
        <v>1</v>
      </c>
    </row>
    <row r="3427" spans="16:18" x14ac:dyDescent="0.2">
      <c r="P3427" t="s">
        <v>5974</v>
      </c>
      <c r="Q3427" t="s">
        <v>9767</v>
      </c>
      <c r="R3427">
        <f>COUNTIF(data!$K$2:$K$251, "*"&amp;P3427&amp;"*")</f>
        <v>1</v>
      </c>
    </row>
    <row r="3428" spans="16:18" x14ac:dyDescent="0.2">
      <c r="P3428" t="s">
        <v>5975</v>
      </c>
      <c r="Q3428" t="s">
        <v>9768</v>
      </c>
      <c r="R3428">
        <f>COUNTIF(data!$K$2:$K$251, "*"&amp;P3428&amp;"*")</f>
        <v>1</v>
      </c>
    </row>
    <row r="3429" spans="16:18" x14ac:dyDescent="0.2">
      <c r="P3429" t="s">
        <v>5976</v>
      </c>
      <c r="Q3429" t="s">
        <v>9769</v>
      </c>
      <c r="R3429">
        <f>COUNTIF(data!$K$2:$K$251, "*"&amp;P3429&amp;"*")</f>
        <v>1</v>
      </c>
    </row>
    <row r="3430" spans="16:18" x14ac:dyDescent="0.2">
      <c r="P3430" t="s">
        <v>5977</v>
      </c>
      <c r="Q3430" t="s">
        <v>9770</v>
      </c>
      <c r="R3430">
        <f>COUNTIF(data!$K$2:$K$251, "*"&amp;P3430&amp;"*")</f>
        <v>1</v>
      </c>
    </row>
    <row r="3431" spans="16:18" x14ac:dyDescent="0.2">
      <c r="P3431" t="s">
        <v>5978</v>
      </c>
      <c r="Q3431" t="s">
        <v>9771</v>
      </c>
      <c r="R3431">
        <f>COUNTIF(data!$K$2:$K$251, "*"&amp;P3431&amp;"*")</f>
        <v>1</v>
      </c>
    </row>
    <row r="3432" spans="16:18" x14ac:dyDescent="0.2">
      <c r="P3432" t="s">
        <v>5979</v>
      </c>
      <c r="Q3432" t="s">
        <v>9772</v>
      </c>
      <c r="R3432">
        <f>COUNTIF(data!$K$2:$K$251, "*"&amp;P3432&amp;"*")</f>
        <v>1</v>
      </c>
    </row>
    <row r="3433" spans="16:18" x14ac:dyDescent="0.2">
      <c r="P3433" t="s">
        <v>5980</v>
      </c>
      <c r="Q3433" t="s">
        <v>9773</v>
      </c>
      <c r="R3433">
        <f>COUNTIF(data!$K$2:$K$251, "*"&amp;P3433&amp;"*")</f>
        <v>1</v>
      </c>
    </row>
    <row r="3434" spans="16:18" x14ac:dyDescent="0.2">
      <c r="P3434" t="s">
        <v>5981</v>
      </c>
      <c r="Q3434" t="s">
        <v>9774</v>
      </c>
      <c r="R3434">
        <f>COUNTIF(data!$K$2:$K$251, "*"&amp;P3434&amp;"*")</f>
        <v>1</v>
      </c>
    </row>
    <row r="3435" spans="16:18" x14ac:dyDescent="0.2">
      <c r="P3435" t="s">
        <v>5982</v>
      </c>
      <c r="Q3435" t="s">
        <v>9775</v>
      </c>
      <c r="R3435">
        <f>COUNTIF(data!$K$2:$K$251, "*"&amp;P3435&amp;"*")</f>
        <v>1</v>
      </c>
    </row>
    <row r="3436" spans="16:18" x14ac:dyDescent="0.2">
      <c r="P3436" t="s">
        <v>5983</v>
      </c>
      <c r="Q3436" t="s">
        <v>9776</v>
      </c>
      <c r="R3436">
        <f>COUNTIF(data!$K$2:$K$251, "*"&amp;P3436&amp;"*")</f>
        <v>1</v>
      </c>
    </row>
    <row r="3437" spans="16:18" x14ac:dyDescent="0.2">
      <c r="P3437" t="s">
        <v>5984</v>
      </c>
      <c r="Q3437" t="s">
        <v>9777</v>
      </c>
      <c r="R3437">
        <f>COUNTIF(data!$K$2:$K$251, "*"&amp;P3437&amp;"*")</f>
        <v>1</v>
      </c>
    </row>
    <row r="3438" spans="16:18" x14ac:dyDescent="0.2">
      <c r="P3438" t="s">
        <v>5985</v>
      </c>
      <c r="Q3438" t="s">
        <v>9778</v>
      </c>
      <c r="R3438">
        <f>COUNTIF(data!$K$2:$K$251, "*"&amp;P3438&amp;"*")</f>
        <v>1</v>
      </c>
    </row>
    <row r="3439" spans="16:18" x14ac:dyDescent="0.2">
      <c r="P3439" t="s">
        <v>5986</v>
      </c>
      <c r="Q3439" t="s">
        <v>9779</v>
      </c>
      <c r="R3439">
        <f>COUNTIF(data!$K$2:$K$251, "*"&amp;P3439&amp;"*")</f>
        <v>1</v>
      </c>
    </row>
    <row r="3440" spans="16:18" x14ac:dyDescent="0.2">
      <c r="P3440" t="s">
        <v>5987</v>
      </c>
      <c r="Q3440" t="s">
        <v>9780</v>
      </c>
      <c r="R3440">
        <f>COUNTIF(data!$K$2:$K$251, "*"&amp;P3440&amp;"*")</f>
        <v>1</v>
      </c>
    </row>
    <row r="3441" spans="16:18" x14ac:dyDescent="0.2">
      <c r="P3441" t="s">
        <v>5988</v>
      </c>
      <c r="Q3441" t="s">
        <v>9781</v>
      </c>
      <c r="R3441">
        <f>COUNTIF(data!$K$2:$K$251, "*"&amp;P3441&amp;"*")</f>
        <v>1</v>
      </c>
    </row>
    <row r="3442" spans="16:18" x14ac:dyDescent="0.2">
      <c r="P3442" t="s">
        <v>5989</v>
      </c>
      <c r="Q3442" t="s">
        <v>9782</v>
      </c>
      <c r="R3442">
        <f>COUNTIF(data!$K$2:$K$251, "*"&amp;P3442&amp;"*")</f>
        <v>1</v>
      </c>
    </row>
    <row r="3443" spans="16:18" x14ac:dyDescent="0.2">
      <c r="P3443" t="s">
        <v>5990</v>
      </c>
      <c r="Q3443" t="s">
        <v>9783</v>
      </c>
      <c r="R3443">
        <f>COUNTIF(data!$K$2:$K$251, "*"&amp;P3443&amp;"*")</f>
        <v>1</v>
      </c>
    </row>
    <row r="3444" spans="16:18" x14ac:dyDescent="0.2">
      <c r="P3444" t="s">
        <v>5991</v>
      </c>
      <c r="Q3444" t="s">
        <v>9784</v>
      </c>
      <c r="R3444">
        <f>COUNTIF(data!$K$2:$K$251, "*"&amp;P3444&amp;"*")</f>
        <v>1</v>
      </c>
    </row>
    <row r="3445" spans="16:18" x14ac:dyDescent="0.2">
      <c r="P3445" t="s">
        <v>5992</v>
      </c>
      <c r="Q3445" t="s">
        <v>9785</v>
      </c>
      <c r="R3445">
        <f>COUNTIF(data!$K$2:$K$251, "*"&amp;P3445&amp;"*")</f>
        <v>1</v>
      </c>
    </row>
    <row r="3446" spans="16:18" x14ac:dyDescent="0.2">
      <c r="P3446" t="s">
        <v>5993</v>
      </c>
      <c r="Q3446" t="s">
        <v>9786</v>
      </c>
      <c r="R3446">
        <f>COUNTIF(data!$K$2:$K$251, "*"&amp;P3446&amp;"*")</f>
        <v>1</v>
      </c>
    </row>
    <row r="3447" spans="16:18" x14ac:dyDescent="0.2">
      <c r="P3447" t="s">
        <v>5994</v>
      </c>
      <c r="Q3447" t="s">
        <v>9787</v>
      </c>
      <c r="R3447">
        <f>COUNTIF(data!$K$2:$K$251, "*"&amp;P3447&amp;"*")</f>
        <v>1</v>
      </c>
    </row>
    <row r="3448" spans="16:18" x14ac:dyDescent="0.2">
      <c r="P3448" t="s">
        <v>5995</v>
      </c>
      <c r="Q3448" t="s">
        <v>9788</v>
      </c>
      <c r="R3448">
        <f>COUNTIF(data!$K$2:$K$251, "*"&amp;P3448&amp;"*")</f>
        <v>1</v>
      </c>
    </row>
    <row r="3449" spans="16:18" x14ac:dyDescent="0.2">
      <c r="P3449" t="s">
        <v>5996</v>
      </c>
      <c r="Q3449" t="s">
        <v>9789</v>
      </c>
      <c r="R3449">
        <f>COUNTIF(data!$K$2:$K$251, "*"&amp;P3449&amp;"*")</f>
        <v>1</v>
      </c>
    </row>
    <row r="3450" spans="16:18" x14ac:dyDescent="0.2">
      <c r="P3450" t="s">
        <v>5997</v>
      </c>
      <c r="Q3450" t="s">
        <v>9790</v>
      </c>
      <c r="R3450">
        <f>COUNTIF(data!$K$2:$K$251, "*"&amp;P3450&amp;"*")</f>
        <v>1</v>
      </c>
    </row>
    <row r="3451" spans="16:18" x14ac:dyDescent="0.2">
      <c r="P3451" t="s">
        <v>5998</v>
      </c>
      <c r="Q3451" t="s">
        <v>9791</v>
      </c>
      <c r="R3451">
        <f>COUNTIF(data!$K$2:$K$251, "*"&amp;P3451&amp;"*")</f>
        <v>1</v>
      </c>
    </row>
    <row r="3452" spans="16:18" x14ac:dyDescent="0.2">
      <c r="P3452" t="s">
        <v>5999</v>
      </c>
      <c r="Q3452" t="s">
        <v>9792</v>
      </c>
      <c r="R3452">
        <f>COUNTIF(data!$K$2:$K$251, "*"&amp;P3452&amp;"*")</f>
        <v>1</v>
      </c>
    </row>
    <row r="3453" spans="16:18" x14ac:dyDescent="0.2">
      <c r="P3453" t="s">
        <v>6000</v>
      </c>
      <c r="Q3453" t="s">
        <v>9793</v>
      </c>
      <c r="R3453">
        <f>COUNTIF(data!$K$2:$K$251, "*"&amp;P3453&amp;"*")</f>
        <v>1</v>
      </c>
    </row>
    <row r="3454" spans="16:18" x14ac:dyDescent="0.2">
      <c r="P3454" t="s">
        <v>6001</v>
      </c>
      <c r="Q3454" t="s">
        <v>9794</v>
      </c>
      <c r="R3454">
        <f>COUNTIF(data!$K$2:$K$251, "*"&amp;P3454&amp;"*")</f>
        <v>1</v>
      </c>
    </row>
    <row r="3455" spans="16:18" x14ac:dyDescent="0.2">
      <c r="P3455" t="s">
        <v>6002</v>
      </c>
      <c r="Q3455" t="s">
        <v>9795</v>
      </c>
      <c r="R3455">
        <f>COUNTIF(data!$K$2:$K$251, "*"&amp;P3455&amp;"*")</f>
        <v>1</v>
      </c>
    </row>
    <row r="3456" spans="16:18" x14ac:dyDescent="0.2">
      <c r="P3456" t="s">
        <v>6003</v>
      </c>
      <c r="Q3456" t="s">
        <v>9796</v>
      </c>
      <c r="R3456">
        <f>COUNTIF(data!$K$2:$K$251, "*"&amp;P3456&amp;"*")</f>
        <v>1</v>
      </c>
    </row>
    <row r="3457" spans="16:18" x14ac:dyDescent="0.2">
      <c r="P3457" t="s">
        <v>6005</v>
      </c>
      <c r="Q3457" t="s">
        <v>9798</v>
      </c>
      <c r="R3457">
        <f>COUNTIF(data!$K$2:$K$251, "*"&amp;P3457&amp;"*")</f>
        <v>1</v>
      </c>
    </row>
    <row r="3458" spans="16:18" x14ac:dyDescent="0.2">
      <c r="P3458" t="s">
        <v>6006</v>
      </c>
      <c r="Q3458" t="s">
        <v>9799</v>
      </c>
      <c r="R3458">
        <f>COUNTIF(data!$K$2:$K$251, "*"&amp;P3458&amp;"*")</f>
        <v>1</v>
      </c>
    </row>
    <row r="3459" spans="16:18" x14ac:dyDescent="0.2">
      <c r="P3459" t="s">
        <v>6007</v>
      </c>
      <c r="Q3459" t="s">
        <v>9800</v>
      </c>
      <c r="R3459">
        <f>COUNTIF(data!$K$2:$K$251, "*"&amp;P3459&amp;"*")</f>
        <v>1</v>
      </c>
    </row>
    <row r="3460" spans="16:18" x14ac:dyDescent="0.2">
      <c r="P3460" t="s">
        <v>6008</v>
      </c>
      <c r="Q3460" t="s">
        <v>9801</v>
      </c>
      <c r="R3460">
        <f>COUNTIF(data!$K$2:$K$251, "*"&amp;P3460&amp;"*")</f>
        <v>1</v>
      </c>
    </row>
    <row r="3461" spans="16:18" x14ac:dyDescent="0.2">
      <c r="P3461" t="s">
        <v>6009</v>
      </c>
      <c r="Q3461" t="s">
        <v>9802</v>
      </c>
      <c r="R3461">
        <f>COUNTIF(data!$K$2:$K$251, "*"&amp;P3461&amp;"*")</f>
        <v>1</v>
      </c>
    </row>
    <row r="3462" spans="16:18" x14ac:dyDescent="0.2">
      <c r="P3462" t="s">
        <v>6010</v>
      </c>
      <c r="Q3462" t="s">
        <v>9803</v>
      </c>
      <c r="R3462">
        <f>COUNTIF(data!$K$2:$K$251, "*"&amp;P3462&amp;"*")</f>
        <v>1</v>
      </c>
    </row>
    <row r="3463" spans="16:18" x14ac:dyDescent="0.2">
      <c r="P3463" t="s">
        <v>6011</v>
      </c>
      <c r="Q3463" t="s">
        <v>9804</v>
      </c>
      <c r="R3463">
        <f>COUNTIF(data!$K$2:$K$251, "*"&amp;P3463&amp;"*")</f>
        <v>1</v>
      </c>
    </row>
    <row r="3464" spans="16:18" x14ac:dyDescent="0.2">
      <c r="P3464" t="s">
        <v>6012</v>
      </c>
      <c r="Q3464" t="s">
        <v>9805</v>
      </c>
      <c r="R3464">
        <f>COUNTIF(data!$K$2:$K$251, "*"&amp;P3464&amp;"*")</f>
        <v>1</v>
      </c>
    </row>
    <row r="3465" spans="16:18" x14ac:dyDescent="0.2">
      <c r="P3465" t="s">
        <v>6013</v>
      </c>
      <c r="Q3465" t="s">
        <v>9806</v>
      </c>
      <c r="R3465">
        <f>COUNTIF(data!$K$2:$K$251, "*"&amp;P3465&amp;"*")</f>
        <v>1</v>
      </c>
    </row>
    <row r="3466" spans="16:18" x14ac:dyDescent="0.2">
      <c r="P3466" t="s">
        <v>6014</v>
      </c>
      <c r="Q3466" t="s">
        <v>9807</v>
      </c>
      <c r="R3466">
        <f>COUNTIF(data!$K$2:$K$251, "*"&amp;P3466&amp;"*")</f>
        <v>1</v>
      </c>
    </row>
    <row r="3467" spans="16:18" x14ac:dyDescent="0.2">
      <c r="P3467" t="s">
        <v>6015</v>
      </c>
      <c r="Q3467" t="s">
        <v>9808</v>
      </c>
      <c r="R3467">
        <f>COUNTIF(data!$K$2:$K$251, "*"&amp;P3467&amp;"*")</f>
        <v>1</v>
      </c>
    </row>
    <row r="3468" spans="16:18" x14ac:dyDescent="0.2">
      <c r="P3468" t="s">
        <v>6016</v>
      </c>
      <c r="Q3468" t="s">
        <v>9809</v>
      </c>
      <c r="R3468">
        <f>COUNTIF(data!$K$2:$K$251, "*"&amp;P3468&amp;"*")</f>
        <v>1</v>
      </c>
    </row>
    <row r="3469" spans="16:18" x14ac:dyDescent="0.2">
      <c r="P3469" t="s">
        <v>6017</v>
      </c>
      <c r="Q3469" t="s">
        <v>9810</v>
      </c>
      <c r="R3469">
        <f>COUNTIF(data!$K$2:$K$251, "*"&amp;P3469&amp;"*")</f>
        <v>1</v>
      </c>
    </row>
    <row r="3470" spans="16:18" x14ac:dyDescent="0.2">
      <c r="P3470" t="s">
        <v>6018</v>
      </c>
      <c r="Q3470" t="s">
        <v>9811</v>
      </c>
      <c r="R3470">
        <f>COUNTIF(data!$K$2:$K$251, "*"&amp;P3470&amp;"*")</f>
        <v>1</v>
      </c>
    </row>
    <row r="3471" spans="16:18" x14ac:dyDescent="0.2">
      <c r="P3471" t="s">
        <v>6019</v>
      </c>
      <c r="Q3471" t="s">
        <v>9812</v>
      </c>
      <c r="R3471">
        <f>COUNTIF(data!$K$2:$K$251, "*"&amp;P3471&amp;"*")</f>
        <v>1</v>
      </c>
    </row>
    <row r="3472" spans="16:18" x14ac:dyDescent="0.2">
      <c r="P3472" t="s">
        <v>6020</v>
      </c>
      <c r="Q3472" t="s">
        <v>9813</v>
      </c>
      <c r="R3472">
        <f>COUNTIF(data!$K$2:$K$251, "*"&amp;P3472&amp;"*")</f>
        <v>1</v>
      </c>
    </row>
    <row r="3473" spans="16:18" x14ac:dyDescent="0.2">
      <c r="P3473" t="s">
        <v>6021</v>
      </c>
      <c r="Q3473" t="s">
        <v>9814</v>
      </c>
      <c r="R3473">
        <f>COUNTIF(data!$K$2:$K$251, "*"&amp;P3473&amp;"*")</f>
        <v>1</v>
      </c>
    </row>
    <row r="3474" spans="16:18" x14ac:dyDescent="0.2">
      <c r="P3474" t="s">
        <v>6022</v>
      </c>
      <c r="Q3474" t="s">
        <v>9815</v>
      </c>
      <c r="R3474">
        <f>COUNTIF(data!$K$2:$K$251, "*"&amp;P3474&amp;"*")</f>
        <v>1</v>
      </c>
    </row>
    <row r="3475" spans="16:18" x14ac:dyDescent="0.2">
      <c r="P3475" t="s">
        <v>6023</v>
      </c>
      <c r="Q3475" t="s">
        <v>9816</v>
      </c>
      <c r="R3475">
        <f>COUNTIF(data!$K$2:$K$251, "*"&amp;P3475&amp;"*")</f>
        <v>1</v>
      </c>
    </row>
    <row r="3476" spans="16:18" x14ac:dyDescent="0.2">
      <c r="P3476" t="s">
        <v>6024</v>
      </c>
      <c r="Q3476" t="s">
        <v>9817</v>
      </c>
      <c r="R3476">
        <f>COUNTIF(data!$K$2:$K$251, "*"&amp;P3476&amp;"*")</f>
        <v>1</v>
      </c>
    </row>
    <row r="3477" spans="16:18" x14ac:dyDescent="0.2">
      <c r="P3477" t="s">
        <v>6025</v>
      </c>
      <c r="Q3477" t="s">
        <v>9818</v>
      </c>
      <c r="R3477">
        <f>COUNTIF(data!$K$2:$K$251, "*"&amp;P3477&amp;"*")</f>
        <v>1</v>
      </c>
    </row>
    <row r="3478" spans="16:18" x14ac:dyDescent="0.2">
      <c r="P3478" t="s">
        <v>6026</v>
      </c>
      <c r="Q3478" t="s">
        <v>9819</v>
      </c>
      <c r="R3478">
        <f>COUNTIF(data!$K$2:$K$251, "*"&amp;P3478&amp;"*")</f>
        <v>1</v>
      </c>
    </row>
    <row r="3479" spans="16:18" x14ac:dyDescent="0.2">
      <c r="P3479" t="s">
        <v>6027</v>
      </c>
      <c r="Q3479" t="s">
        <v>9820</v>
      </c>
      <c r="R3479">
        <f>COUNTIF(data!$K$2:$K$251, "*"&amp;P3479&amp;"*")</f>
        <v>1</v>
      </c>
    </row>
    <row r="3480" spans="16:18" x14ac:dyDescent="0.2">
      <c r="P3480" t="s">
        <v>6028</v>
      </c>
      <c r="Q3480" t="s">
        <v>9821</v>
      </c>
      <c r="R3480">
        <f>COUNTIF(data!$K$2:$K$251, "*"&amp;P3480&amp;"*")</f>
        <v>1</v>
      </c>
    </row>
    <row r="3481" spans="16:18" x14ac:dyDescent="0.2">
      <c r="P3481" t="s">
        <v>6029</v>
      </c>
      <c r="Q3481" t="s">
        <v>9822</v>
      </c>
      <c r="R3481">
        <f>COUNTIF(data!$K$2:$K$251, "*"&amp;P3481&amp;"*")</f>
        <v>1</v>
      </c>
    </row>
    <row r="3482" spans="16:18" x14ac:dyDescent="0.2">
      <c r="P3482" t="s">
        <v>6030</v>
      </c>
      <c r="Q3482" t="s">
        <v>9823</v>
      </c>
      <c r="R3482">
        <f>COUNTIF(data!$K$2:$K$251, "*"&amp;P3482&amp;"*")</f>
        <v>1</v>
      </c>
    </row>
    <row r="3483" spans="16:18" x14ac:dyDescent="0.2">
      <c r="P3483" t="s">
        <v>6031</v>
      </c>
      <c r="Q3483" t="s">
        <v>9824</v>
      </c>
      <c r="R3483">
        <f>COUNTIF(data!$K$2:$K$251, "*"&amp;P3483&amp;"*")</f>
        <v>1</v>
      </c>
    </row>
    <row r="3484" spans="16:18" x14ac:dyDescent="0.2">
      <c r="P3484" t="s">
        <v>6032</v>
      </c>
      <c r="Q3484" t="s">
        <v>9825</v>
      </c>
      <c r="R3484">
        <f>COUNTIF(data!$K$2:$K$251, "*"&amp;P3484&amp;"*")</f>
        <v>1</v>
      </c>
    </row>
    <row r="3485" spans="16:18" x14ac:dyDescent="0.2">
      <c r="P3485" t="s">
        <v>6033</v>
      </c>
      <c r="Q3485" t="s">
        <v>9826</v>
      </c>
      <c r="R3485">
        <f>COUNTIF(data!$K$2:$K$251, "*"&amp;P3485&amp;"*")</f>
        <v>1</v>
      </c>
    </row>
    <row r="3486" spans="16:18" x14ac:dyDescent="0.2">
      <c r="P3486" t="s">
        <v>6034</v>
      </c>
      <c r="Q3486" t="s">
        <v>9827</v>
      </c>
      <c r="R3486">
        <f>COUNTIF(data!$K$2:$K$251, "*"&amp;P3486&amp;"*")</f>
        <v>1</v>
      </c>
    </row>
    <row r="3487" spans="16:18" x14ac:dyDescent="0.2">
      <c r="P3487" t="s">
        <v>6035</v>
      </c>
      <c r="Q3487" t="s">
        <v>9828</v>
      </c>
      <c r="R3487">
        <f>COUNTIF(data!$K$2:$K$251, "*"&amp;P3487&amp;"*")</f>
        <v>1</v>
      </c>
    </row>
    <row r="3488" spans="16:18" x14ac:dyDescent="0.2">
      <c r="P3488" t="s">
        <v>6036</v>
      </c>
      <c r="Q3488" t="s">
        <v>9829</v>
      </c>
      <c r="R3488">
        <f>COUNTIF(data!$K$2:$K$251, "*"&amp;P3488&amp;"*")</f>
        <v>1</v>
      </c>
    </row>
    <row r="3489" spans="16:18" x14ac:dyDescent="0.2">
      <c r="P3489" t="s">
        <v>6037</v>
      </c>
      <c r="Q3489" t="s">
        <v>9830</v>
      </c>
      <c r="R3489">
        <f>COUNTIF(data!$K$2:$K$251, "*"&amp;P3489&amp;"*")</f>
        <v>1</v>
      </c>
    </row>
    <row r="3490" spans="16:18" x14ac:dyDescent="0.2">
      <c r="P3490" t="s">
        <v>6038</v>
      </c>
      <c r="Q3490" t="s">
        <v>9831</v>
      </c>
      <c r="R3490">
        <f>COUNTIF(data!$K$2:$K$251, "*"&amp;P3490&amp;"*")</f>
        <v>1</v>
      </c>
    </row>
    <row r="3491" spans="16:18" x14ac:dyDescent="0.2">
      <c r="P3491" t="s">
        <v>6039</v>
      </c>
      <c r="Q3491" t="s">
        <v>9832</v>
      </c>
      <c r="R3491">
        <f>COUNTIF(data!$K$2:$K$251, "*"&amp;P3491&amp;"*")</f>
        <v>1</v>
      </c>
    </row>
    <row r="3492" spans="16:18" x14ac:dyDescent="0.2">
      <c r="P3492" t="s">
        <v>6040</v>
      </c>
      <c r="Q3492" t="s">
        <v>9833</v>
      </c>
      <c r="R3492">
        <f>COUNTIF(data!$K$2:$K$251, "*"&amp;P3492&amp;"*")</f>
        <v>1</v>
      </c>
    </row>
    <row r="3493" spans="16:18" x14ac:dyDescent="0.2">
      <c r="P3493" t="s">
        <v>6041</v>
      </c>
      <c r="Q3493" t="s">
        <v>9834</v>
      </c>
      <c r="R3493">
        <f>COUNTIF(data!$K$2:$K$251, "*"&amp;P3493&amp;"*")</f>
        <v>1</v>
      </c>
    </row>
    <row r="3494" spans="16:18" x14ac:dyDescent="0.2">
      <c r="P3494" t="s">
        <v>6042</v>
      </c>
      <c r="Q3494" t="s">
        <v>9835</v>
      </c>
      <c r="R3494">
        <f>COUNTIF(data!$K$2:$K$251, "*"&amp;P3494&amp;"*")</f>
        <v>1</v>
      </c>
    </row>
    <row r="3495" spans="16:18" x14ac:dyDescent="0.2">
      <c r="P3495" t="s">
        <v>6043</v>
      </c>
      <c r="Q3495" t="s">
        <v>9836</v>
      </c>
      <c r="R3495">
        <f>COUNTIF(data!$K$2:$K$251, "*"&amp;P3495&amp;"*")</f>
        <v>1</v>
      </c>
    </row>
    <row r="3496" spans="16:18" x14ac:dyDescent="0.2">
      <c r="P3496" t="s">
        <v>6044</v>
      </c>
      <c r="Q3496" t="s">
        <v>9837</v>
      </c>
      <c r="R3496">
        <f>COUNTIF(data!$K$2:$K$251, "*"&amp;P3496&amp;"*")</f>
        <v>1</v>
      </c>
    </row>
    <row r="3497" spans="16:18" x14ac:dyDescent="0.2">
      <c r="P3497" t="s">
        <v>6045</v>
      </c>
      <c r="Q3497" t="s">
        <v>9838</v>
      </c>
      <c r="R3497">
        <f>COUNTIF(data!$K$2:$K$251, "*"&amp;P3497&amp;"*")</f>
        <v>1</v>
      </c>
    </row>
    <row r="3498" spans="16:18" x14ac:dyDescent="0.2">
      <c r="P3498" t="s">
        <v>6046</v>
      </c>
      <c r="Q3498" t="s">
        <v>9839</v>
      </c>
      <c r="R3498">
        <f>COUNTIF(data!$K$2:$K$251, "*"&amp;P3498&amp;"*")</f>
        <v>1</v>
      </c>
    </row>
    <row r="3499" spans="16:18" x14ac:dyDescent="0.2">
      <c r="P3499" t="s">
        <v>6047</v>
      </c>
      <c r="Q3499" t="s">
        <v>9840</v>
      </c>
      <c r="R3499">
        <f>COUNTIF(data!$K$2:$K$251, "*"&amp;P3499&amp;"*")</f>
        <v>1</v>
      </c>
    </row>
    <row r="3500" spans="16:18" x14ac:dyDescent="0.2">
      <c r="P3500" t="s">
        <v>6048</v>
      </c>
      <c r="Q3500" t="s">
        <v>9841</v>
      </c>
      <c r="R3500">
        <f>COUNTIF(data!$K$2:$K$251, "*"&amp;P3500&amp;"*")</f>
        <v>1</v>
      </c>
    </row>
    <row r="3501" spans="16:18" x14ac:dyDescent="0.2">
      <c r="P3501" t="s">
        <v>6049</v>
      </c>
      <c r="Q3501" t="s">
        <v>9842</v>
      </c>
      <c r="R3501">
        <f>COUNTIF(data!$K$2:$K$251, "*"&amp;P3501&amp;"*")</f>
        <v>1</v>
      </c>
    </row>
    <row r="3502" spans="16:18" x14ac:dyDescent="0.2">
      <c r="P3502" t="s">
        <v>6050</v>
      </c>
      <c r="Q3502" t="s">
        <v>9843</v>
      </c>
      <c r="R3502">
        <f>COUNTIF(data!$K$2:$K$251, "*"&amp;P3502&amp;"*")</f>
        <v>1</v>
      </c>
    </row>
    <row r="3503" spans="16:18" x14ac:dyDescent="0.2">
      <c r="P3503" t="s">
        <v>6051</v>
      </c>
      <c r="Q3503" t="s">
        <v>9844</v>
      </c>
      <c r="R3503">
        <f>COUNTIF(data!$K$2:$K$251, "*"&amp;P3503&amp;"*")</f>
        <v>1</v>
      </c>
    </row>
    <row r="3504" spans="16:18" x14ac:dyDescent="0.2">
      <c r="P3504" t="s">
        <v>6052</v>
      </c>
      <c r="Q3504" t="s">
        <v>9845</v>
      </c>
      <c r="R3504">
        <f>COUNTIF(data!$K$2:$K$251, "*"&amp;P3504&amp;"*")</f>
        <v>1</v>
      </c>
    </row>
    <row r="3505" spans="16:18" x14ac:dyDescent="0.2">
      <c r="P3505" t="s">
        <v>6053</v>
      </c>
      <c r="Q3505" t="s">
        <v>9846</v>
      </c>
      <c r="R3505">
        <f>COUNTIF(data!$K$2:$K$251, "*"&amp;P3505&amp;"*")</f>
        <v>1</v>
      </c>
    </row>
    <row r="3506" spans="16:18" x14ac:dyDescent="0.2">
      <c r="P3506" t="s">
        <v>6054</v>
      </c>
      <c r="Q3506" t="s">
        <v>9847</v>
      </c>
      <c r="R3506">
        <f>COUNTIF(data!$K$2:$K$251, "*"&amp;P3506&amp;"*")</f>
        <v>1</v>
      </c>
    </row>
    <row r="3507" spans="16:18" x14ac:dyDescent="0.2">
      <c r="P3507" t="s">
        <v>6055</v>
      </c>
      <c r="Q3507" t="s">
        <v>9848</v>
      </c>
      <c r="R3507">
        <f>COUNTIF(data!$K$2:$K$251, "*"&amp;P3507&amp;"*")</f>
        <v>1</v>
      </c>
    </row>
    <row r="3508" spans="16:18" x14ac:dyDescent="0.2">
      <c r="P3508" t="s">
        <v>6056</v>
      </c>
      <c r="Q3508" t="s">
        <v>9849</v>
      </c>
      <c r="R3508">
        <f>COUNTIF(data!$K$2:$K$251, "*"&amp;P3508&amp;"*")</f>
        <v>1</v>
      </c>
    </row>
    <row r="3509" spans="16:18" x14ac:dyDescent="0.2">
      <c r="P3509" t="s">
        <v>6057</v>
      </c>
      <c r="Q3509" t="s">
        <v>9850</v>
      </c>
      <c r="R3509">
        <f>COUNTIF(data!$K$2:$K$251, "*"&amp;P3509&amp;"*")</f>
        <v>1</v>
      </c>
    </row>
    <row r="3510" spans="16:18" x14ac:dyDescent="0.2">
      <c r="P3510" t="s">
        <v>6058</v>
      </c>
      <c r="Q3510" t="s">
        <v>9851</v>
      </c>
      <c r="R3510">
        <f>COUNTIF(data!$K$2:$K$251, "*"&amp;P3510&amp;"*")</f>
        <v>1</v>
      </c>
    </row>
    <row r="3511" spans="16:18" x14ac:dyDescent="0.2">
      <c r="P3511" t="s">
        <v>6059</v>
      </c>
      <c r="Q3511" t="s">
        <v>9852</v>
      </c>
      <c r="R3511">
        <f>COUNTIF(data!$K$2:$K$251, "*"&amp;P3511&amp;"*")</f>
        <v>1</v>
      </c>
    </row>
    <row r="3512" spans="16:18" x14ac:dyDescent="0.2">
      <c r="P3512" t="s">
        <v>6060</v>
      </c>
      <c r="Q3512" t="s">
        <v>9853</v>
      </c>
      <c r="R3512">
        <f>COUNTIF(data!$K$2:$K$251, "*"&amp;P3512&amp;"*")</f>
        <v>1</v>
      </c>
    </row>
    <row r="3513" spans="16:18" x14ac:dyDescent="0.2">
      <c r="P3513" t="s">
        <v>6061</v>
      </c>
      <c r="Q3513" t="s">
        <v>9854</v>
      </c>
      <c r="R3513">
        <f>COUNTIF(data!$K$2:$K$251, "*"&amp;P3513&amp;"*")</f>
        <v>1</v>
      </c>
    </row>
    <row r="3514" spans="16:18" x14ac:dyDescent="0.2">
      <c r="P3514" t="s">
        <v>6062</v>
      </c>
      <c r="Q3514" t="s">
        <v>9855</v>
      </c>
      <c r="R3514">
        <f>COUNTIF(data!$K$2:$K$251, "*"&amp;P3514&amp;"*")</f>
        <v>1</v>
      </c>
    </row>
    <row r="3515" spans="16:18" x14ac:dyDescent="0.2">
      <c r="P3515" t="s">
        <v>6063</v>
      </c>
      <c r="Q3515" t="s">
        <v>9856</v>
      </c>
      <c r="R3515">
        <f>COUNTIF(data!$K$2:$K$251, "*"&amp;P3515&amp;"*")</f>
        <v>1</v>
      </c>
    </row>
    <row r="3516" spans="16:18" x14ac:dyDescent="0.2">
      <c r="P3516" t="s">
        <v>6064</v>
      </c>
      <c r="Q3516" t="s">
        <v>9857</v>
      </c>
      <c r="R3516">
        <f>COUNTIF(data!$K$2:$K$251, "*"&amp;P3516&amp;"*")</f>
        <v>1</v>
      </c>
    </row>
    <row r="3517" spans="16:18" x14ac:dyDescent="0.2">
      <c r="P3517" t="s">
        <v>6065</v>
      </c>
      <c r="Q3517" t="s">
        <v>9858</v>
      </c>
      <c r="R3517">
        <f>COUNTIF(data!$K$2:$K$251, "*"&amp;P3517&amp;"*")</f>
        <v>1</v>
      </c>
    </row>
    <row r="3518" spans="16:18" x14ac:dyDescent="0.2">
      <c r="P3518" t="s">
        <v>6066</v>
      </c>
      <c r="Q3518" t="s">
        <v>9859</v>
      </c>
      <c r="R3518">
        <f>COUNTIF(data!$K$2:$K$251, "*"&amp;P3518&amp;"*")</f>
        <v>1</v>
      </c>
    </row>
    <row r="3519" spans="16:18" x14ac:dyDescent="0.2">
      <c r="P3519" t="s">
        <v>6067</v>
      </c>
      <c r="Q3519" t="s">
        <v>9860</v>
      </c>
      <c r="R3519">
        <f>COUNTIF(data!$K$2:$K$251, "*"&amp;P3519&amp;"*")</f>
        <v>1</v>
      </c>
    </row>
    <row r="3520" spans="16:18" x14ac:dyDescent="0.2">
      <c r="P3520" t="s">
        <v>6068</v>
      </c>
      <c r="Q3520" t="s">
        <v>9861</v>
      </c>
      <c r="R3520">
        <f>COUNTIF(data!$K$2:$K$251, "*"&amp;P3520&amp;"*")</f>
        <v>1</v>
      </c>
    </row>
    <row r="3521" spans="16:18" x14ac:dyDescent="0.2">
      <c r="P3521" t="s">
        <v>6069</v>
      </c>
      <c r="Q3521" t="s">
        <v>9862</v>
      </c>
      <c r="R3521">
        <f>COUNTIF(data!$K$2:$K$251, "*"&amp;P3521&amp;"*")</f>
        <v>1</v>
      </c>
    </row>
    <row r="3522" spans="16:18" x14ac:dyDescent="0.2">
      <c r="P3522" t="s">
        <v>6070</v>
      </c>
      <c r="Q3522" t="s">
        <v>9863</v>
      </c>
      <c r="R3522">
        <f>COUNTIF(data!$K$2:$K$251, "*"&amp;P3522&amp;"*")</f>
        <v>1</v>
      </c>
    </row>
    <row r="3523" spans="16:18" x14ac:dyDescent="0.2">
      <c r="P3523" t="s">
        <v>6071</v>
      </c>
      <c r="Q3523" t="s">
        <v>9864</v>
      </c>
      <c r="R3523">
        <f>COUNTIF(data!$K$2:$K$251, "*"&amp;P3523&amp;"*")</f>
        <v>1</v>
      </c>
    </row>
    <row r="3524" spans="16:18" x14ac:dyDescent="0.2">
      <c r="P3524" t="s">
        <v>6072</v>
      </c>
      <c r="Q3524" t="s">
        <v>9865</v>
      </c>
      <c r="R3524">
        <f>COUNTIF(data!$K$2:$K$251, "*"&amp;P3524&amp;"*")</f>
        <v>1</v>
      </c>
    </row>
    <row r="3525" spans="16:18" x14ac:dyDescent="0.2">
      <c r="P3525" t="s">
        <v>6073</v>
      </c>
      <c r="Q3525" t="s">
        <v>9866</v>
      </c>
      <c r="R3525">
        <f>COUNTIF(data!$K$2:$K$251, "*"&amp;P3525&amp;"*")</f>
        <v>1</v>
      </c>
    </row>
    <row r="3526" spans="16:18" x14ac:dyDescent="0.2">
      <c r="P3526" t="s">
        <v>6074</v>
      </c>
      <c r="Q3526" t="s">
        <v>9867</v>
      </c>
      <c r="R3526">
        <f>COUNTIF(data!$K$2:$K$251, "*"&amp;P3526&amp;"*")</f>
        <v>1</v>
      </c>
    </row>
    <row r="3527" spans="16:18" x14ac:dyDescent="0.2">
      <c r="P3527" t="s">
        <v>6075</v>
      </c>
      <c r="Q3527" t="s">
        <v>9868</v>
      </c>
      <c r="R3527">
        <f>COUNTIF(data!$K$2:$K$251, "*"&amp;P3527&amp;"*")</f>
        <v>1</v>
      </c>
    </row>
    <row r="3528" spans="16:18" x14ac:dyDescent="0.2">
      <c r="P3528" t="s">
        <v>6076</v>
      </c>
      <c r="Q3528" t="s">
        <v>9869</v>
      </c>
      <c r="R3528">
        <f>COUNTIF(data!$K$2:$K$251, "*"&amp;P3528&amp;"*")</f>
        <v>1</v>
      </c>
    </row>
    <row r="3529" spans="16:18" x14ac:dyDescent="0.2">
      <c r="P3529" t="s">
        <v>6077</v>
      </c>
      <c r="Q3529" t="s">
        <v>9870</v>
      </c>
      <c r="R3529">
        <f>COUNTIF(data!$K$2:$K$251, "*"&amp;P3529&amp;"*")</f>
        <v>1</v>
      </c>
    </row>
    <row r="3530" spans="16:18" x14ac:dyDescent="0.2">
      <c r="P3530" t="s">
        <v>6078</v>
      </c>
      <c r="Q3530" t="s">
        <v>9871</v>
      </c>
      <c r="R3530">
        <f>COUNTIF(data!$K$2:$K$251, "*"&amp;P3530&amp;"*")</f>
        <v>1</v>
      </c>
    </row>
    <row r="3531" spans="16:18" x14ac:dyDescent="0.2">
      <c r="P3531" t="s">
        <v>6079</v>
      </c>
      <c r="Q3531" t="s">
        <v>9872</v>
      </c>
      <c r="R3531">
        <f>COUNTIF(data!$K$2:$K$251, "*"&amp;P3531&amp;"*")</f>
        <v>1</v>
      </c>
    </row>
    <row r="3532" spans="16:18" x14ac:dyDescent="0.2">
      <c r="P3532" t="s">
        <v>6080</v>
      </c>
      <c r="Q3532" t="s">
        <v>9873</v>
      </c>
      <c r="R3532">
        <f>COUNTIF(data!$K$2:$K$251, "*"&amp;P3532&amp;"*")</f>
        <v>1</v>
      </c>
    </row>
    <row r="3533" spans="16:18" x14ac:dyDescent="0.2">
      <c r="P3533" t="s">
        <v>6081</v>
      </c>
      <c r="Q3533" t="s">
        <v>9874</v>
      </c>
      <c r="R3533">
        <f>COUNTIF(data!$K$2:$K$251, "*"&amp;P3533&amp;"*")</f>
        <v>1</v>
      </c>
    </row>
    <row r="3534" spans="16:18" x14ac:dyDescent="0.2">
      <c r="P3534" t="s">
        <v>6082</v>
      </c>
      <c r="Q3534" t="s">
        <v>9875</v>
      </c>
      <c r="R3534">
        <f>COUNTIF(data!$K$2:$K$251, "*"&amp;P3534&amp;"*")</f>
        <v>1</v>
      </c>
    </row>
    <row r="3535" spans="16:18" x14ac:dyDescent="0.2">
      <c r="P3535" t="s">
        <v>6083</v>
      </c>
      <c r="Q3535" t="s">
        <v>9876</v>
      </c>
      <c r="R3535">
        <f>COUNTIF(data!$K$2:$K$251, "*"&amp;P3535&amp;"*")</f>
        <v>1</v>
      </c>
    </row>
    <row r="3536" spans="16:18" x14ac:dyDescent="0.2">
      <c r="P3536" t="s">
        <v>6084</v>
      </c>
      <c r="Q3536" t="s">
        <v>9877</v>
      </c>
      <c r="R3536">
        <f>COUNTIF(data!$K$2:$K$251, "*"&amp;P3536&amp;"*")</f>
        <v>1</v>
      </c>
    </row>
    <row r="3537" spans="16:18" x14ac:dyDescent="0.2">
      <c r="P3537" t="s">
        <v>6085</v>
      </c>
      <c r="Q3537" t="s">
        <v>9878</v>
      </c>
      <c r="R3537">
        <f>COUNTIF(data!$K$2:$K$251, "*"&amp;P3537&amp;"*")</f>
        <v>1</v>
      </c>
    </row>
    <row r="3538" spans="16:18" x14ac:dyDescent="0.2">
      <c r="P3538" t="s">
        <v>6086</v>
      </c>
      <c r="Q3538" t="s">
        <v>9879</v>
      </c>
      <c r="R3538">
        <f>COUNTIF(data!$K$2:$K$251, "*"&amp;P3538&amp;"*")</f>
        <v>1</v>
      </c>
    </row>
    <row r="3539" spans="16:18" x14ac:dyDescent="0.2">
      <c r="P3539" t="s">
        <v>6087</v>
      </c>
      <c r="Q3539" t="s">
        <v>9880</v>
      </c>
      <c r="R3539">
        <f>COUNTIF(data!$K$2:$K$251, "*"&amp;P3539&amp;"*")</f>
        <v>1</v>
      </c>
    </row>
    <row r="3540" spans="16:18" x14ac:dyDescent="0.2">
      <c r="P3540" t="s">
        <v>6088</v>
      </c>
      <c r="Q3540" t="s">
        <v>9881</v>
      </c>
      <c r="R3540">
        <f>COUNTIF(data!$K$2:$K$251, "*"&amp;P3540&amp;"*")</f>
        <v>1</v>
      </c>
    </row>
    <row r="3541" spans="16:18" x14ac:dyDescent="0.2">
      <c r="P3541" t="s">
        <v>6089</v>
      </c>
      <c r="Q3541" t="s">
        <v>9882</v>
      </c>
      <c r="R3541">
        <f>COUNTIF(data!$K$2:$K$251, "*"&amp;P3541&amp;"*")</f>
        <v>1</v>
      </c>
    </row>
    <row r="3542" spans="16:18" x14ac:dyDescent="0.2">
      <c r="P3542" t="s">
        <v>6090</v>
      </c>
      <c r="Q3542" t="s">
        <v>9883</v>
      </c>
      <c r="R3542">
        <f>COUNTIF(data!$K$2:$K$251, "*"&amp;P3542&amp;"*")</f>
        <v>1</v>
      </c>
    </row>
    <row r="3543" spans="16:18" x14ac:dyDescent="0.2">
      <c r="P3543" t="s">
        <v>6091</v>
      </c>
      <c r="Q3543" t="s">
        <v>9884</v>
      </c>
      <c r="R3543">
        <f>COUNTIF(data!$K$2:$K$251, "*"&amp;P3543&amp;"*")</f>
        <v>1</v>
      </c>
    </row>
    <row r="3544" spans="16:18" x14ac:dyDescent="0.2">
      <c r="P3544" t="s">
        <v>6092</v>
      </c>
      <c r="Q3544" t="s">
        <v>9885</v>
      </c>
      <c r="R3544">
        <f>COUNTIF(data!$K$2:$K$251, "*"&amp;P3544&amp;"*")</f>
        <v>1</v>
      </c>
    </row>
    <row r="3545" spans="16:18" x14ac:dyDescent="0.2">
      <c r="P3545" t="s">
        <v>6093</v>
      </c>
      <c r="Q3545" t="s">
        <v>9886</v>
      </c>
      <c r="R3545">
        <f>COUNTIF(data!$K$2:$K$251, "*"&amp;P3545&amp;"*")</f>
        <v>1</v>
      </c>
    </row>
    <row r="3546" spans="16:18" x14ac:dyDescent="0.2">
      <c r="P3546" t="s">
        <v>6094</v>
      </c>
      <c r="Q3546" t="s">
        <v>9887</v>
      </c>
      <c r="R3546">
        <f>COUNTIF(data!$K$2:$K$251, "*"&amp;P3546&amp;"*")</f>
        <v>1</v>
      </c>
    </row>
    <row r="3547" spans="16:18" x14ac:dyDescent="0.2">
      <c r="P3547" t="s">
        <v>6095</v>
      </c>
      <c r="Q3547" t="s">
        <v>9888</v>
      </c>
      <c r="R3547">
        <f>COUNTIF(data!$K$2:$K$251, "*"&amp;P3547&amp;"*")</f>
        <v>1</v>
      </c>
    </row>
    <row r="3548" spans="16:18" x14ac:dyDescent="0.2">
      <c r="P3548" t="s">
        <v>6096</v>
      </c>
      <c r="Q3548" t="s">
        <v>9889</v>
      </c>
      <c r="R3548">
        <f>COUNTIF(data!$K$2:$K$251, "*"&amp;P3548&amp;"*")</f>
        <v>1</v>
      </c>
    </row>
    <row r="3549" spans="16:18" x14ac:dyDescent="0.2">
      <c r="P3549" t="s">
        <v>6097</v>
      </c>
      <c r="Q3549" t="s">
        <v>9890</v>
      </c>
      <c r="R3549">
        <f>COUNTIF(data!$K$2:$K$251, "*"&amp;P3549&amp;"*")</f>
        <v>1</v>
      </c>
    </row>
    <row r="3550" spans="16:18" x14ac:dyDescent="0.2">
      <c r="P3550" t="s">
        <v>6098</v>
      </c>
      <c r="Q3550" t="s">
        <v>9891</v>
      </c>
      <c r="R3550">
        <f>COUNTIF(data!$K$2:$K$251, "*"&amp;P3550&amp;"*")</f>
        <v>1</v>
      </c>
    </row>
    <row r="3551" spans="16:18" x14ac:dyDescent="0.2">
      <c r="P3551" t="s">
        <v>6099</v>
      </c>
      <c r="Q3551" t="s">
        <v>9892</v>
      </c>
      <c r="R3551">
        <f>COUNTIF(data!$K$2:$K$251, "*"&amp;P3551&amp;"*")</f>
        <v>1</v>
      </c>
    </row>
    <row r="3552" spans="16:18" x14ac:dyDescent="0.2">
      <c r="P3552" t="s">
        <v>6100</v>
      </c>
      <c r="Q3552" t="s">
        <v>9893</v>
      </c>
      <c r="R3552">
        <f>COUNTIF(data!$K$2:$K$251, "*"&amp;P3552&amp;"*")</f>
        <v>1</v>
      </c>
    </row>
    <row r="3553" spans="16:18" x14ac:dyDescent="0.2">
      <c r="P3553" t="s">
        <v>6101</v>
      </c>
      <c r="Q3553" t="s">
        <v>9894</v>
      </c>
      <c r="R3553">
        <f>COUNTIF(data!$K$2:$K$251, "*"&amp;P3553&amp;"*")</f>
        <v>1</v>
      </c>
    </row>
    <row r="3554" spans="16:18" x14ac:dyDescent="0.2">
      <c r="P3554" t="s">
        <v>6102</v>
      </c>
      <c r="Q3554" t="s">
        <v>9895</v>
      </c>
      <c r="R3554">
        <f>COUNTIF(data!$K$2:$K$251, "*"&amp;P3554&amp;"*")</f>
        <v>1</v>
      </c>
    </row>
    <row r="3555" spans="16:18" x14ac:dyDescent="0.2">
      <c r="P3555" t="s">
        <v>6103</v>
      </c>
      <c r="Q3555" t="s">
        <v>9896</v>
      </c>
      <c r="R3555">
        <f>COUNTIF(data!$K$2:$K$251, "*"&amp;P3555&amp;"*")</f>
        <v>1</v>
      </c>
    </row>
    <row r="3556" spans="16:18" x14ac:dyDescent="0.2">
      <c r="P3556" t="s">
        <v>6104</v>
      </c>
      <c r="Q3556" t="s">
        <v>9897</v>
      </c>
      <c r="R3556">
        <f>COUNTIF(data!$K$2:$K$251, "*"&amp;P3556&amp;"*")</f>
        <v>1</v>
      </c>
    </row>
    <row r="3557" spans="16:18" x14ac:dyDescent="0.2">
      <c r="P3557" t="s">
        <v>6105</v>
      </c>
      <c r="Q3557" t="s">
        <v>9898</v>
      </c>
      <c r="R3557">
        <f>COUNTIF(data!$K$2:$K$251, "*"&amp;P3557&amp;"*")</f>
        <v>1</v>
      </c>
    </row>
    <row r="3558" spans="16:18" x14ac:dyDescent="0.2">
      <c r="P3558" t="s">
        <v>6106</v>
      </c>
      <c r="Q3558" t="s">
        <v>9899</v>
      </c>
      <c r="R3558">
        <f>COUNTIF(data!$K$2:$K$251, "*"&amp;P3558&amp;"*")</f>
        <v>1</v>
      </c>
    </row>
    <row r="3559" spans="16:18" x14ac:dyDescent="0.2">
      <c r="P3559" t="s">
        <v>6107</v>
      </c>
      <c r="Q3559" t="s">
        <v>9900</v>
      </c>
      <c r="R3559">
        <f>COUNTIF(data!$K$2:$K$251, "*"&amp;P3559&amp;"*")</f>
        <v>1</v>
      </c>
    </row>
    <row r="3560" spans="16:18" x14ac:dyDescent="0.2">
      <c r="P3560" t="s">
        <v>6108</v>
      </c>
      <c r="Q3560" t="s">
        <v>9901</v>
      </c>
      <c r="R3560">
        <f>COUNTIF(data!$K$2:$K$251, "*"&amp;P3560&amp;"*")</f>
        <v>1</v>
      </c>
    </row>
    <row r="3561" spans="16:18" x14ac:dyDescent="0.2">
      <c r="P3561" t="s">
        <v>6109</v>
      </c>
      <c r="Q3561" t="s">
        <v>9902</v>
      </c>
      <c r="R3561">
        <f>COUNTIF(data!$K$2:$K$251, "*"&amp;P3561&amp;"*")</f>
        <v>1</v>
      </c>
    </row>
    <row r="3562" spans="16:18" x14ac:dyDescent="0.2">
      <c r="P3562" t="s">
        <v>6110</v>
      </c>
      <c r="Q3562" t="s">
        <v>9903</v>
      </c>
      <c r="R3562">
        <f>COUNTIF(data!$K$2:$K$251, "*"&amp;P3562&amp;"*")</f>
        <v>1</v>
      </c>
    </row>
    <row r="3563" spans="16:18" x14ac:dyDescent="0.2">
      <c r="P3563" t="s">
        <v>6111</v>
      </c>
      <c r="Q3563" t="s">
        <v>9904</v>
      </c>
      <c r="R3563">
        <f>COUNTIF(data!$K$2:$K$251, "*"&amp;P3563&amp;"*")</f>
        <v>1</v>
      </c>
    </row>
    <row r="3564" spans="16:18" x14ac:dyDescent="0.2">
      <c r="P3564" t="s">
        <v>6112</v>
      </c>
      <c r="Q3564" t="s">
        <v>9905</v>
      </c>
      <c r="R3564">
        <f>COUNTIF(data!$K$2:$K$251, "*"&amp;P3564&amp;"*")</f>
        <v>1</v>
      </c>
    </row>
    <row r="3565" spans="16:18" x14ac:dyDescent="0.2">
      <c r="P3565" t="s">
        <v>6113</v>
      </c>
      <c r="Q3565" t="s">
        <v>9906</v>
      </c>
      <c r="R3565">
        <f>COUNTIF(data!$K$2:$K$251, "*"&amp;P3565&amp;"*")</f>
        <v>1</v>
      </c>
    </row>
    <row r="3566" spans="16:18" x14ac:dyDescent="0.2">
      <c r="P3566" t="s">
        <v>6114</v>
      </c>
      <c r="Q3566" t="s">
        <v>9907</v>
      </c>
      <c r="R3566">
        <f>COUNTIF(data!$K$2:$K$251, "*"&amp;P3566&amp;"*")</f>
        <v>1</v>
      </c>
    </row>
    <row r="3567" spans="16:18" x14ac:dyDescent="0.2">
      <c r="P3567" t="s">
        <v>6115</v>
      </c>
      <c r="Q3567" t="s">
        <v>9908</v>
      </c>
      <c r="R3567">
        <f>COUNTIF(data!$K$2:$K$251, "*"&amp;P3567&amp;"*")</f>
        <v>1</v>
      </c>
    </row>
    <row r="3568" spans="16:18" x14ac:dyDescent="0.2">
      <c r="P3568" t="s">
        <v>6116</v>
      </c>
      <c r="Q3568" t="s">
        <v>9909</v>
      </c>
      <c r="R3568">
        <f>COUNTIF(data!$K$2:$K$251, "*"&amp;P3568&amp;"*")</f>
        <v>1</v>
      </c>
    </row>
    <row r="3569" spans="16:18" x14ac:dyDescent="0.2">
      <c r="P3569" t="s">
        <v>6117</v>
      </c>
      <c r="Q3569" t="s">
        <v>9910</v>
      </c>
      <c r="R3569">
        <f>COUNTIF(data!$K$2:$K$251, "*"&amp;P3569&amp;"*")</f>
        <v>1</v>
      </c>
    </row>
    <row r="3570" spans="16:18" x14ac:dyDescent="0.2">
      <c r="P3570" t="s">
        <v>6118</v>
      </c>
      <c r="Q3570" t="s">
        <v>9911</v>
      </c>
      <c r="R3570">
        <f>COUNTIF(data!$K$2:$K$251, "*"&amp;P3570&amp;"*")</f>
        <v>1</v>
      </c>
    </row>
    <row r="3571" spans="16:18" x14ac:dyDescent="0.2">
      <c r="P3571" t="s">
        <v>6119</v>
      </c>
      <c r="Q3571" t="s">
        <v>9912</v>
      </c>
      <c r="R3571">
        <f>COUNTIF(data!$K$2:$K$251, "*"&amp;P3571&amp;"*")</f>
        <v>1</v>
      </c>
    </row>
    <row r="3572" spans="16:18" x14ac:dyDescent="0.2">
      <c r="P3572" t="s">
        <v>6120</v>
      </c>
      <c r="Q3572" t="s">
        <v>9913</v>
      </c>
      <c r="R3572">
        <f>COUNTIF(data!$K$2:$K$251, "*"&amp;P3572&amp;"*")</f>
        <v>1</v>
      </c>
    </row>
    <row r="3573" spans="16:18" x14ac:dyDescent="0.2">
      <c r="P3573" t="s">
        <v>6121</v>
      </c>
      <c r="Q3573" t="s">
        <v>9914</v>
      </c>
      <c r="R3573">
        <f>COUNTIF(data!$K$2:$K$251, "*"&amp;P3573&amp;"*")</f>
        <v>1</v>
      </c>
    </row>
    <row r="3574" spans="16:18" x14ac:dyDescent="0.2">
      <c r="P3574" t="s">
        <v>6122</v>
      </c>
      <c r="Q3574" t="s">
        <v>9915</v>
      </c>
      <c r="R3574">
        <f>COUNTIF(data!$K$2:$K$251, "*"&amp;P3574&amp;"*")</f>
        <v>1</v>
      </c>
    </row>
    <row r="3575" spans="16:18" x14ac:dyDescent="0.2">
      <c r="P3575" t="s">
        <v>6123</v>
      </c>
      <c r="Q3575" t="s">
        <v>9916</v>
      </c>
      <c r="R3575">
        <f>COUNTIF(data!$K$2:$K$251, "*"&amp;P3575&amp;"*")</f>
        <v>1</v>
      </c>
    </row>
    <row r="3576" spans="16:18" x14ac:dyDescent="0.2">
      <c r="P3576" t="s">
        <v>6124</v>
      </c>
      <c r="Q3576" t="s">
        <v>9917</v>
      </c>
      <c r="R3576">
        <f>COUNTIF(data!$K$2:$K$251, "*"&amp;P3576&amp;"*")</f>
        <v>1</v>
      </c>
    </row>
    <row r="3577" spans="16:18" x14ac:dyDescent="0.2">
      <c r="P3577" t="s">
        <v>6125</v>
      </c>
      <c r="Q3577" t="s">
        <v>9918</v>
      </c>
      <c r="R3577">
        <f>COUNTIF(data!$K$2:$K$251, "*"&amp;P3577&amp;"*")</f>
        <v>1</v>
      </c>
    </row>
    <row r="3578" spans="16:18" x14ac:dyDescent="0.2">
      <c r="P3578" t="s">
        <v>6126</v>
      </c>
      <c r="Q3578" t="s">
        <v>9919</v>
      </c>
      <c r="R3578">
        <f>COUNTIF(data!$K$2:$K$251, "*"&amp;P3578&amp;"*")</f>
        <v>1</v>
      </c>
    </row>
    <row r="3579" spans="16:18" x14ac:dyDescent="0.2">
      <c r="P3579" t="s">
        <v>6127</v>
      </c>
      <c r="Q3579" t="s">
        <v>9920</v>
      </c>
      <c r="R3579">
        <f>COUNTIF(data!$K$2:$K$251, "*"&amp;P3579&amp;"*")</f>
        <v>1</v>
      </c>
    </row>
    <row r="3580" spans="16:18" x14ac:dyDescent="0.2">
      <c r="P3580" t="s">
        <v>6128</v>
      </c>
      <c r="Q3580" t="s">
        <v>9921</v>
      </c>
      <c r="R3580">
        <f>COUNTIF(data!$K$2:$K$251, "*"&amp;P3580&amp;"*")</f>
        <v>1</v>
      </c>
    </row>
    <row r="3581" spans="16:18" x14ac:dyDescent="0.2">
      <c r="P3581" t="s">
        <v>6129</v>
      </c>
      <c r="Q3581" t="s">
        <v>9922</v>
      </c>
      <c r="R3581">
        <f>COUNTIF(data!$K$2:$K$251, "*"&amp;P3581&amp;"*")</f>
        <v>1</v>
      </c>
    </row>
    <row r="3582" spans="16:18" x14ac:dyDescent="0.2">
      <c r="P3582" t="s">
        <v>6130</v>
      </c>
      <c r="Q3582" t="s">
        <v>9923</v>
      </c>
      <c r="R3582">
        <f>COUNTIF(data!$K$2:$K$251, "*"&amp;P3582&amp;"*")</f>
        <v>1</v>
      </c>
    </row>
    <row r="3583" spans="16:18" x14ac:dyDescent="0.2">
      <c r="P3583" t="s">
        <v>6131</v>
      </c>
      <c r="Q3583" t="s">
        <v>9924</v>
      </c>
      <c r="R3583">
        <f>COUNTIF(data!$K$2:$K$251, "*"&amp;P3583&amp;"*")</f>
        <v>1</v>
      </c>
    </row>
    <row r="3584" spans="16:18" x14ac:dyDescent="0.2">
      <c r="P3584" t="s">
        <v>6132</v>
      </c>
      <c r="Q3584" t="s">
        <v>9925</v>
      </c>
      <c r="R3584">
        <f>COUNTIF(data!$K$2:$K$251, "*"&amp;P3584&amp;"*")</f>
        <v>1</v>
      </c>
    </row>
    <row r="3585" spans="16:18" x14ac:dyDescent="0.2">
      <c r="P3585" t="s">
        <v>6133</v>
      </c>
      <c r="Q3585" t="s">
        <v>9926</v>
      </c>
      <c r="R3585">
        <f>COUNTIF(data!$K$2:$K$251, "*"&amp;P3585&amp;"*")</f>
        <v>1</v>
      </c>
    </row>
    <row r="3586" spans="16:18" x14ac:dyDescent="0.2">
      <c r="P3586" t="s">
        <v>1992</v>
      </c>
      <c r="Q3586" t="s">
        <v>9927</v>
      </c>
      <c r="R3586">
        <f>COUNTIF(data!$K$2:$K$251, "*"&amp;P3586&amp;"*")</f>
        <v>1</v>
      </c>
    </row>
    <row r="3587" spans="16:18" x14ac:dyDescent="0.2">
      <c r="P3587" t="s">
        <v>6134</v>
      </c>
      <c r="Q3587" t="s">
        <v>2320</v>
      </c>
      <c r="R3587">
        <f>COUNTIF(data!$K$2:$K$251, "*"&amp;P3587&amp;"*")</f>
        <v>1</v>
      </c>
    </row>
    <row r="3588" spans="16:18" x14ac:dyDescent="0.2">
      <c r="P3588" t="s">
        <v>6135</v>
      </c>
      <c r="Q3588" t="s">
        <v>9928</v>
      </c>
      <c r="R3588">
        <f>COUNTIF(data!$K$2:$K$251, "*"&amp;P3588&amp;"*")</f>
        <v>1</v>
      </c>
    </row>
    <row r="3589" spans="16:18" x14ac:dyDescent="0.2">
      <c r="P3589" t="s">
        <v>6136</v>
      </c>
      <c r="Q3589" t="s">
        <v>9929</v>
      </c>
      <c r="R3589">
        <f>COUNTIF(data!$K$2:$K$251, "*"&amp;P3589&amp;"*")</f>
        <v>1</v>
      </c>
    </row>
    <row r="3590" spans="16:18" x14ac:dyDescent="0.2">
      <c r="P3590" t="s">
        <v>6137</v>
      </c>
      <c r="Q3590" t="s">
        <v>9930</v>
      </c>
      <c r="R3590">
        <f>COUNTIF(data!$K$2:$K$251, "*"&amp;P3590&amp;"*")</f>
        <v>1</v>
      </c>
    </row>
    <row r="3591" spans="16:18" x14ac:dyDescent="0.2">
      <c r="P3591" t="s">
        <v>6138</v>
      </c>
      <c r="Q3591" t="s">
        <v>9931</v>
      </c>
      <c r="R3591">
        <f>COUNTIF(data!$K$2:$K$251, "*"&amp;P3591&amp;"*")</f>
        <v>1</v>
      </c>
    </row>
    <row r="3592" spans="16:18" x14ac:dyDescent="0.2">
      <c r="P3592" t="s">
        <v>6139</v>
      </c>
      <c r="Q3592" t="s">
        <v>9932</v>
      </c>
      <c r="R3592">
        <f>COUNTIF(data!$K$2:$K$251, "*"&amp;P3592&amp;"*")</f>
        <v>1</v>
      </c>
    </row>
    <row r="3593" spans="16:18" x14ac:dyDescent="0.2">
      <c r="P3593" t="s">
        <v>6140</v>
      </c>
      <c r="Q3593" t="s">
        <v>9933</v>
      </c>
      <c r="R3593">
        <f>COUNTIF(data!$K$2:$K$251, "*"&amp;P3593&amp;"*")</f>
        <v>1</v>
      </c>
    </row>
    <row r="3594" spans="16:18" x14ac:dyDescent="0.2">
      <c r="P3594" t="s">
        <v>6141</v>
      </c>
      <c r="Q3594" t="s">
        <v>9934</v>
      </c>
      <c r="R3594">
        <f>COUNTIF(data!$K$2:$K$251, "*"&amp;P3594&amp;"*")</f>
        <v>1</v>
      </c>
    </row>
    <row r="3595" spans="16:18" x14ac:dyDescent="0.2">
      <c r="P3595" t="s">
        <v>6142</v>
      </c>
      <c r="Q3595" t="s">
        <v>9935</v>
      </c>
      <c r="R3595">
        <f>COUNTIF(data!$K$2:$K$251, "*"&amp;P3595&amp;"*")</f>
        <v>1</v>
      </c>
    </row>
    <row r="3596" spans="16:18" x14ac:dyDescent="0.2">
      <c r="P3596" t="s">
        <v>6143</v>
      </c>
      <c r="Q3596" t="s">
        <v>9936</v>
      </c>
      <c r="R3596">
        <f>COUNTIF(data!$K$2:$K$251, "*"&amp;P3596&amp;"*")</f>
        <v>1</v>
      </c>
    </row>
    <row r="3597" spans="16:18" x14ac:dyDescent="0.2">
      <c r="P3597" t="s">
        <v>6144</v>
      </c>
      <c r="Q3597" t="s">
        <v>9937</v>
      </c>
      <c r="R3597">
        <f>COUNTIF(data!$K$2:$K$251, "*"&amp;P3597&amp;"*")</f>
        <v>1</v>
      </c>
    </row>
    <row r="3598" spans="16:18" x14ac:dyDescent="0.2">
      <c r="P3598" t="s">
        <v>6145</v>
      </c>
      <c r="Q3598" t="s">
        <v>9938</v>
      </c>
      <c r="R3598">
        <f>COUNTIF(data!$K$2:$K$251, "*"&amp;P3598&amp;"*")</f>
        <v>1</v>
      </c>
    </row>
    <row r="3599" spans="16:18" x14ac:dyDescent="0.2">
      <c r="P3599" t="s">
        <v>6146</v>
      </c>
      <c r="Q3599" t="s">
        <v>9939</v>
      </c>
      <c r="R3599">
        <f>COUNTIF(data!$K$2:$K$251, "*"&amp;P3599&amp;"*")</f>
        <v>1</v>
      </c>
    </row>
    <row r="3600" spans="16:18" x14ac:dyDescent="0.2">
      <c r="P3600" t="s">
        <v>6147</v>
      </c>
      <c r="Q3600" t="s">
        <v>9940</v>
      </c>
      <c r="R3600">
        <f>COUNTIF(data!$K$2:$K$251, "*"&amp;P3600&amp;"*")</f>
        <v>1</v>
      </c>
    </row>
    <row r="3601" spans="16:18" x14ac:dyDescent="0.2">
      <c r="P3601" t="s">
        <v>6148</v>
      </c>
      <c r="Q3601" t="s">
        <v>9941</v>
      </c>
      <c r="R3601">
        <f>COUNTIF(data!$K$2:$K$251, "*"&amp;P3601&amp;"*")</f>
        <v>1</v>
      </c>
    </row>
    <row r="3602" spans="16:18" x14ac:dyDescent="0.2">
      <c r="P3602" t="s">
        <v>6149</v>
      </c>
      <c r="Q3602" t="s">
        <v>9942</v>
      </c>
      <c r="R3602">
        <f>COUNTIF(data!$K$2:$K$251, "*"&amp;P3602&amp;"*")</f>
        <v>1</v>
      </c>
    </row>
    <row r="3603" spans="16:18" x14ac:dyDescent="0.2">
      <c r="P3603" t="s">
        <v>6150</v>
      </c>
      <c r="Q3603" t="s">
        <v>9943</v>
      </c>
      <c r="R3603">
        <f>COUNTIF(data!$K$2:$K$251, "*"&amp;P3603&amp;"*")</f>
        <v>1</v>
      </c>
    </row>
    <row r="3604" spans="16:18" x14ac:dyDescent="0.2">
      <c r="P3604" t="s">
        <v>6151</v>
      </c>
      <c r="Q3604" t="s">
        <v>9944</v>
      </c>
      <c r="R3604">
        <f>COUNTIF(data!$K$2:$K$251, "*"&amp;P3604&amp;"*")</f>
        <v>1</v>
      </c>
    </row>
    <row r="3605" spans="16:18" x14ac:dyDescent="0.2">
      <c r="P3605" t="s">
        <v>6152</v>
      </c>
      <c r="Q3605" t="s">
        <v>9945</v>
      </c>
      <c r="R3605">
        <f>COUNTIF(data!$K$2:$K$251, "*"&amp;P3605&amp;"*")</f>
        <v>1</v>
      </c>
    </row>
    <row r="3606" spans="16:18" x14ac:dyDescent="0.2">
      <c r="P3606" t="s">
        <v>6153</v>
      </c>
      <c r="Q3606" t="s">
        <v>9946</v>
      </c>
      <c r="R3606">
        <f>COUNTIF(data!$K$2:$K$251, "*"&amp;P3606&amp;"*")</f>
        <v>1</v>
      </c>
    </row>
    <row r="3607" spans="16:18" x14ac:dyDescent="0.2">
      <c r="P3607" t="s">
        <v>6154</v>
      </c>
      <c r="Q3607" t="s">
        <v>9947</v>
      </c>
      <c r="R3607">
        <f>COUNTIF(data!$K$2:$K$251, "*"&amp;P3607&amp;"*")</f>
        <v>1</v>
      </c>
    </row>
    <row r="3608" spans="16:18" x14ac:dyDescent="0.2">
      <c r="P3608" t="s">
        <v>6155</v>
      </c>
      <c r="Q3608" t="s">
        <v>9948</v>
      </c>
      <c r="R3608">
        <f>COUNTIF(data!$K$2:$K$251, "*"&amp;P3608&amp;"*")</f>
        <v>1</v>
      </c>
    </row>
    <row r="3609" spans="16:18" x14ac:dyDescent="0.2">
      <c r="P3609" t="s">
        <v>6156</v>
      </c>
      <c r="Q3609" t="s">
        <v>9949</v>
      </c>
      <c r="R3609">
        <f>COUNTIF(data!$K$2:$K$251, "*"&amp;P3609&amp;"*")</f>
        <v>1</v>
      </c>
    </row>
    <row r="3610" spans="16:18" x14ac:dyDescent="0.2">
      <c r="P3610" t="s">
        <v>6157</v>
      </c>
      <c r="Q3610" t="s">
        <v>9950</v>
      </c>
      <c r="R3610">
        <f>COUNTIF(data!$K$2:$K$251, "*"&amp;P3610&amp;"*")</f>
        <v>1</v>
      </c>
    </row>
    <row r="3611" spans="16:18" x14ac:dyDescent="0.2">
      <c r="P3611" t="s">
        <v>6158</v>
      </c>
      <c r="Q3611" t="s">
        <v>9951</v>
      </c>
      <c r="R3611">
        <f>COUNTIF(data!$K$2:$K$251, "*"&amp;P3611&amp;"*")</f>
        <v>1</v>
      </c>
    </row>
    <row r="3612" spans="16:18" x14ac:dyDescent="0.2">
      <c r="P3612" t="s">
        <v>6159</v>
      </c>
      <c r="Q3612" t="s">
        <v>9952</v>
      </c>
      <c r="R3612">
        <f>COUNTIF(data!$K$2:$K$251, "*"&amp;P3612&amp;"*")</f>
        <v>1</v>
      </c>
    </row>
    <row r="3613" spans="16:18" x14ac:dyDescent="0.2">
      <c r="P3613" t="s">
        <v>6160</v>
      </c>
      <c r="Q3613" t="s">
        <v>9953</v>
      </c>
      <c r="R3613">
        <f>COUNTIF(data!$K$2:$K$251, "*"&amp;P3613&amp;"*")</f>
        <v>1</v>
      </c>
    </row>
    <row r="3614" spans="16:18" x14ac:dyDescent="0.2">
      <c r="P3614" t="s">
        <v>6161</v>
      </c>
      <c r="Q3614" t="s">
        <v>9954</v>
      </c>
      <c r="R3614">
        <f>COUNTIF(data!$K$2:$K$251, "*"&amp;P3614&amp;"*")</f>
        <v>1</v>
      </c>
    </row>
    <row r="3615" spans="16:18" x14ac:dyDescent="0.2">
      <c r="P3615" t="s">
        <v>6162</v>
      </c>
      <c r="Q3615" t="s">
        <v>9955</v>
      </c>
      <c r="R3615">
        <f>COUNTIF(data!$K$2:$K$251, "*"&amp;P3615&amp;"*")</f>
        <v>1</v>
      </c>
    </row>
    <row r="3616" spans="16:18" x14ac:dyDescent="0.2">
      <c r="P3616" t="s">
        <v>6163</v>
      </c>
      <c r="Q3616" t="s">
        <v>9956</v>
      </c>
      <c r="R3616">
        <f>COUNTIF(data!$K$2:$K$251, "*"&amp;P3616&amp;"*")</f>
        <v>1</v>
      </c>
    </row>
    <row r="3617" spans="16:18" x14ac:dyDescent="0.2">
      <c r="P3617" t="s">
        <v>6164</v>
      </c>
      <c r="Q3617" t="s">
        <v>9957</v>
      </c>
      <c r="R3617">
        <f>COUNTIF(data!$K$2:$K$251, "*"&amp;P3617&amp;"*")</f>
        <v>1</v>
      </c>
    </row>
    <row r="3618" spans="16:18" x14ac:dyDescent="0.2">
      <c r="P3618" t="s">
        <v>6165</v>
      </c>
      <c r="Q3618" t="s">
        <v>9958</v>
      </c>
      <c r="R3618">
        <f>COUNTIF(data!$K$2:$K$251, "*"&amp;P3618&amp;"*")</f>
        <v>1</v>
      </c>
    </row>
    <row r="3619" spans="16:18" x14ac:dyDescent="0.2">
      <c r="P3619" t="s">
        <v>6166</v>
      </c>
      <c r="Q3619" t="s">
        <v>9959</v>
      </c>
      <c r="R3619">
        <f>COUNTIF(data!$K$2:$K$251, "*"&amp;P3619&amp;"*")</f>
        <v>1</v>
      </c>
    </row>
    <row r="3620" spans="16:18" x14ac:dyDescent="0.2">
      <c r="P3620" t="s">
        <v>6167</v>
      </c>
      <c r="Q3620" t="s">
        <v>9960</v>
      </c>
      <c r="R3620">
        <f>COUNTIF(data!$K$2:$K$251, "*"&amp;P3620&amp;"*")</f>
        <v>1</v>
      </c>
    </row>
    <row r="3621" spans="16:18" x14ac:dyDescent="0.2">
      <c r="P3621" t="s">
        <v>6168</v>
      </c>
      <c r="Q3621" t="s">
        <v>9961</v>
      </c>
      <c r="R3621">
        <f>COUNTIF(data!$K$2:$K$251, "*"&amp;P3621&amp;"*")</f>
        <v>1</v>
      </c>
    </row>
    <row r="3622" spans="16:18" x14ac:dyDescent="0.2">
      <c r="P3622" t="s">
        <v>6169</v>
      </c>
      <c r="Q3622" t="s">
        <v>9962</v>
      </c>
      <c r="R3622">
        <f>COUNTIF(data!$K$2:$K$251, "*"&amp;P3622&amp;"*")</f>
        <v>1</v>
      </c>
    </row>
    <row r="3623" spans="16:18" x14ac:dyDescent="0.2">
      <c r="P3623" t="s">
        <v>6170</v>
      </c>
      <c r="Q3623" t="s">
        <v>9963</v>
      </c>
      <c r="R3623">
        <f>COUNTIF(data!$K$2:$K$251, "*"&amp;P3623&amp;"*")</f>
        <v>1</v>
      </c>
    </row>
    <row r="3624" spans="16:18" x14ac:dyDescent="0.2">
      <c r="P3624" t="s">
        <v>6171</v>
      </c>
      <c r="Q3624" t="s">
        <v>9964</v>
      </c>
      <c r="R3624">
        <f>COUNTIF(data!$K$2:$K$251, "*"&amp;P3624&amp;"*")</f>
        <v>1</v>
      </c>
    </row>
    <row r="3625" spans="16:18" x14ac:dyDescent="0.2">
      <c r="P3625" t="s">
        <v>6172</v>
      </c>
      <c r="Q3625" t="s">
        <v>9965</v>
      </c>
      <c r="R3625">
        <f>COUNTIF(data!$K$2:$K$251, "*"&amp;P3625&amp;"*")</f>
        <v>1</v>
      </c>
    </row>
    <row r="3626" spans="16:18" x14ac:dyDescent="0.2">
      <c r="P3626" t="s">
        <v>6173</v>
      </c>
      <c r="Q3626" t="s">
        <v>9966</v>
      </c>
      <c r="R3626">
        <f>COUNTIF(data!$K$2:$K$251, "*"&amp;P3626&amp;"*")</f>
        <v>1</v>
      </c>
    </row>
    <row r="3627" spans="16:18" x14ac:dyDescent="0.2">
      <c r="P3627" t="s">
        <v>6174</v>
      </c>
      <c r="Q3627" t="s">
        <v>9967</v>
      </c>
      <c r="R3627">
        <f>COUNTIF(data!$K$2:$K$251, "*"&amp;P3627&amp;"*")</f>
        <v>1</v>
      </c>
    </row>
    <row r="3628" spans="16:18" x14ac:dyDescent="0.2">
      <c r="P3628" t="s">
        <v>6175</v>
      </c>
      <c r="Q3628" t="s">
        <v>9968</v>
      </c>
      <c r="R3628">
        <f>COUNTIF(data!$K$2:$K$251, "*"&amp;P3628&amp;"*")</f>
        <v>1</v>
      </c>
    </row>
    <row r="3629" spans="16:18" x14ac:dyDescent="0.2">
      <c r="P3629" t="s">
        <v>6176</v>
      </c>
      <c r="Q3629" t="s">
        <v>9969</v>
      </c>
      <c r="R3629">
        <f>COUNTIF(data!$K$2:$K$251, "*"&amp;P3629&amp;"*")</f>
        <v>1</v>
      </c>
    </row>
    <row r="3630" spans="16:18" x14ac:dyDescent="0.2">
      <c r="P3630" t="s">
        <v>6177</v>
      </c>
      <c r="Q3630" t="s">
        <v>9970</v>
      </c>
      <c r="R3630">
        <f>COUNTIF(data!$K$2:$K$251, "*"&amp;P3630&amp;"*")</f>
        <v>1</v>
      </c>
    </row>
    <row r="3631" spans="16:18" x14ac:dyDescent="0.2">
      <c r="P3631" t="s">
        <v>6179</v>
      </c>
      <c r="Q3631" t="s">
        <v>9972</v>
      </c>
      <c r="R3631">
        <f>COUNTIF(data!$K$2:$K$251, "*"&amp;P3631&amp;"*")</f>
        <v>1</v>
      </c>
    </row>
    <row r="3632" spans="16:18" x14ac:dyDescent="0.2">
      <c r="P3632" t="s">
        <v>6180</v>
      </c>
      <c r="Q3632" t="s">
        <v>9973</v>
      </c>
      <c r="R3632">
        <f>COUNTIF(data!$K$2:$K$251, "*"&amp;P3632&amp;"*")</f>
        <v>1</v>
      </c>
    </row>
    <row r="3633" spans="16:18" x14ac:dyDescent="0.2">
      <c r="P3633" t="s">
        <v>6181</v>
      </c>
      <c r="Q3633" t="s">
        <v>9974</v>
      </c>
      <c r="R3633">
        <f>COUNTIF(data!$K$2:$K$251, "*"&amp;P3633&amp;"*")</f>
        <v>1</v>
      </c>
    </row>
    <row r="3634" spans="16:18" x14ac:dyDescent="0.2">
      <c r="P3634" t="s">
        <v>6182</v>
      </c>
      <c r="Q3634" t="s">
        <v>9975</v>
      </c>
      <c r="R3634">
        <f>COUNTIF(data!$K$2:$K$251, "*"&amp;P3634&amp;"*")</f>
        <v>1</v>
      </c>
    </row>
    <row r="3635" spans="16:18" x14ac:dyDescent="0.2">
      <c r="P3635" t="s">
        <v>6183</v>
      </c>
      <c r="Q3635" t="s">
        <v>9976</v>
      </c>
      <c r="R3635">
        <f>COUNTIF(data!$K$2:$K$251, "*"&amp;P3635&amp;"*")</f>
        <v>1</v>
      </c>
    </row>
    <row r="3636" spans="16:18" x14ac:dyDescent="0.2">
      <c r="P3636" t="s">
        <v>6184</v>
      </c>
      <c r="Q3636" t="s">
        <v>9977</v>
      </c>
      <c r="R3636">
        <f>COUNTIF(data!$K$2:$K$251, "*"&amp;P3636&amp;"*")</f>
        <v>1</v>
      </c>
    </row>
    <row r="3637" spans="16:18" x14ac:dyDescent="0.2">
      <c r="P3637" t="s">
        <v>6185</v>
      </c>
      <c r="Q3637" t="s">
        <v>9978</v>
      </c>
      <c r="R3637">
        <f>COUNTIF(data!$K$2:$K$251, "*"&amp;P3637&amp;"*")</f>
        <v>1</v>
      </c>
    </row>
    <row r="3638" spans="16:18" x14ac:dyDescent="0.2">
      <c r="P3638" t="s">
        <v>6186</v>
      </c>
      <c r="Q3638" t="s">
        <v>9979</v>
      </c>
      <c r="R3638">
        <f>COUNTIF(data!$K$2:$K$251, "*"&amp;P3638&amp;"*")</f>
        <v>1</v>
      </c>
    </row>
    <row r="3639" spans="16:18" x14ac:dyDescent="0.2">
      <c r="P3639" t="s">
        <v>6187</v>
      </c>
      <c r="Q3639" t="s">
        <v>9980</v>
      </c>
      <c r="R3639">
        <f>COUNTIF(data!$K$2:$K$251, "*"&amp;P3639&amp;"*")</f>
        <v>1</v>
      </c>
    </row>
    <row r="3640" spans="16:18" x14ac:dyDescent="0.2">
      <c r="P3640" t="s">
        <v>6188</v>
      </c>
      <c r="Q3640" t="s">
        <v>9981</v>
      </c>
      <c r="R3640">
        <f>COUNTIF(data!$K$2:$K$251, "*"&amp;P3640&amp;"*")</f>
        <v>1</v>
      </c>
    </row>
    <row r="3641" spans="16:18" x14ac:dyDescent="0.2">
      <c r="P3641" t="s">
        <v>6189</v>
      </c>
      <c r="Q3641" t="s">
        <v>9982</v>
      </c>
      <c r="R3641">
        <f>COUNTIF(data!$K$2:$K$251, "*"&amp;P3641&amp;"*")</f>
        <v>1</v>
      </c>
    </row>
    <row r="3642" spans="16:18" x14ac:dyDescent="0.2">
      <c r="P3642" t="s">
        <v>6190</v>
      </c>
      <c r="Q3642" t="s">
        <v>9983</v>
      </c>
      <c r="R3642">
        <f>COUNTIF(data!$K$2:$K$251, "*"&amp;P3642&amp;"*")</f>
        <v>1</v>
      </c>
    </row>
    <row r="3643" spans="16:18" x14ac:dyDescent="0.2">
      <c r="P3643" t="s">
        <v>6191</v>
      </c>
      <c r="Q3643" t="s">
        <v>9984</v>
      </c>
      <c r="R3643">
        <f>COUNTIF(data!$K$2:$K$251, "*"&amp;P3643&amp;"*")</f>
        <v>1</v>
      </c>
    </row>
    <row r="3644" spans="16:18" x14ac:dyDescent="0.2">
      <c r="P3644" t="s">
        <v>6192</v>
      </c>
      <c r="Q3644" t="s">
        <v>9985</v>
      </c>
      <c r="R3644">
        <f>COUNTIF(data!$K$2:$K$251, "*"&amp;P3644&amp;"*")</f>
        <v>1</v>
      </c>
    </row>
    <row r="3645" spans="16:18" x14ac:dyDescent="0.2">
      <c r="P3645" t="s">
        <v>6193</v>
      </c>
      <c r="Q3645" t="s">
        <v>9986</v>
      </c>
      <c r="R3645">
        <f>COUNTIF(data!$K$2:$K$251, "*"&amp;P3645&amp;"*")</f>
        <v>1</v>
      </c>
    </row>
    <row r="3646" spans="16:18" x14ac:dyDescent="0.2">
      <c r="P3646" t="s">
        <v>6194</v>
      </c>
      <c r="Q3646" t="s">
        <v>9987</v>
      </c>
      <c r="R3646">
        <f>COUNTIF(data!$K$2:$K$251, "*"&amp;P3646&amp;"*")</f>
        <v>1</v>
      </c>
    </row>
    <row r="3647" spans="16:18" x14ac:dyDescent="0.2">
      <c r="P3647" t="s">
        <v>6195</v>
      </c>
      <c r="Q3647" t="s">
        <v>9988</v>
      </c>
      <c r="R3647">
        <f>COUNTIF(data!$K$2:$K$251, "*"&amp;P3647&amp;"*")</f>
        <v>1</v>
      </c>
    </row>
    <row r="3648" spans="16:18" x14ac:dyDescent="0.2">
      <c r="P3648" t="s">
        <v>6196</v>
      </c>
      <c r="Q3648" t="s">
        <v>9989</v>
      </c>
      <c r="R3648">
        <f>COUNTIF(data!$K$2:$K$251, "*"&amp;P3648&amp;"*")</f>
        <v>1</v>
      </c>
    </row>
    <row r="3649" spans="16:18" x14ac:dyDescent="0.2">
      <c r="P3649" t="s">
        <v>6197</v>
      </c>
      <c r="Q3649" t="s">
        <v>9990</v>
      </c>
      <c r="R3649">
        <f>COUNTIF(data!$K$2:$K$251, "*"&amp;P3649&amp;"*")</f>
        <v>1</v>
      </c>
    </row>
    <row r="3650" spans="16:18" x14ac:dyDescent="0.2">
      <c r="P3650" t="s">
        <v>6198</v>
      </c>
      <c r="Q3650" t="s">
        <v>9991</v>
      </c>
      <c r="R3650">
        <f>COUNTIF(data!$K$2:$K$251, "*"&amp;P3650&amp;"*")</f>
        <v>1</v>
      </c>
    </row>
    <row r="3651" spans="16:18" x14ac:dyDescent="0.2">
      <c r="P3651" t="s">
        <v>6199</v>
      </c>
      <c r="Q3651" t="s">
        <v>9992</v>
      </c>
      <c r="R3651">
        <f>COUNTIF(data!$K$2:$K$251, "*"&amp;P3651&amp;"*")</f>
        <v>1</v>
      </c>
    </row>
    <row r="3652" spans="16:18" x14ac:dyDescent="0.2">
      <c r="P3652" t="s">
        <v>6200</v>
      </c>
      <c r="Q3652" t="s">
        <v>9993</v>
      </c>
      <c r="R3652">
        <f>COUNTIF(data!$K$2:$K$251, "*"&amp;P3652&amp;"*")</f>
        <v>1</v>
      </c>
    </row>
    <row r="3653" spans="16:18" x14ac:dyDescent="0.2">
      <c r="P3653" t="s">
        <v>6201</v>
      </c>
      <c r="Q3653" t="s">
        <v>9994</v>
      </c>
      <c r="R3653">
        <f>COUNTIF(data!$K$2:$K$251, "*"&amp;P3653&amp;"*")</f>
        <v>1</v>
      </c>
    </row>
    <row r="3654" spans="16:18" x14ac:dyDescent="0.2">
      <c r="P3654" t="s">
        <v>6202</v>
      </c>
      <c r="Q3654" t="s">
        <v>9995</v>
      </c>
      <c r="R3654">
        <f>COUNTIF(data!$K$2:$K$251, "*"&amp;P3654&amp;"*")</f>
        <v>1</v>
      </c>
    </row>
    <row r="3655" spans="16:18" x14ac:dyDescent="0.2">
      <c r="P3655" t="s">
        <v>6203</v>
      </c>
      <c r="Q3655" t="s">
        <v>9996</v>
      </c>
      <c r="R3655">
        <f>COUNTIF(data!$K$2:$K$251, "*"&amp;P3655&amp;"*")</f>
        <v>1</v>
      </c>
    </row>
    <row r="3656" spans="16:18" x14ac:dyDescent="0.2">
      <c r="P3656" t="s">
        <v>6204</v>
      </c>
      <c r="Q3656" t="s">
        <v>9997</v>
      </c>
      <c r="R3656">
        <f>COUNTIF(data!$K$2:$K$251, "*"&amp;P3656&amp;"*")</f>
        <v>1</v>
      </c>
    </row>
    <row r="3657" spans="16:18" x14ac:dyDescent="0.2">
      <c r="P3657" t="s">
        <v>6205</v>
      </c>
      <c r="Q3657" t="s">
        <v>9998</v>
      </c>
      <c r="R3657">
        <f>COUNTIF(data!$K$2:$K$251, "*"&amp;P3657&amp;"*")</f>
        <v>1</v>
      </c>
    </row>
    <row r="3658" spans="16:18" x14ac:dyDescent="0.2">
      <c r="P3658" t="s">
        <v>6206</v>
      </c>
      <c r="Q3658" t="s">
        <v>9999</v>
      </c>
      <c r="R3658">
        <f>COUNTIF(data!$K$2:$K$251, "*"&amp;P3658&amp;"*")</f>
        <v>1</v>
      </c>
    </row>
    <row r="3659" spans="16:18" x14ac:dyDescent="0.2">
      <c r="P3659" t="s">
        <v>6207</v>
      </c>
      <c r="Q3659" t="s">
        <v>10000</v>
      </c>
      <c r="R3659">
        <f>COUNTIF(data!$K$2:$K$251, "*"&amp;P3659&amp;"*")</f>
        <v>1</v>
      </c>
    </row>
    <row r="3660" spans="16:18" x14ac:dyDescent="0.2">
      <c r="P3660" t="s">
        <v>6208</v>
      </c>
      <c r="Q3660" t="s">
        <v>10001</v>
      </c>
      <c r="R3660">
        <f>COUNTIF(data!$K$2:$K$251, "*"&amp;P3660&amp;"*")</f>
        <v>1</v>
      </c>
    </row>
    <row r="3661" spans="16:18" x14ac:dyDescent="0.2">
      <c r="P3661" t="s">
        <v>6209</v>
      </c>
      <c r="Q3661" t="s">
        <v>10002</v>
      </c>
      <c r="R3661">
        <f>COUNTIF(data!$K$2:$K$251, "*"&amp;P3661&amp;"*")</f>
        <v>1</v>
      </c>
    </row>
    <row r="3662" spans="16:18" x14ac:dyDescent="0.2">
      <c r="P3662" t="s">
        <v>6210</v>
      </c>
      <c r="Q3662" t="s">
        <v>10003</v>
      </c>
      <c r="R3662">
        <f>COUNTIF(data!$K$2:$K$251, "*"&amp;P3662&amp;"*")</f>
        <v>1</v>
      </c>
    </row>
    <row r="3663" spans="16:18" x14ac:dyDescent="0.2">
      <c r="P3663" t="s">
        <v>6211</v>
      </c>
      <c r="Q3663" t="s">
        <v>10004</v>
      </c>
      <c r="R3663">
        <f>COUNTIF(data!$K$2:$K$251, "*"&amp;P3663&amp;"*")</f>
        <v>1</v>
      </c>
    </row>
    <row r="3664" spans="16:18" x14ac:dyDescent="0.2">
      <c r="P3664" t="s">
        <v>6212</v>
      </c>
      <c r="Q3664" t="s">
        <v>10005</v>
      </c>
      <c r="R3664">
        <f>COUNTIF(data!$K$2:$K$251, "*"&amp;P3664&amp;"*")</f>
        <v>1</v>
      </c>
    </row>
    <row r="3665" spans="16:18" x14ac:dyDescent="0.2">
      <c r="P3665" t="s">
        <v>6213</v>
      </c>
      <c r="Q3665" t="s">
        <v>10006</v>
      </c>
      <c r="R3665">
        <f>COUNTIF(data!$K$2:$K$251, "*"&amp;P3665&amp;"*")</f>
        <v>1</v>
      </c>
    </row>
    <row r="3666" spans="16:18" x14ac:dyDescent="0.2">
      <c r="P3666" t="s">
        <v>6214</v>
      </c>
      <c r="Q3666" t="s">
        <v>10007</v>
      </c>
      <c r="R3666">
        <f>COUNTIF(data!$K$2:$K$251, "*"&amp;P3666&amp;"*")</f>
        <v>1</v>
      </c>
    </row>
    <row r="3667" spans="16:18" x14ac:dyDescent="0.2">
      <c r="P3667" t="s">
        <v>6215</v>
      </c>
      <c r="Q3667" t="s">
        <v>10008</v>
      </c>
      <c r="R3667">
        <f>COUNTIF(data!$K$2:$K$251, "*"&amp;P3667&amp;"*")</f>
        <v>1</v>
      </c>
    </row>
    <row r="3668" spans="16:18" x14ac:dyDescent="0.2">
      <c r="P3668" t="s">
        <v>6216</v>
      </c>
      <c r="Q3668" t="s">
        <v>10009</v>
      </c>
      <c r="R3668">
        <f>COUNTIF(data!$K$2:$K$251, "*"&amp;P3668&amp;"*")</f>
        <v>1</v>
      </c>
    </row>
    <row r="3669" spans="16:18" x14ac:dyDescent="0.2">
      <c r="P3669" t="s">
        <v>6217</v>
      </c>
      <c r="Q3669" t="s">
        <v>10010</v>
      </c>
      <c r="R3669">
        <f>COUNTIF(data!$K$2:$K$251, "*"&amp;P3669&amp;"*")</f>
        <v>1</v>
      </c>
    </row>
    <row r="3670" spans="16:18" x14ac:dyDescent="0.2">
      <c r="P3670" t="s">
        <v>6218</v>
      </c>
      <c r="Q3670" t="s">
        <v>10011</v>
      </c>
      <c r="R3670">
        <f>COUNTIF(data!$K$2:$K$251, "*"&amp;P3670&amp;"*")</f>
        <v>1</v>
      </c>
    </row>
    <row r="3671" spans="16:18" x14ac:dyDescent="0.2">
      <c r="P3671" t="s">
        <v>6219</v>
      </c>
      <c r="Q3671" t="s">
        <v>10012</v>
      </c>
      <c r="R3671">
        <f>COUNTIF(data!$K$2:$K$251, "*"&amp;P3671&amp;"*")</f>
        <v>1</v>
      </c>
    </row>
    <row r="3672" spans="16:18" x14ac:dyDescent="0.2">
      <c r="P3672" t="s">
        <v>6220</v>
      </c>
      <c r="Q3672" t="s">
        <v>10013</v>
      </c>
      <c r="R3672">
        <f>COUNTIF(data!$K$2:$K$251, "*"&amp;P3672&amp;"*")</f>
        <v>1</v>
      </c>
    </row>
    <row r="3673" spans="16:18" x14ac:dyDescent="0.2">
      <c r="P3673" t="s">
        <v>6221</v>
      </c>
      <c r="Q3673" t="s">
        <v>10014</v>
      </c>
      <c r="R3673">
        <f>COUNTIF(data!$K$2:$K$251, "*"&amp;P3673&amp;"*")</f>
        <v>1</v>
      </c>
    </row>
    <row r="3674" spans="16:18" x14ac:dyDescent="0.2">
      <c r="P3674" t="s">
        <v>6222</v>
      </c>
      <c r="Q3674" t="s">
        <v>10015</v>
      </c>
      <c r="R3674">
        <f>COUNTIF(data!$K$2:$K$251, "*"&amp;P3674&amp;"*")</f>
        <v>1</v>
      </c>
    </row>
    <row r="3675" spans="16:18" x14ac:dyDescent="0.2">
      <c r="P3675" t="s">
        <v>6223</v>
      </c>
      <c r="Q3675" t="s">
        <v>10016</v>
      </c>
      <c r="R3675">
        <f>COUNTIF(data!$K$2:$K$251, "*"&amp;P3675&amp;"*")</f>
        <v>1</v>
      </c>
    </row>
    <row r="3676" spans="16:18" x14ac:dyDescent="0.2">
      <c r="P3676" t="s">
        <v>6224</v>
      </c>
      <c r="Q3676" t="s">
        <v>10017</v>
      </c>
      <c r="R3676">
        <f>COUNTIF(data!$K$2:$K$251, "*"&amp;P3676&amp;"*")</f>
        <v>1</v>
      </c>
    </row>
    <row r="3677" spans="16:18" x14ac:dyDescent="0.2">
      <c r="P3677" t="s">
        <v>6225</v>
      </c>
      <c r="Q3677" t="s">
        <v>10018</v>
      </c>
      <c r="R3677">
        <f>COUNTIF(data!$K$2:$K$251, "*"&amp;P3677&amp;"*")</f>
        <v>1</v>
      </c>
    </row>
    <row r="3678" spans="16:18" x14ac:dyDescent="0.2">
      <c r="P3678" t="s">
        <v>6226</v>
      </c>
      <c r="Q3678" t="s">
        <v>10019</v>
      </c>
      <c r="R3678">
        <f>COUNTIF(data!$K$2:$K$251, "*"&amp;P3678&amp;"*")</f>
        <v>1</v>
      </c>
    </row>
    <row r="3679" spans="16:18" x14ac:dyDescent="0.2">
      <c r="P3679" t="s">
        <v>6227</v>
      </c>
      <c r="Q3679" t="s">
        <v>10020</v>
      </c>
      <c r="R3679">
        <f>COUNTIF(data!$K$2:$K$251, "*"&amp;P3679&amp;"*")</f>
        <v>1</v>
      </c>
    </row>
    <row r="3680" spans="16:18" x14ac:dyDescent="0.2">
      <c r="P3680" t="s">
        <v>6228</v>
      </c>
      <c r="Q3680" t="s">
        <v>10021</v>
      </c>
      <c r="R3680">
        <f>COUNTIF(data!$K$2:$K$251, "*"&amp;P3680&amp;"*")</f>
        <v>1</v>
      </c>
    </row>
    <row r="3681" spans="16:18" x14ac:dyDescent="0.2">
      <c r="P3681" t="s">
        <v>6229</v>
      </c>
      <c r="Q3681" t="s">
        <v>10022</v>
      </c>
      <c r="R3681">
        <f>COUNTIF(data!$K$2:$K$251, "*"&amp;P3681&amp;"*")</f>
        <v>1</v>
      </c>
    </row>
    <row r="3682" spans="16:18" x14ac:dyDescent="0.2">
      <c r="P3682" t="s">
        <v>6230</v>
      </c>
      <c r="Q3682" t="s">
        <v>10023</v>
      </c>
      <c r="R3682">
        <f>COUNTIF(data!$K$2:$K$251, "*"&amp;P3682&amp;"*")</f>
        <v>1</v>
      </c>
    </row>
    <row r="3683" spans="16:18" x14ac:dyDescent="0.2">
      <c r="P3683" t="s">
        <v>6231</v>
      </c>
      <c r="Q3683" t="s">
        <v>10024</v>
      </c>
      <c r="R3683">
        <f>COUNTIF(data!$K$2:$K$251, "*"&amp;P3683&amp;"*")</f>
        <v>1</v>
      </c>
    </row>
    <row r="3684" spans="16:18" x14ac:dyDescent="0.2">
      <c r="P3684" t="s">
        <v>6232</v>
      </c>
      <c r="Q3684" t="s">
        <v>10025</v>
      </c>
      <c r="R3684">
        <f>COUNTIF(data!$K$2:$K$251, "*"&amp;P3684&amp;"*")</f>
        <v>1</v>
      </c>
    </row>
    <row r="3685" spans="16:18" x14ac:dyDescent="0.2">
      <c r="P3685" t="s">
        <v>6233</v>
      </c>
      <c r="Q3685" t="s">
        <v>10026</v>
      </c>
      <c r="R3685">
        <f>COUNTIF(data!$K$2:$K$251, "*"&amp;P3685&amp;"*")</f>
        <v>1</v>
      </c>
    </row>
    <row r="3686" spans="16:18" x14ac:dyDescent="0.2">
      <c r="P3686" t="s">
        <v>6234</v>
      </c>
      <c r="Q3686" t="s">
        <v>10027</v>
      </c>
      <c r="R3686">
        <f>COUNTIF(data!$K$2:$K$251, "*"&amp;P3686&amp;"*")</f>
        <v>1</v>
      </c>
    </row>
    <row r="3687" spans="16:18" x14ac:dyDescent="0.2">
      <c r="P3687" t="s">
        <v>6235</v>
      </c>
      <c r="Q3687" t="s">
        <v>10028</v>
      </c>
      <c r="R3687">
        <f>COUNTIF(data!$K$2:$K$251, "*"&amp;P3687&amp;"*")</f>
        <v>1</v>
      </c>
    </row>
    <row r="3688" spans="16:18" x14ac:dyDescent="0.2">
      <c r="P3688" t="s">
        <v>6236</v>
      </c>
      <c r="Q3688" t="s">
        <v>10029</v>
      </c>
      <c r="R3688">
        <f>COUNTIF(data!$K$2:$K$251, "*"&amp;P3688&amp;"*")</f>
        <v>1</v>
      </c>
    </row>
    <row r="3689" spans="16:18" x14ac:dyDescent="0.2">
      <c r="P3689" t="s">
        <v>6237</v>
      </c>
      <c r="Q3689" t="s">
        <v>10030</v>
      </c>
      <c r="R3689">
        <f>COUNTIF(data!$K$2:$K$251, "*"&amp;P3689&amp;"*")</f>
        <v>1</v>
      </c>
    </row>
    <row r="3690" spans="16:18" x14ac:dyDescent="0.2">
      <c r="P3690" t="s">
        <v>6238</v>
      </c>
      <c r="Q3690" t="s">
        <v>10031</v>
      </c>
      <c r="R3690">
        <f>COUNTIF(data!$K$2:$K$251, "*"&amp;P3690&amp;"*")</f>
        <v>1</v>
      </c>
    </row>
    <row r="3691" spans="16:18" x14ac:dyDescent="0.2">
      <c r="P3691" t="s">
        <v>6239</v>
      </c>
      <c r="Q3691" t="s">
        <v>10032</v>
      </c>
      <c r="R3691">
        <f>COUNTIF(data!$K$2:$K$251, "*"&amp;P3691&amp;"*")</f>
        <v>1</v>
      </c>
    </row>
    <row r="3692" spans="16:18" x14ac:dyDescent="0.2">
      <c r="P3692" t="s">
        <v>6240</v>
      </c>
      <c r="Q3692" t="s">
        <v>10033</v>
      </c>
      <c r="R3692">
        <f>COUNTIF(data!$K$2:$K$251, "*"&amp;P3692&amp;"*")</f>
        <v>1</v>
      </c>
    </row>
    <row r="3693" spans="16:18" x14ac:dyDescent="0.2">
      <c r="P3693" t="s">
        <v>6241</v>
      </c>
      <c r="Q3693" t="s">
        <v>10034</v>
      </c>
      <c r="R3693">
        <f>COUNTIF(data!$K$2:$K$251, "*"&amp;P3693&amp;"*")</f>
        <v>1</v>
      </c>
    </row>
    <row r="3694" spans="16:18" x14ac:dyDescent="0.2">
      <c r="P3694" t="s">
        <v>6242</v>
      </c>
      <c r="Q3694" t="s">
        <v>10035</v>
      </c>
      <c r="R3694">
        <f>COUNTIF(data!$K$2:$K$251, "*"&amp;P3694&amp;"*")</f>
        <v>1</v>
      </c>
    </row>
    <row r="3695" spans="16:18" x14ac:dyDescent="0.2">
      <c r="P3695" t="s">
        <v>6243</v>
      </c>
      <c r="Q3695" t="s">
        <v>10036</v>
      </c>
      <c r="R3695">
        <f>COUNTIF(data!$K$2:$K$251, "*"&amp;P3695&amp;"*")</f>
        <v>1</v>
      </c>
    </row>
    <row r="3696" spans="16:18" x14ac:dyDescent="0.2">
      <c r="P3696" t="s">
        <v>6244</v>
      </c>
      <c r="Q3696" t="s">
        <v>10037</v>
      </c>
      <c r="R3696">
        <f>COUNTIF(data!$K$2:$K$251, "*"&amp;P3696&amp;"*")</f>
        <v>1</v>
      </c>
    </row>
    <row r="3697" spans="16:18" x14ac:dyDescent="0.2">
      <c r="P3697" t="s">
        <v>6245</v>
      </c>
      <c r="Q3697" t="s">
        <v>10038</v>
      </c>
      <c r="R3697">
        <f>COUNTIF(data!$K$2:$K$251, "*"&amp;P3697&amp;"*")</f>
        <v>1</v>
      </c>
    </row>
    <row r="3698" spans="16:18" x14ac:dyDescent="0.2">
      <c r="P3698" t="s">
        <v>6246</v>
      </c>
      <c r="Q3698" t="s">
        <v>10039</v>
      </c>
      <c r="R3698">
        <f>COUNTIF(data!$K$2:$K$251, "*"&amp;P3698&amp;"*")</f>
        <v>1</v>
      </c>
    </row>
    <row r="3699" spans="16:18" x14ac:dyDescent="0.2">
      <c r="P3699" t="s">
        <v>6247</v>
      </c>
      <c r="Q3699" t="s">
        <v>10040</v>
      </c>
      <c r="R3699">
        <f>COUNTIF(data!$K$2:$K$251, "*"&amp;P3699&amp;"*")</f>
        <v>1</v>
      </c>
    </row>
    <row r="3700" spans="16:18" x14ac:dyDescent="0.2">
      <c r="P3700" t="s">
        <v>6248</v>
      </c>
      <c r="Q3700" t="s">
        <v>10041</v>
      </c>
      <c r="R3700">
        <f>COUNTIF(data!$K$2:$K$251, "*"&amp;P3700&amp;"*")</f>
        <v>1</v>
      </c>
    </row>
    <row r="3701" spans="16:18" x14ac:dyDescent="0.2">
      <c r="P3701" t="s">
        <v>6249</v>
      </c>
      <c r="Q3701" t="s">
        <v>10042</v>
      </c>
      <c r="R3701">
        <f>COUNTIF(data!$K$2:$K$251, "*"&amp;P3701&amp;"*")</f>
        <v>1</v>
      </c>
    </row>
    <row r="3702" spans="16:18" x14ac:dyDescent="0.2">
      <c r="P3702" t="s">
        <v>6250</v>
      </c>
      <c r="Q3702" t="s">
        <v>10043</v>
      </c>
      <c r="R3702">
        <f>COUNTIF(data!$K$2:$K$251, "*"&amp;P3702&amp;"*")</f>
        <v>1</v>
      </c>
    </row>
    <row r="3703" spans="16:18" x14ac:dyDescent="0.2">
      <c r="P3703" t="s">
        <v>6251</v>
      </c>
      <c r="Q3703" t="s">
        <v>10044</v>
      </c>
      <c r="R3703">
        <f>COUNTIF(data!$K$2:$K$251, "*"&amp;P3703&amp;"*")</f>
        <v>1</v>
      </c>
    </row>
    <row r="3704" spans="16:18" x14ac:dyDescent="0.2">
      <c r="P3704" t="s">
        <v>6252</v>
      </c>
      <c r="Q3704" t="s">
        <v>10045</v>
      </c>
      <c r="R3704">
        <f>COUNTIF(data!$K$2:$K$251, "*"&amp;P3704&amp;"*")</f>
        <v>1</v>
      </c>
    </row>
    <row r="3705" spans="16:18" x14ac:dyDescent="0.2">
      <c r="P3705" t="s">
        <v>6253</v>
      </c>
      <c r="Q3705" t="s">
        <v>10046</v>
      </c>
      <c r="R3705">
        <f>COUNTIF(data!$K$2:$K$251, "*"&amp;P3705&amp;"*")</f>
        <v>1</v>
      </c>
    </row>
    <row r="3706" spans="16:18" x14ac:dyDescent="0.2">
      <c r="P3706" t="s">
        <v>6254</v>
      </c>
      <c r="Q3706" t="s">
        <v>10047</v>
      </c>
      <c r="R3706">
        <f>COUNTIF(data!$K$2:$K$251, "*"&amp;P3706&amp;"*")</f>
        <v>1</v>
      </c>
    </row>
    <row r="3707" spans="16:18" x14ac:dyDescent="0.2">
      <c r="P3707" t="s">
        <v>6255</v>
      </c>
      <c r="Q3707" t="s">
        <v>10048</v>
      </c>
      <c r="R3707">
        <f>COUNTIF(data!$K$2:$K$251, "*"&amp;P3707&amp;"*")</f>
        <v>1</v>
      </c>
    </row>
    <row r="3708" spans="16:18" x14ac:dyDescent="0.2">
      <c r="P3708" t="s">
        <v>6256</v>
      </c>
      <c r="Q3708" t="s">
        <v>10049</v>
      </c>
      <c r="R3708">
        <f>COUNTIF(data!$K$2:$K$251, "*"&amp;P3708&amp;"*")</f>
        <v>1</v>
      </c>
    </row>
    <row r="3709" spans="16:18" x14ac:dyDescent="0.2">
      <c r="P3709" t="s">
        <v>6257</v>
      </c>
      <c r="Q3709" t="s">
        <v>10050</v>
      </c>
      <c r="R3709">
        <f>COUNTIF(data!$K$2:$K$251, "*"&amp;P3709&amp;"*")</f>
        <v>1</v>
      </c>
    </row>
    <row r="3710" spans="16:18" x14ac:dyDescent="0.2">
      <c r="P3710" t="s">
        <v>6258</v>
      </c>
      <c r="Q3710" t="s">
        <v>10051</v>
      </c>
      <c r="R3710">
        <f>COUNTIF(data!$K$2:$K$251, "*"&amp;P3710&amp;"*")</f>
        <v>1</v>
      </c>
    </row>
    <row r="3711" spans="16:18" x14ac:dyDescent="0.2">
      <c r="P3711" t="s">
        <v>6259</v>
      </c>
      <c r="Q3711" t="s">
        <v>10052</v>
      </c>
      <c r="R3711">
        <f>COUNTIF(data!$K$2:$K$251, "*"&amp;P3711&amp;"*")</f>
        <v>1</v>
      </c>
    </row>
    <row r="3712" spans="16:18" x14ac:dyDescent="0.2">
      <c r="P3712" t="s">
        <v>6260</v>
      </c>
      <c r="Q3712" t="s">
        <v>10053</v>
      </c>
      <c r="R3712">
        <f>COUNTIF(data!$K$2:$K$251, "*"&amp;P3712&amp;"*")</f>
        <v>1</v>
      </c>
    </row>
    <row r="3713" spans="16:18" x14ac:dyDescent="0.2">
      <c r="P3713" t="s">
        <v>6261</v>
      </c>
      <c r="Q3713" t="s">
        <v>10054</v>
      </c>
      <c r="R3713">
        <f>COUNTIF(data!$K$2:$K$251, "*"&amp;P3713&amp;"*")</f>
        <v>1</v>
      </c>
    </row>
    <row r="3714" spans="16:18" x14ac:dyDescent="0.2">
      <c r="P3714" t="s">
        <v>6262</v>
      </c>
      <c r="Q3714" t="s">
        <v>10055</v>
      </c>
      <c r="R3714">
        <f>COUNTIF(data!$K$2:$K$251, "*"&amp;P3714&amp;"*")</f>
        <v>1</v>
      </c>
    </row>
    <row r="3715" spans="16:18" x14ac:dyDescent="0.2">
      <c r="P3715" t="s">
        <v>6263</v>
      </c>
      <c r="Q3715" t="s">
        <v>10056</v>
      </c>
      <c r="R3715">
        <f>COUNTIF(data!$K$2:$K$251, "*"&amp;P3715&amp;"*")</f>
        <v>1</v>
      </c>
    </row>
    <row r="3716" spans="16:18" x14ac:dyDescent="0.2">
      <c r="P3716" t="s">
        <v>6264</v>
      </c>
      <c r="Q3716" t="s">
        <v>10057</v>
      </c>
      <c r="R3716">
        <f>COUNTIF(data!$K$2:$K$251, "*"&amp;P3716&amp;"*")</f>
        <v>1</v>
      </c>
    </row>
    <row r="3717" spans="16:18" x14ac:dyDescent="0.2">
      <c r="P3717" t="s">
        <v>6265</v>
      </c>
      <c r="Q3717" t="s">
        <v>10058</v>
      </c>
      <c r="R3717">
        <f>COUNTIF(data!$K$2:$K$251, "*"&amp;P3717&amp;"*")</f>
        <v>1</v>
      </c>
    </row>
    <row r="3718" spans="16:18" x14ac:dyDescent="0.2">
      <c r="P3718" t="s">
        <v>6266</v>
      </c>
      <c r="Q3718" t="s">
        <v>10059</v>
      </c>
      <c r="R3718">
        <f>COUNTIF(data!$K$2:$K$251, "*"&amp;P3718&amp;"*")</f>
        <v>1</v>
      </c>
    </row>
    <row r="3719" spans="16:18" x14ac:dyDescent="0.2">
      <c r="P3719" t="s">
        <v>6267</v>
      </c>
      <c r="Q3719" t="s">
        <v>10060</v>
      </c>
      <c r="R3719">
        <f>COUNTIF(data!$K$2:$K$251, "*"&amp;P3719&amp;"*")</f>
        <v>1</v>
      </c>
    </row>
    <row r="3720" spans="16:18" x14ac:dyDescent="0.2">
      <c r="P3720" t="s">
        <v>6268</v>
      </c>
      <c r="Q3720" t="s">
        <v>10061</v>
      </c>
      <c r="R3720">
        <f>COUNTIF(data!$K$2:$K$251, "*"&amp;P3720&amp;"*")</f>
        <v>1</v>
      </c>
    </row>
    <row r="3721" spans="16:18" x14ac:dyDescent="0.2">
      <c r="P3721" t="s">
        <v>6269</v>
      </c>
      <c r="Q3721" t="s">
        <v>10062</v>
      </c>
      <c r="R3721">
        <f>COUNTIF(data!$K$2:$K$251, "*"&amp;P3721&amp;"*")</f>
        <v>1</v>
      </c>
    </row>
    <row r="3722" spans="16:18" x14ac:dyDescent="0.2">
      <c r="P3722" t="s">
        <v>6270</v>
      </c>
      <c r="Q3722" t="s">
        <v>10063</v>
      </c>
      <c r="R3722">
        <f>COUNTIF(data!$K$2:$K$251, "*"&amp;P3722&amp;"*")</f>
        <v>1</v>
      </c>
    </row>
    <row r="3723" spans="16:18" x14ac:dyDescent="0.2">
      <c r="P3723" t="s">
        <v>6271</v>
      </c>
      <c r="Q3723" t="s">
        <v>10064</v>
      </c>
      <c r="R3723">
        <f>COUNTIF(data!$K$2:$K$251, "*"&amp;P3723&amp;"*")</f>
        <v>1</v>
      </c>
    </row>
    <row r="3724" spans="16:18" x14ac:dyDescent="0.2">
      <c r="P3724" t="s">
        <v>6272</v>
      </c>
      <c r="Q3724" t="s">
        <v>10065</v>
      </c>
      <c r="R3724">
        <f>COUNTIF(data!$K$2:$K$251, "*"&amp;P3724&amp;"*")</f>
        <v>1</v>
      </c>
    </row>
    <row r="3725" spans="16:18" x14ac:dyDescent="0.2">
      <c r="P3725" t="s">
        <v>6273</v>
      </c>
      <c r="Q3725" t="s">
        <v>10066</v>
      </c>
      <c r="R3725">
        <f>COUNTIF(data!$K$2:$K$251, "*"&amp;P3725&amp;"*")</f>
        <v>1</v>
      </c>
    </row>
    <row r="3726" spans="16:18" x14ac:dyDescent="0.2">
      <c r="P3726" t="s">
        <v>6274</v>
      </c>
      <c r="Q3726" t="s">
        <v>10067</v>
      </c>
      <c r="R3726">
        <f>COUNTIF(data!$K$2:$K$251, "*"&amp;P3726&amp;"*")</f>
        <v>1</v>
      </c>
    </row>
    <row r="3727" spans="16:18" x14ac:dyDescent="0.2">
      <c r="P3727" t="s">
        <v>6275</v>
      </c>
      <c r="Q3727" t="s">
        <v>10068</v>
      </c>
      <c r="R3727">
        <f>COUNTIF(data!$K$2:$K$251, "*"&amp;P3727&amp;"*")</f>
        <v>1</v>
      </c>
    </row>
    <row r="3728" spans="16:18" x14ac:dyDescent="0.2">
      <c r="P3728" t="s">
        <v>6276</v>
      </c>
      <c r="Q3728" t="s">
        <v>10069</v>
      </c>
      <c r="R3728">
        <f>COUNTIF(data!$K$2:$K$251, "*"&amp;P3728&amp;"*")</f>
        <v>1</v>
      </c>
    </row>
    <row r="3729" spans="16:18" x14ac:dyDescent="0.2">
      <c r="P3729" t="s">
        <v>6277</v>
      </c>
      <c r="Q3729" t="s">
        <v>10070</v>
      </c>
      <c r="R3729">
        <f>COUNTIF(data!$K$2:$K$251, "*"&amp;P3729&amp;"*")</f>
        <v>1</v>
      </c>
    </row>
    <row r="3730" spans="16:18" x14ac:dyDescent="0.2">
      <c r="P3730" t="s">
        <v>6278</v>
      </c>
      <c r="Q3730" t="s">
        <v>10071</v>
      </c>
      <c r="R3730">
        <f>COUNTIF(data!$K$2:$K$251, "*"&amp;P3730&amp;"*")</f>
        <v>1</v>
      </c>
    </row>
    <row r="3731" spans="16:18" x14ac:dyDescent="0.2">
      <c r="P3731" t="s">
        <v>6279</v>
      </c>
      <c r="Q3731" t="s">
        <v>10072</v>
      </c>
      <c r="R3731">
        <f>COUNTIF(data!$K$2:$K$251, "*"&amp;P3731&amp;"*")</f>
        <v>1</v>
      </c>
    </row>
    <row r="3732" spans="16:18" x14ac:dyDescent="0.2">
      <c r="P3732" t="s">
        <v>6280</v>
      </c>
      <c r="Q3732" t="s">
        <v>10073</v>
      </c>
      <c r="R3732">
        <f>COUNTIF(data!$K$2:$K$251, "*"&amp;P3732&amp;"*")</f>
        <v>1</v>
      </c>
    </row>
    <row r="3733" spans="16:18" x14ac:dyDescent="0.2">
      <c r="P3733" t="s">
        <v>6281</v>
      </c>
      <c r="Q3733" t="s">
        <v>10074</v>
      </c>
      <c r="R3733">
        <f>COUNTIF(data!$K$2:$K$251, "*"&amp;P3733&amp;"*")</f>
        <v>1</v>
      </c>
    </row>
    <row r="3734" spans="16:18" x14ac:dyDescent="0.2">
      <c r="P3734" t="s">
        <v>6282</v>
      </c>
      <c r="Q3734" t="s">
        <v>10075</v>
      </c>
      <c r="R3734">
        <f>COUNTIF(data!$K$2:$K$251, "*"&amp;P3734&amp;"*")</f>
        <v>1</v>
      </c>
    </row>
    <row r="3735" spans="16:18" x14ac:dyDescent="0.2">
      <c r="P3735" t="s">
        <v>6283</v>
      </c>
      <c r="Q3735" t="s">
        <v>10076</v>
      </c>
      <c r="R3735">
        <f>COUNTIF(data!$K$2:$K$251, "*"&amp;P3735&amp;"*")</f>
        <v>1</v>
      </c>
    </row>
    <row r="3736" spans="16:18" x14ac:dyDescent="0.2">
      <c r="P3736" t="s">
        <v>6284</v>
      </c>
      <c r="Q3736" t="s">
        <v>10077</v>
      </c>
      <c r="R3736">
        <f>COUNTIF(data!$K$2:$K$251, "*"&amp;P3736&amp;"*")</f>
        <v>1</v>
      </c>
    </row>
    <row r="3737" spans="16:18" x14ac:dyDescent="0.2">
      <c r="P3737" t="s">
        <v>6285</v>
      </c>
      <c r="Q3737" t="s">
        <v>10078</v>
      </c>
      <c r="R3737">
        <f>COUNTIF(data!$K$2:$K$251, "*"&amp;P3737&amp;"*")</f>
        <v>1</v>
      </c>
    </row>
    <row r="3738" spans="16:18" x14ac:dyDescent="0.2">
      <c r="P3738" t="s">
        <v>6286</v>
      </c>
      <c r="Q3738" t="s">
        <v>10079</v>
      </c>
      <c r="R3738">
        <f>COUNTIF(data!$K$2:$K$251, "*"&amp;P3738&amp;"*")</f>
        <v>1</v>
      </c>
    </row>
    <row r="3739" spans="16:18" x14ac:dyDescent="0.2">
      <c r="P3739" t="s">
        <v>6287</v>
      </c>
      <c r="Q3739" t="s">
        <v>10080</v>
      </c>
      <c r="R3739">
        <f>COUNTIF(data!$K$2:$K$251, "*"&amp;P3739&amp;"*")</f>
        <v>1</v>
      </c>
    </row>
    <row r="3740" spans="16:18" x14ac:dyDescent="0.2">
      <c r="P3740" t="s">
        <v>6288</v>
      </c>
      <c r="Q3740" t="s">
        <v>10081</v>
      </c>
      <c r="R3740">
        <f>COUNTIF(data!$K$2:$K$251, "*"&amp;P3740&amp;"*")</f>
        <v>1</v>
      </c>
    </row>
    <row r="3741" spans="16:18" x14ac:dyDescent="0.2">
      <c r="P3741" t="s">
        <v>6289</v>
      </c>
      <c r="Q3741" t="s">
        <v>10082</v>
      </c>
      <c r="R3741">
        <f>COUNTIF(data!$K$2:$K$251, "*"&amp;P3741&amp;"*")</f>
        <v>1</v>
      </c>
    </row>
    <row r="3742" spans="16:18" x14ac:dyDescent="0.2">
      <c r="P3742" t="s">
        <v>6290</v>
      </c>
      <c r="Q3742" t="s">
        <v>10083</v>
      </c>
      <c r="R3742">
        <f>COUNTIF(data!$K$2:$K$251, "*"&amp;P3742&amp;"*")</f>
        <v>1</v>
      </c>
    </row>
    <row r="3743" spans="16:18" x14ac:dyDescent="0.2">
      <c r="P3743" t="s">
        <v>6291</v>
      </c>
      <c r="Q3743" t="s">
        <v>10084</v>
      </c>
      <c r="R3743">
        <f>COUNTIF(data!$K$2:$K$251, "*"&amp;P3743&amp;"*")</f>
        <v>1</v>
      </c>
    </row>
    <row r="3744" spans="16:18" x14ac:dyDescent="0.2">
      <c r="P3744" t="s">
        <v>6292</v>
      </c>
      <c r="Q3744" t="s">
        <v>10085</v>
      </c>
      <c r="R3744">
        <f>COUNTIF(data!$K$2:$K$251, "*"&amp;P3744&amp;"*")</f>
        <v>1</v>
      </c>
    </row>
    <row r="3745" spans="16:18" x14ac:dyDescent="0.2">
      <c r="P3745" t="s">
        <v>6293</v>
      </c>
      <c r="Q3745" t="s">
        <v>10086</v>
      </c>
      <c r="R3745">
        <f>COUNTIF(data!$K$2:$K$251, "*"&amp;P3745&amp;"*")</f>
        <v>1</v>
      </c>
    </row>
    <row r="3746" spans="16:18" x14ac:dyDescent="0.2">
      <c r="P3746" t="s">
        <v>6294</v>
      </c>
      <c r="Q3746" t="s">
        <v>10087</v>
      </c>
      <c r="R3746">
        <f>COUNTIF(data!$K$2:$K$251, "*"&amp;P3746&amp;"*")</f>
        <v>1</v>
      </c>
    </row>
    <row r="3747" spans="16:18" x14ac:dyDescent="0.2">
      <c r="P3747" t="s">
        <v>6295</v>
      </c>
      <c r="Q3747" t="s">
        <v>10088</v>
      </c>
      <c r="R3747">
        <f>COUNTIF(data!$K$2:$K$251, "*"&amp;P3747&amp;"*")</f>
        <v>1</v>
      </c>
    </row>
    <row r="3748" spans="16:18" x14ac:dyDescent="0.2">
      <c r="P3748" t="s">
        <v>6296</v>
      </c>
      <c r="Q3748" t="s">
        <v>10089</v>
      </c>
      <c r="R3748">
        <f>COUNTIF(data!$K$2:$K$251, "*"&amp;P3748&amp;"*")</f>
        <v>1</v>
      </c>
    </row>
    <row r="3749" spans="16:18" x14ac:dyDescent="0.2">
      <c r="P3749" t="s">
        <v>6297</v>
      </c>
      <c r="Q3749" t="s">
        <v>10090</v>
      </c>
      <c r="R3749">
        <f>COUNTIF(data!$K$2:$K$251, "*"&amp;P3749&amp;"*")</f>
        <v>1</v>
      </c>
    </row>
    <row r="3750" spans="16:18" x14ac:dyDescent="0.2">
      <c r="P3750" t="s">
        <v>6298</v>
      </c>
      <c r="Q3750" t="s">
        <v>10091</v>
      </c>
      <c r="R3750">
        <f>COUNTIF(data!$K$2:$K$251, "*"&amp;P3750&amp;"*")</f>
        <v>1</v>
      </c>
    </row>
    <row r="3751" spans="16:18" x14ac:dyDescent="0.2">
      <c r="P3751" t="s">
        <v>6299</v>
      </c>
      <c r="Q3751" t="s">
        <v>10092</v>
      </c>
      <c r="R3751">
        <f>COUNTIF(data!$K$2:$K$251, "*"&amp;P3751&amp;"*")</f>
        <v>1</v>
      </c>
    </row>
    <row r="3752" spans="16:18" x14ac:dyDescent="0.2">
      <c r="P3752" t="s">
        <v>6300</v>
      </c>
      <c r="Q3752" t="s">
        <v>10093</v>
      </c>
      <c r="R3752">
        <f>COUNTIF(data!$K$2:$K$251, "*"&amp;P3752&amp;"*")</f>
        <v>1</v>
      </c>
    </row>
    <row r="3753" spans="16:18" x14ac:dyDescent="0.2">
      <c r="P3753" t="s">
        <v>6301</v>
      </c>
      <c r="Q3753" t="s">
        <v>10094</v>
      </c>
      <c r="R3753">
        <f>COUNTIF(data!$K$2:$K$251, "*"&amp;P3753&amp;"*")</f>
        <v>1</v>
      </c>
    </row>
    <row r="3754" spans="16:18" x14ac:dyDescent="0.2">
      <c r="P3754" t="s">
        <v>6302</v>
      </c>
      <c r="Q3754" t="s">
        <v>10095</v>
      </c>
      <c r="R3754">
        <f>COUNTIF(data!$K$2:$K$251, "*"&amp;P3754&amp;"*")</f>
        <v>1</v>
      </c>
    </row>
    <row r="3755" spans="16:18" x14ac:dyDescent="0.2">
      <c r="P3755" t="s">
        <v>6303</v>
      </c>
      <c r="Q3755" t="s">
        <v>10096</v>
      </c>
      <c r="R3755">
        <f>COUNTIF(data!$K$2:$K$251, "*"&amp;P3755&amp;"*")</f>
        <v>1</v>
      </c>
    </row>
    <row r="3756" spans="16:18" x14ac:dyDescent="0.2">
      <c r="P3756" t="s">
        <v>6304</v>
      </c>
      <c r="Q3756" t="s">
        <v>10097</v>
      </c>
      <c r="R3756">
        <f>COUNTIF(data!$K$2:$K$251, "*"&amp;P3756&amp;"*")</f>
        <v>1</v>
      </c>
    </row>
    <row r="3757" spans="16:18" x14ac:dyDescent="0.2">
      <c r="P3757" t="s">
        <v>6305</v>
      </c>
      <c r="Q3757" t="s">
        <v>10098</v>
      </c>
      <c r="R3757">
        <f>COUNTIF(data!$K$2:$K$251, "*"&amp;P3757&amp;"*")</f>
        <v>1</v>
      </c>
    </row>
    <row r="3758" spans="16:18" x14ac:dyDescent="0.2">
      <c r="P3758" t="s">
        <v>6306</v>
      </c>
      <c r="Q3758" t="s">
        <v>10099</v>
      </c>
      <c r="R3758">
        <f>COUNTIF(data!$K$2:$K$251, "*"&amp;P3758&amp;"*")</f>
        <v>1</v>
      </c>
    </row>
    <row r="3759" spans="16:18" x14ac:dyDescent="0.2">
      <c r="P3759" t="s">
        <v>6307</v>
      </c>
      <c r="Q3759" t="s">
        <v>10100</v>
      </c>
      <c r="R3759">
        <f>COUNTIF(data!$K$2:$K$251, "*"&amp;P3759&amp;"*")</f>
        <v>1</v>
      </c>
    </row>
    <row r="3760" spans="16:18" x14ac:dyDescent="0.2">
      <c r="P3760" t="s">
        <v>6308</v>
      </c>
      <c r="Q3760" t="s">
        <v>10101</v>
      </c>
      <c r="R3760">
        <f>COUNTIF(data!$K$2:$K$251, "*"&amp;P3760&amp;"*")</f>
        <v>1</v>
      </c>
    </row>
    <row r="3761" spans="16:18" x14ac:dyDescent="0.2">
      <c r="P3761" t="s">
        <v>6309</v>
      </c>
      <c r="Q3761" t="s">
        <v>1215</v>
      </c>
      <c r="R3761">
        <f>COUNTIF(data!$K$2:$K$251, "*"&amp;P3761&amp;"*")</f>
        <v>1</v>
      </c>
    </row>
    <row r="3762" spans="16:18" x14ac:dyDescent="0.2">
      <c r="P3762" t="s">
        <v>6310</v>
      </c>
      <c r="Q3762" t="s">
        <v>10102</v>
      </c>
      <c r="R3762">
        <f>COUNTIF(data!$K$2:$K$251, "*"&amp;P3762&amp;"*")</f>
        <v>1</v>
      </c>
    </row>
    <row r="3763" spans="16:18" x14ac:dyDescent="0.2">
      <c r="P3763" t="s">
        <v>6311</v>
      </c>
      <c r="Q3763" t="s">
        <v>10103</v>
      </c>
      <c r="R3763">
        <f>COUNTIF(data!$K$2:$K$251, "*"&amp;P3763&amp;"*")</f>
        <v>1</v>
      </c>
    </row>
    <row r="3764" spans="16:18" x14ac:dyDescent="0.2">
      <c r="P3764" t="s">
        <v>6312</v>
      </c>
      <c r="Q3764" t="s">
        <v>10104</v>
      </c>
      <c r="R3764">
        <f>COUNTIF(data!$K$2:$K$251, "*"&amp;P3764&amp;"*")</f>
        <v>1</v>
      </c>
    </row>
    <row r="3765" spans="16:18" x14ac:dyDescent="0.2">
      <c r="P3765" t="s">
        <v>6313</v>
      </c>
      <c r="Q3765" t="s">
        <v>10105</v>
      </c>
      <c r="R3765">
        <f>COUNTIF(data!$K$2:$K$251, "*"&amp;P3765&amp;"*")</f>
        <v>1</v>
      </c>
    </row>
    <row r="3766" spans="16:18" x14ac:dyDescent="0.2">
      <c r="P3766" t="s">
        <v>6314</v>
      </c>
      <c r="Q3766" t="s">
        <v>10106</v>
      </c>
      <c r="R3766">
        <f>COUNTIF(data!$K$2:$K$251, "*"&amp;P3766&amp;"*")</f>
        <v>1</v>
      </c>
    </row>
    <row r="3767" spans="16:18" x14ac:dyDescent="0.2">
      <c r="P3767" t="s">
        <v>6315</v>
      </c>
      <c r="Q3767" t="s">
        <v>10107</v>
      </c>
      <c r="R3767">
        <f>COUNTIF(data!$K$2:$K$251, "*"&amp;P3767&amp;"*")</f>
        <v>1</v>
      </c>
    </row>
    <row r="3768" spans="16:18" x14ac:dyDescent="0.2">
      <c r="P3768" t="s">
        <v>6316</v>
      </c>
      <c r="Q3768" t="s">
        <v>10108</v>
      </c>
      <c r="R3768">
        <f>COUNTIF(data!$K$2:$K$251, "*"&amp;P3768&amp;"*")</f>
        <v>1</v>
      </c>
    </row>
    <row r="3769" spans="16:18" x14ac:dyDescent="0.2">
      <c r="P3769" t="s">
        <v>6317</v>
      </c>
      <c r="Q3769" t="s">
        <v>10109</v>
      </c>
      <c r="R3769">
        <f>COUNTIF(data!$K$2:$K$251, "*"&amp;P3769&amp;"*")</f>
        <v>1</v>
      </c>
    </row>
    <row r="3770" spans="16:18" x14ac:dyDescent="0.2">
      <c r="P3770" t="s">
        <v>6318</v>
      </c>
      <c r="Q3770" t="s">
        <v>10110</v>
      </c>
      <c r="R3770">
        <f>COUNTIF(data!$K$2:$K$251, "*"&amp;P3770&amp;"*")</f>
        <v>1</v>
      </c>
    </row>
    <row r="3771" spans="16:18" x14ac:dyDescent="0.2">
      <c r="P3771" t="s">
        <v>6319</v>
      </c>
      <c r="Q3771" t="s">
        <v>10111</v>
      </c>
      <c r="R3771">
        <f>COUNTIF(data!$K$2:$K$251, "*"&amp;P3771&amp;"*")</f>
        <v>1</v>
      </c>
    </row>
    <row r="3772" spans="16:18" x14ac:dyDescent="0.2">
      <c r="P3772" t="s">
        <v>6320</v>
      </c>
      <c r="Q3772" t="s">
        <v>10112</v>
      </c>
      <c r="R3772">
        <f>COUNTIF(data!$K$2:$K$251, "*"&amp;P3772&amp;"*")</f>
        <v>1</v>
      </c>
    </row>
    <row r="3773" spans="16:18" x14ac:dyDescent="0.2">
      <c r="P3773" t="s">
        <v>6321</v>
      </c>
      <c r="Q3773" t="s">
        <v>10113</v>
      </c>
      <c r="R3773">
        <f>COUNTIF(data!$K$2:$K$251, "*"&amp;P3773&amp;"*")</f>
        <v>1</v>
      </c>
    </row>
    <row r="3774" spans="16:18" x14ac:dyDescent="0.2">
      <c r="P3774" t="s">
        <v>6322</v>
      </c>
      <c r="Q3774" t="s">
        <v>10114</v>
      </c>
      <c r="R3774">
        <f>COUNTIF(data!$K$2:$K$251, "*"&amp;P3774&amp;"*")</f>
        <v>1</v>
      </c>
    </row>
    <row r="3775" spans="16:18" x14ac:dyDescent="0.2">
      <c r="P3775" t="s">
        <v>6323</v>
      </c>
      <c r="Q3775" t="s">
        <v>10115</v>
      </c>
      <c r="R3775">
        <f>COUNTIF(data!$K$2:$K$251, "*"&amp;P3775&amp;"*")</f>
        <v>1</v>
      </c>
    </row>
    <row r="3776" spans="16:18" x14ac:dyDescent="0.2">
      <c r="P3776" t="s">
        <v>6324</v>
      </c>
      <c r="Q3776" t="s">
        <v>10116</v>
      </c>
      <c r="R3776">
        <f>COUNTIF(data!$K$2:$K$251, "*"&amp;P3776&amp;"*")</f>
        <v>1</v>
      </c>
    </row>
    <row r="3777" spans="16:18" x14ac:dyDescent="0.2">
      <c r="P3777" t="s">
        <v>6325</v>
      </c>
      <c r="Q3777" t="s">
        <v>10117</v>
      </c>
      <c r="R3777">
        <f>COUNTIF(data!$K$2:$K$251, "*"&amp;P3777&amp;"*")</f>
        <v>1</v>
      </c>
    </row>
    <row r="3778" spans="16:18" x14ac:dyDescent="0.2">
      <c r="P3778" t="s">
        <v>6326</v>
      </c>
      <c r="Q3778" t="s">
        <v>10118</v>
      </c>
      <c r="R3778">
        <f>COUNTIF(data!$K$2:$K$251, "*"&amp;P3778&amp;"*")</f>
        <v>1</v>
      </c>
    </row>
    <row r="3779" spans="16:18" x14ac:dyDescent="0.2">
      <c r="P3779" t="s">
        <v>6327</v>
      </c>
      <c r="Q3779" t="s">
        <v>10119</v>
      </c>
      <c r="R3779">
        <f>COUNTIF(data!$K$2:$K$251, "*"&amp;P3779&amp;"*")</f>
        <v>1</v>
      </c>
    </row>
    <row r="3780" spans="16:18" x14ac:dyDescent="0.2">
      <c r="P3780" t="s">
        <v>6328</v>
      </c>
      <c r="Q3780" t="s">
        <v>10120</v>
      </c>
      <c r="R3780">
        <f>COUNTIF(data!$K$2:$K$251, "*"&amp;P3780&amp;"*")</f>
        <v>1</v>
      </c>
    </row>
    <row r="3781" spans="16:18" x14ac:dyDescent="0.2">
      <c r="P3781" t="s">
        <v>6329</v>
      </c>
      <c r="Q3781" t="s">
        <v>10121</v>
      </c>
      <c r="R3781">
        <f>COUNTIF(data!$K$2:$K$251, "*"&amp;P3781&amp;"*")</f>
        <v>1</v>
      </c>
    </row>
    <row r="3782" spans="16:18" x14ac:dyDescent="0.2">
      <c r="P3782" t="s">
        <v>6330</v>
      </c>
      <c r="Q3782" t="s">
        <v>10122</v>
      </c>
      <c r="R3782">
        <f>COUNTIF(data!$K$2:$K$251, "*"&amp;P3782&amp;"*")</f>
        <v>1</v>
      </c>
    </row>
    <row r="3783" spans="16:18" x14ac:dyDescent="0.2">
      <c r="P3783" t="s">
        <v>6331</v>
      </c>
      <c r="Q3783" t="s">
        <v>10123</v>
      </c>
      <c r="R3783">
        <f>COUNTIF(data!$K$2:$K$251, "*"&amp;P3783&amp;"*")</f>
        <v>1</v>
      </c>
    </row>
    <row r="3784" spans="16:18" x14ac:dyDescent="0.2">
      <c r="P3784" t="s">
        <v>6332</v>
      </c>
      <c r="Q3784" t="s">
        <v>10124</v>
      </c>
      <c r="R3784">
        <f>COUNTIF(data!$K$2:$K$251, "*"&amp;P3784&amp;"*")</f>
        <v>1</v>
      </c>
    </row>
    <row r="3785" spans="16:18" x14ac:dyDescent="0.2">
      <c r="P3785" t="s">
        <v>6333</v>
      </c>
      <c r="Q3785" t="s">
        <v>10125</v>
      </c>
      <c r="R3785">
        <f>COUNTIF(data!$K$2:$K$251, "*"&amp;P3785&amp;"*")</f>
        <v>1</v>
      </c>
    </row>
    <row r="3786" spans="16:18" x14ac:dyDescent="0.2">
      <c r="P3786" t="s">
        <v>6334</v>
      </c>
      <c r="Q3786" t="s">
        <v>10126</v>
      </c>
      <c r="R3786">
        <f>COUNTIF(data!$K$2:$K$251, "*"&amp;P3786&amp;"*")</f>
        <v>1</v>
      </c>
    </row>
    <row r="3787" spans="16:18" x14ac:dyDescent="0.2">
      <c r="P3787" t="s">
        <v>6335</v>
      </c>
      <c r="Q3787" t="s">
        <v>10127</v>
      </c>
      <c r="R3787">
        <f>COUNTIF(data!$K$2:$K$251, "*"&amp;P3787&amp;"*")</f>
        <v>1</v>
      </c>
    </row>
    <row r="3788" spans="16:18" x14ac:dyDescent="0.2">
      <c r="P3788" t="s">
        <v>6336</v>
      </c>
      <c r="Q3788" t="s">
        <v>10128</v>
      </c>
      <c r="R3788">
        <f>COUNTIF(data!$K$2:$K$251, "*"&amp;P3788&amp;"*")</f>
        <v>1</v>
      </c>
    </row>
    <row r="3789" spans="16:18" x14ac:dyDescent="0.2">
      <c r="P3789" t="s">
        <v>6337</v>
      </c>
      <c r="Q3789" t="s">
        <v>10129</v>
      </c>
      <c r="R3789">
        <f>COUNTIF(data!$K$2:$K$251, "*"&amp;P3789&amp;"*")</f>
        <v>1</v>
      </c>
    </row>
    <row r="3790" spans="16:18" x14ac:dyDescent="0.2">
      <c r="P3790" t="s">
        <v>6338</v>
      </c>
      <c r="Q3790" t="s">
        <v>10130</v>
      </c>
      <c r="R3790">
        <f>COUNTIF(data!$K$2:$K$251, "*"&amp;P3790&amp;"*")</f>
        <v>1</v>
      </c>
    </row>
    <row r="3791" spans="16:18" x14ac:dyDescent="0.2">
      <c r="P3791" t="s">
        <v>6339</v>
      </c>
      <c r="Q3791" t="s">
        <v>10131</v>
      </c>
      <c r="R3791">
        <f>COUNTIF(data!$K$2:$K$251, "*"&amp;P3791&amp;"*")</f>
        <v>1</v>
      </c>
    </row>
    <row r="3792" spans="16:18" x14ac:dyDescent="0.2">
      <c r="P3792" t="s">
        <v>6340</v>
      </c>
      <c r="Q3792" t="s">
        <v>10132</v>
      </c>
      <c r="R3792">
        <f>COUNTIF(data!$K$2:$K$251, "*"&amp;P3792&amp;"*")</f>
        <v>1</v>
      </c>
    </row>
    <row r="3793" spans="16:18" x14ac:dyDescent="0.2">
      <c r="P3793" t="s">
        <v>6341</v>
      </c>
      <c r="Q3793" t="s">
        <v>10133</v>
      </c>
      <c r="R3793">
        <f>COUNTIF(data!$K$2:$K$251, "*"&amp;P3793&amp;"*")</f>
        <v>1</v>
      </c>
    </row>
    <row r="3794" spans="16:18" x14ac:dyDescent="0.2">
      <c r="P3794" t="s">
        <v>6342</v>
      </c>
      <c r="Q3794" t="s">
        <v>10134</v>
      </c>
      <c r="R3794">
        <f>COUNTIF(data!$K$2:$K$251, "*"&amp;P3794&amp;"*")</f>
        <v>1</v>
      </c>
    </row>
    <row r="3795" spans="16:18" x14ac:dyDescent="0.2">
      <c r="P3795" t="s">
        <v>6343</v>
      </c>
      <c r="Q3795" t="s">
        <v>10135</v>
      </c>
      <c r="R3795">
        <f>COUNTIF(data!$K$2:$K$251, "*"&amp;P3795&amp;"*")</f>
        <v>1</v>
      </c>
    </row>
    <row r="3796" spans="16:18" x14ac:dyDescent="0.2">
      <c r="P3796" t="s">
        <v>6344</v>
      </c>
      <c r="Q3796" t="s">
        <v>10136</v>
      </c>
      <c r="R3796">
        <f>COUNTIF(data!$K$2:$K$251, "*"&amp;P3796&amp;"*")</f>
        <v>1</v>
      </c>
    </row>
    <row r="3797" spans="16:18" x14ac:dyDescent="0.2">
      <c r="P3797" t="s">
        <v>6345</v>
      </c>
      <c r="Q3797" t="s">
        <v>10137</v>
      </c>
      <c r="R3797">
        <f>COUNTIF(data!$K$2:$K$251, "*"&amp;P3797&amp;"*")</f>
        <v>1</v>
      </c>
    </row>
    <row r="3798" spans="16:18" x14ac:dyDescent="0.2">
      <c r="P3798" t="s">
        <v>6346</v>
      </c>
      <c r="Q3798" t="s">
        <v>10138</v>
      </c>
      <c r="R3798">
        <f>COUNTIF(data!$K$2:$K$251, "*"&amp;P3798&amp;"*")</f>
        <v>1</v>
      </c>
    </row>
    <row r="3799" spans="16:18" x14ac:dyDescent="0.2">
      <c r="P3799" t="s">
        <v>6347</v>
      </c>
      <c r="Q3799" t="s">
        <v>10139</v>
      </c>
      <c r="R3799">
        <f>COUNTIF(data!$K$2:$K$251, "*"&amp;P3799&amp;"*")</f>
        <v>1</v>
      </c>
    </row>
    <row r="3800" spans="16:18" x14ac:dyDescent="0.2">
      <c r="P3800" t="s">
        <v>6348</v>
      </c>
      <c r="Q3800" t="s">
        <v>10140</v>
      </c>
      <c r="R3800">
        <f>COUNTIF(data!$K$2:$K$251, "*"&amp;P3800&amp;"*")</f>
        <v>1</v>
      </c>
    </row>
    <row r="3801" spans="16:18" x14ac:dyDescent="0.2">
      <c r="P3801" t="s">
        <v>6349</v>
      </c>
      <c r="Q3801" t="s">
        <v>10141</v>
      </c>
      <c r="R3801">
        <f>COUNTIF(data!$K$2:$K$251, "*"&amp;P3801&amp;"*")</f>
        <v>1</v>
      </c>
    </row>
    <row r="3802" spans="16:18" x14ac:dyDescent="0.2">
      <c r="P3802" t="s">
        <v>6350</v>
      </c>
      <c r="Q3802" t="s">
        <v>10142</v>
      </c>
      <c r="R3802">
        <f>COUNTIF(data!$K$2:$K$251, "*"&amp;P3802&amp;"*")</f>
        <v>1</v>
      </c>
    </row>
    <row r="3803" spans="16:18" x14ac:dyDescent="0.2">
      <c r="P3803" t="s">
        <v>6351</v>
      </c>
      <c r="Q3803" t="s">
        <v>10143</v>
      </c>
      <c r="R3803">
        <f>COUNTIF(data!$K$2:$K$251, "*"&amp;P3803&amp;"*")</f>
        <v>1</v>
      </c>
    </row>
    <row r="3804" spans="16:18" x14ac:dyDescent="0.2">
      <c r="P3804" t="s">
        <v>6352</v>
      </c>
      <c r="Q3804" t="s">
        <v>10144</v>
      </c>
      <c r="R3804">
        <f>COUNTIF(data!$K$2:$K$251, "*"&amp;P3804&amp;"*")</f>
        <v>1</v>
      </c>
    </row>
    <row r="3805" spans="16:18" x14ac:dyDescent="0.2">
      <c r="P3805" t="s">
        <v>6353</v>
      </c>
      <c r="Q3805" t="s">
        <v>10145</v>
      </c>
      <c r="R3805">
        <f>COUNTIF(data!$K$2:$K$251, "*"&amp;P3805&amp;"*")</f>
        <v>1</v>
      </c>
    </row>
    <row r="3806" spans="16:18" x14ac:dyDescent="0.2">
      <c r="P3806" t="s">
        <v>6354</v>
      </c>
      <c r="Q3806" t="s">
        <v>10146</v>
      </c>
      <c r="R3806">
        <f>COUNTIF(data!$K$2:$K$251, "*"&amp;P3806&amp;"*")</f>
        <v>1</v>
      </c>
    </row>
    <row r="3807" spans="16:18" x14ac:dyDescent="0.2">
      <c r="P3807" t="s">
        <v>6355</v>
      </c>
      <c r="Q3807" t="s">
        <v>10147</v>
      </c>
      <c r="R3807">
        <f>COUNTIF(data!$K$2:$K$251, "*"&amp;P3807&amp;"*")</f>
        <v>1</v>
      </c>
    </row>
    <row r="3808" spans="16:18" x14ac:dyDescent="0.2">
      <c r="P3808" t="s">
        <v>6356</v>
      </c>
      <c r="Q3808" t="s">
        <v>10148</v>
      </c>
      <c r="R3808">
        <f>COUNTIF(data!$K$2:$K$251, "*"&amp;P3808&amp;"*")</f>
        <v>1</v>
      </c>
    </row>
    <row r="3809" spans="16:18" x14ac:dyDescent="0.2">
      <c r="P3809" t="s">
        <v>6357</v>
      </c>
      <c r="Q3809" t="s">
        <v>10149</v>
      </c>
      <c r="R3809">
        <f>COUNTIF(data!$K$2:$K$251, "*"&amp;P3809&amp;"*")</f>
        <v>1</v>
      </c>
    </row>
    <row r="3810" spans="16:18" x14ac:dyDescent="0.2">
      <c r="P3810" t="s">
        <v>6358</v>
      </c>
      <c r="Q3810" t="s">
        <v>10150</v>
      </c>
      <c r="R3810">
        <f>COUNTIF(data!$K$2:$K$251, "*"&amp;P3810&amp;"*")</f>
        <v>1</v>
      </c>
    </row>
    <row r="3811" spans="16:18" x14ac:dyDescent="0.2">
      <c r="P3811" t="s">
        <v>6359</v>
      </c>
      <c r="Q3811" t="s">
        <v>10151</v>
      </c>
      <c r="R3811">
        <f>COUNTIF(data!$K$2:$K$251, "*"&amp;P3811&amp;"*")</f>
        <v>1</v>
      </c>
    </row>
    <row r="3812" spans="16:18" x14ac:dyDescent="0.2">
      <c r="P3812" t="s">
        <v>6360</v>
      </c>
      <c r="Q3812" t="s">
        <v>10152</v>
      </c>
      <c r="R3812">
        <f>COUNTIF(data!$K$2:$K$251, "*"&amp;P3812&amp;"*")</f>
        <v>1</v>
      </c>
    </row>
    <row r="3813" spans="16:18" x14ac:dyDescent="0.2">
      <c r="P3813" t="s">
        <v>6361</v>
      </c>
      <c r="Q3813" t="s">
        <v>10153</v>
      </c>
      <c r="R3813">
        <f>COUNTIF(data!$K$2:$K$251, "*"&amp;P3813&amp;"*")</f>
        <v>1</v>
      </c>
    </row>
    <row r="3814" spans="16:18" x14ac:dyDescent="0.2">
      <c r="P3814" t="s">
        <v>6362</v>
      </c>
      <c r="Q3814" t="s">
        <v>10154</v>
      </c>
      <c r="R3814">
        <f>COUNTIF(data!$K$2:$K$251, "*"&amp;P3814&amp;"*")</f>
        <v>1</v>
      </c>
    </row>
    <row r="3815" spans="16:18" x14ac:dyDescent="0.2">
      <c r="P3815" t="s">
        <v>6363</v>
      </c>
      <c r="Q3815" t="s">
        <v>10155</v>
      </c>
      <c r="R3815">
        <f>COUNTIF(data!$K$2:$K$251, "*"&amp;P3815&amp;"*")</f>
        <v>1</v>
      </c>
    </row>
    <row r="3816" spans="16:18" x14ac:dyDescent="0.2">
      <c r="P3816" t="s">
        <v>6364</v>
      </c>
      <c r="Q3816" t="s">
        <v>10156</v>
      </c>
      <c r="R3816">
        <f>COUNTIF(data!$K$2:$K$251, "*"&amp;P3816&amp;"*")</f>
        <v>1</v>
      </c>
    </row>
    <row r="3817" spans="16:18" x14ac:dyDescent="0.2">
      <c r="P3817" t="s">
        <v>6365</v>
      </c>
      <c r="Q3817" t="s">
        <v>10157</v>
      </c>
      <c r="R3817">
        <f>COUNTIF(data!$K$2:$K$251, "*"&amp;P3817&amp;"*")</f>
        <v>1</v>
      </c>
    </row>
    <row r="3818" spans="16:18" x14ac:dyDescent="0.2">
      <c r="P3818" t="s">
        <v>6366</v>
      </c>
      <c r="Q3818" t="s">
        <v>10158</v>
      </c>
      <c r="R3818">
        <f>COUNTIF(data!$K$2:$K$251, "*"&amp;P3818&amp;"*")</f>
        <v>1</v>
      </c>
    </row>
    <row r="3819" spans="16:18" x14ac:dyDescent="0.2">
      <c r="P3819" t="s">
        <v>6367</v>
      </c>
      <c r="Q3819" t="s">
        <v>10159</v>
      </c>
      <c r="R3819">
        <f>COUNTIF(data!$K$2:$K$251, "*"&amp;P3819&amp;"*")</f>
        <v>1</v>
      </c>
    </row>
    <row r="3820" spans="16:18" x14ac:dyDescent="0.2">
      <c r="P3820" t="s">
        <v>6368</v>
      </c>
      <c r="Q3820" t="s">
        <v>10160</v>
      </c>
      <c r="R3820">
        <f>COUNTIF(data!$K$2:$K$251, "*"&amp;P3820&amp;"*")</f>
        <v>1</v>
      </c>
    </row>
    <row r="3821" spans="16:18" x14ac:dyDescent="0.2">
      <c r="P3821" t="s">
        <v>6369</v>
      </c>
      <c r="Q3821" t="s">
        <v>10161</v>
      </c>
      <c r="R3821">
        <f>COUNTIF(data!$K$2:$K$251, "*"&amp;P3821&amp;"*")</f>
        <v>1</v>
      </c>
    </row>
    <row r="3822" spans="16:18" x14ac:dyDescent="0.2">
      <c r="P3822" t="s">
        <v>6370</v>
      </c>
      <c r="Q3822" t="s">
        <v>10162</v>
      </c>
      <c r="R3822">
        <f>COUNTIF(data!$K$2:$K$251, "*"&amp;P3822&amp;"*")</f>
        <v>1</v>
      </c>
    </row>
    <row r="3823" spans="16:18" x14ac:dyDescent="0.2">
      <c r="P3823" t="s">
        <v>6371</v>
      </c>
      <c r="Q3823" t="s">
        <v>10163</v>
      </c>
      <c r="R3823">
        <f>COUNTIF(data!$K$2:$K$251, "*"&amp;P3823&amp;"*")</f>
        <v>1</v>
      </c>
    </row>
    <row r="3824" spans="16:18" x14ac:dyDescent="0.2">
      <c r="P3824" t="s">
        <v>6372</v>
      </c>
      <c r="Q3824" t="s">
        <v>10164</v>
      </c>
      <c r="R3824">
        <f>COUNTIF(data!$K$2:$K$251, "*"&amp;P3824&amp;"*")</f>
        <v>1</v>
      </c>
    </row>
    <row r="3825" spans="16:18" x14ac:dyDescent="0.2">
      <c r="P3825" t="s">
        <v>6373</v>
      </c>
      <c r="Q3825" t="s">
        <v>10165</v>
      </c>
      <c r="R3825">
        <f>COUNTIF(data!$K$2:$K$251, "*"&amp;P3825&amp;"*")</f>
        <v>1</v>
      </c>
    </row>
    <row r="3826" spans="16:18" x14ac:dyDescent="0.2">
      <c r="P3826" t="s">
        <v>6374</v>
      </c>
      <c r="Q3826" t="s">
        <v>10166</v>
      </c>
      <c r="R3826">
        <f>COUNTIF(data!$K$2:$K$251, "*"&amp;P3826&amp;"*")</f>
        <v>1</v>
      </c>
    </row>
    <row r="3827" spans="16:18" x14ac:dyDescent="0.2">
      <c r="P3827" t="s">
        <v>6375</v>
      </c>
      <c r="Q3827" t="s">
        <v>10167</v>
      </c>
      <c r="R3827">
        <f>COUNTIF(data!$K$2:$K$251, "*"&amp;P3827&amp;"*")</f>
        <v>1</v>
      </c>
    </row>
    <row r="3828" spans="16:18" x14ac:dyDescent="0.2">
      <c r="P3828" t="s">
        <v>6376</v>
      </c>
      <c r="Q3828" t="s">
        <v>10168</v>
      </c>
      <c r="R3828">
        <f>COUNTIF(data!$K$2:$K$251, "*"&amp;P3828&amp;"*")</f>
        <v>1</v>
      </c>
    </row>
    <row r="3829" spans="16:18" x14ac:dyDescent="0.2">
      <c r="P3829" t="s">
        <v>6377</v>
      </c>
      <c r="Q3829" t="s">
        <v>10169</v>
      </c>
      <c r="R3829">
        <f>COUNTIF(data!$K$2:$K$251, "*"&amp;P3829&amp;"*")</f>
        <v>1</v>
      </c>
    </row>
    <row r="3830" spans="16:18" x14ac:dyDescent="0.2">
      <c r="P3830" t="s">
        <v>6378</v>
      </c>
      <c r="Q3830" t="s">
        <v>10170</v>
      </c>
      <c r="R3830">
        <f>COUNTIF(data!$K$2:$K$251, "*"&amp;P3830&amp;"*")</f>
        <v>1</v>
      </c>
    </row>
    <row r="3831" spans="16:18" x14ac:dyDescent="0.2">
      <c r="P3831" t="s">
        <v>6379</v>
      </c>
      <c r="Q3831" t="s">
        <v>10171</v>
      </c>
      <c r="R3831">
        <f>COUNTIF(data!$K$2:$K$251, "*"&amp;P3831&amp;"*")</f>
        <v>1</v>
      </c>
    </row>
    <row r="3832" spans="16:18" x14ac:dyDescent="0.2">
      <c r="P3832" t="s">
        <v>6380</v>
      </c>
      <c r="Q3832" t="s">
        <v>10172</v>
      </c>
      <c r="R3832">
        <f>COUNTIF(data!$K$2:$K$251, "*"&amp;P3832&amp;"*")</f>
        <v>1</v>
      </c>
    </row>
    <row r="3833" spans="16:18" x14ac:dyDescent="0.2">
      <c r="P3833" t="s">
        <v>6381</v>
      </c>
      <c r="Q3833" t="s">
        <v>10173</v>
      </c>
      <c r="R3833">
        <f>COUNTIF(data!$K$2:$K$251, "*"&amp;P3833&amp;"*")</f>
        <v>1</v>
      </c>
    </row>
    <row r="3834" spans="16:18" x14ac:dyDescent="0.2">
      <c r="P3834" t="s">
        <v>6382</v>
      </c>
      <c r="Q3834" t="s">
        <v>10174</v>
      </c>
      <c r="R3834">
        <f>COUNTIF(data!$K$2:$K$251, "*"&amp;P3834&amp;"*")</f>
        <v>1</v>
      </c>
    </row>
    <row r="3835" spans="16:18" x14ac:dyDescent="0.2">
      <c r="P3835" t="s">
        <v>6383</v>
      </c>
      <c r="Q3835" t="s">
        <v>10175</v>
      </c>
      <c r="R3835">
        <f>COUNTIF(data!$K$2:$K$251, "*"&amp;P3835&amp;"*")</f>
        <v>1</v>
      </c>
    </row>
    <row r="3836" spans="16:18" x14ac:dyDescent="0.2">
      <c r="P3836">
        <v>0</v>
      </c>
      <c r="Q3836">
        <v>0</v>
      </c>
      <c r="R3836">
        <f>COUNTIF(data!$K$2:$K$251, "*"&amp;P3836&amp;"*")</f>
        <v>0</v>
      </c>
    </row>
    <row r="3837" spans="16:18" x14ac:dyDescent="0.2">
      <c r="Q3837" t="s">
        <v>10176</v>
      </c>
    </row>
    <row r="3838" spans="16:18" x14ac:dyDescent="0.2">
      <c r="Q3838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topLeftCell="D1" zoomScale="108" workbookViewId="0">
      <selection activeCell="B3" sqref="B3"/>
    </sheetView>
  </sheetViews>
  <sheetFormatPr baseColWidth="10" defaultRowHeight="16" x14ac:dyDescent="0.2"/>
  <cols>
    <col min="3" max="3" width="6.6640625" customWidth="1"/>
    <col min="6" max="6" width="22.1640625" customWidth="1"/>
    <col min="7" max="7" width="6.6640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3203125" customWidth="1"/>
  </cols>
  <sheetData>
    <row r="3" spans="2:19" ht="19" x14ac:dyDescent="0.25">
      <c r="B3" s="5" t="s">
        <v>2548</v>
      </c>
      <c r="C3" s="5" t="s">
        <v>10179</v>
      </c>
      <c r="F3" s="5" t="s">
        <v>2549</v>
      </c>
      <c r="G3" s="5" t="s">
        <v>10179</v>
      </c>
      <c r="J3" s="5" t="s">
        <v>2572</v>
      </c>
      <c r="K3" s="5" t="s">
        <v>10179</v>
      </c>
      <c r="N3" s="6" t="s">
        <v>10178</v>
      </c>
      <c r="O3" s="7" t="s">
        <v>10179</v>
      </c>
      <c r="R3" s="12" t="s">
        <v>10180</v>
      </c>
      <c r="S3" s="5" t="s">
        <v>10179</v>
      </c>
    </row>
    <row r="4" spans="2:19" x14ac:dyDescent="0.2">
      <c r="B4" s="4" t="s">
        <v>18</v>
      </c>
      <c r="C4" s="8">
        <v>177</v>
      </c>
      <c r="F4" s="4" t="s">
        <v>487</v>
      </c>
      <c r="G4" s="8">
        <v>7</v>
      </c>
      <c r="J4" s="4" t="s">
        <v>41</v>
      </c>
      <c r="K4" s="8">
        <f>COUNTIF(data!$M$2:$M$251, "*"&amp;J4&amp;"*")</f>
        <v>7</v>
      </c>
      <c r="N4" s="4" t="s">
        <v>2607</v>
      </c>
      <c r="O4" s="8">
        <f>COUNTIF(data!$K$2:$K$251, "*"&amp;N4&amp;"*")</f>
        <v>9</v>
      </c>
      <c r="R4" s="4" t="s">
        <v>52</v>
      </c>
      <c r="S4" s="8">
        <v>79</v>
      </c>
    </row>
    <row r="5" spans="2:19" x14ac:dyDescent="0.2">
      <c r="B5" s="4" t="s">
        <v>1878</v>
      </c>
      <c r="C5" s="8">
        <v>59</v>
      </c>
      <c r="F5" s="4" t="s">
        <v>41</v>
      </c>
      <c r="G5" s="8">
        <v>7</v>
      </c>
      <c r="J5" s="4" t="s">
        <v>65</v>
      </c>
      <c r="K5" s="8">
        <f>COUNTIF(data!$M$2:$M$251, "*"&amp;J5&amp;"*")</f>
        <v>7</v>
      </c>
      <c r="N5" s="4" t="s">
        <v>2609</v>
      </c>
      <c r="O5" s="8">
        <f>COUNTIF(data!$K$2:$K$251, "*"&amp;N5&amp;"*")</f>
        <v>7</v>
      </c>
      <c r="R5" s="4" t="s">
        <v>17</v>
      </c>
      <c r="S5" s="8">
        <v>74</v>
      </c>
    </row>
    <row r="6" spans="2:19" x14ac:dyDescent="0.2">
      <c r="B6" s="4" t="s">
        <v>1875</v>
      </c>
      <c r="C6" s="8">
        <v>51</v>
      </c>
      <c r="F6" s="4" t="s">
        <v>172</v>
      </c>
      <c r="G6" s="8">
        <v>6</v>
      </c>
      <c r="J6" s="4" t="s">
        <v>148</v>
      </c>
      <c r="K6" s="8">
        <f>COUNTIF(data!$M$2:$M$251, "*"&amp;J6&amp;"*")</f>
        <v>7</v>
      </c>
      <c r="N6" s="4" t="s">
        <v>2636</v>
      </c>
      <c r="O6" s="8">
        <f>COUNTIF(data!$K$2:$K$251, "*"&amp;N6&amp;"*")</f>
        <v>7</v>
      </c>
      <c r="R6" s="4" t="s">
        <v>36</v>
      </c>
      <c r="S6" s="8">
        <v>47</v>
      </c>
    </row>
    <row r="7" spans="2:19" x14ac:dyDescent="0.2">
      <c r="B7" s="4" t="s">
        <v>1876</v>
      </c>
      <c r="C7" s="8">
        <v>49</v>
      </c>
      <c r="F7" s="4" t="s">
        <v>1894</v>
      </c>
      <c r="G7" s="8">
        <v>5</v>
      </c>
      <c r="J7" s="4" t="s">
        <v>172</v>
      </c>
      <c r="K7" s="8">
        <f>COUNTIF(data!$M$2:$M$251, "*"&amp;J7&amp;"*")</f>
        <v>7</v>
      </c>
      <c r="N7" s="4" t="s">
        <v>3043</v>
      </c>
      <c r="O7" s="8">
        <f>COUNTIF(data!$K$2:$K$251, "*"&amp;N7&amp;"*")</f>
        <v>7</v>
      </c>
      <c r="R7" s="4" t="s">
        <v>474</v>
      </c>
      <c r="S7" s="8">
        <v>13</v>
      </c>
    </row>
    <row r="8" spans="2:19" x14ac:dyDescent="0.2">
      <c r="B8" s="4" t="s">
        <v>1794</v>
      </c>
      <c r="C8" s="8">
        <v>47</v>
      </c>
      <c r="F8" s="4" t="s">
        <v>82</v>
      </c>
      <c r="G8" s="8">
        <v>5</v>
      </c>
      <c r="J8" s="4" t="s">
        <v>487</v>
      </c>
      <c r="K8" s="8">
        <f>COUNTIF(data!$M$2:$M$251, "*"&amp;J8&amp;"*")</f>
        <v>7</v>
      </c>
      <c r="N8" s="4" t="s">
        <v>2596</v>
      </c>
      <c r="O8" s="8">
        <f>COUNTIF(data!$K$2:$K$251, "*"&amp;N8&amp;"*")</f>
        <v>6</v>
      </c>
      <c r="R8" s="4" t="s">
        <v>310</v>
      </c>
      <c r="S8" s="8">
        <v>9</v>
      </c>
    </row>
    <row r="9" spans="2:19" x14ac:dyDescent="0.2">
      <c r="B9" s="4" t="s">
        <v>1880</v>
      </c>
      <c r="C9" s="8">
        <v>31</v>
      </c>
      <c r="F9" s="4" t="s">
        <v>377</v>
      </c>
      <c r="G9" s="8">
        <v>5</v>
      </c>
      <c r="J9" s="4" t="s">
        <v>264</v>
      </c>
      <c r="K9" s="8">
        <f>COUNTIF(data!$M$2:$M$251, "*"&amp;J9&amp;"*")</f>
        <v>6</v>
      </c>
      <c r="N9" s="4" t="s">
        <v>2602</v>
      </c>
      <c r="O9" s="8">
        <f>COUNTIF(data!$K$2:$K$251, "*"&amp;N9&amp;"*")</f>
        <v>6</v>
      </c>
      <c r="R9" s="4" t="s">
        <v>380</v>
      </c>
      <c r="S9" s="8">
        <v>8</v>
      </c>
    </row>
    <row r="10" spans="2:19" x14ac:dyDescent="0.2">
      <c r="B10" s="4" t="s">
        <v>1887</v>
      </c>
      <c r="C10" s="8">
        <v>30</v>
      </c>
      <c r="F10" s="4" t="s">
        <v>235</v>
      </c>
      <c r="G10" s="8">
        <v>5</v>
      </c>
      <c r="J10" s="4" t="s">
        <v>82</v>
      </c>
      <c r="K10" s="8">
        <f>COUNTIF(data!$M$2:$M$251, "*"&amp;J10&amp;"*")</f>
        <v>5</v>
      </c>
      <c r="N10" s="4" t="s">
        <v>2604</v>
      </c>
      <c r="O10" s="8">
        <f>COUNTIF(data!$K$2:$K$251, "*"&amp;N10&amp;"*")</f>
        <v>6</v>
      </c>
      <c r="R10" s="4" t="s">
        <v>373</v>
      </c>
      <c r="S10" s="8">
        <v>4</v>
      </c>
    </row>
    <row r="11" spans="2:19" x14ac:dyDescent="0.2">
      <c r="B11" s="9" t="s">
        <v>1877</v>
      </c>
      <c r="C11" s="10">
        <f>COUNTIF(data!$I$2:$I$251, "*"&amp;B11&amp;"*")</f>
        <v>29</v>
      </c>
      <c r="F11" s="9" t="s">
        <v>479</v>
      </c>
      <c r="G11" s="10">
        <v>5</v>
      </c>
      <c r="J11" s="9" t="s">
        <v>377</v>
      </c>
      <c r="K11" s="10">
        <f>COUNTIF(data!$M$2:$M$251, "*"&amp;J11&amp;"*")</f>
        <v>5</v>
      </c>
      <c r="N11" s="9" t="s">
        <v>2856</v>
      </c>
      <c r="O11" s="10">
        <f>COUNTIF(data!$K$2:$K$251, "*"&amp;N11&amp;"*")</f>
        <v>6</v>
      </c>
      <c r="R11" s="9" t="s">
        <v>177</v>
      </c>
      <c r="S11" s="10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A93D-2B27-A24F-92FB-15C9709F1AA9}">
  <dimension ref="B1:R197"/>
  <sheetViews>
    <sheetView tabSelected="1" zoomScale="42" workbookViewId="0">
      <selection activeCell="L21" sqref="L21"/>
    </sheetView>
  </sheetViews>
  <sheetFormatPr baseColWidth="10" defaultRowHeight="16" x14ac:dyDescent="0.2"/>
  <cols>
    <col min="2" max="2" width="17.33203125" customWidth="1"/>
    <col min="3" max="3" width="32" style="16" customWidth="1"/>
    <col min="4" max="6" width="10.83203125" style="16"/>
    <col min="7" max="7" width="18" style="16" customWidth="1"/>
    <col min="8" max="8" width="10.5" style="16" customWidth="1"/>
    <col min="9" max="9" width="41.5" style="16" customWidth="1"/>
    <col min="10" max="10" width="28.6640625" customWidth="1"/>
    <col min="11" max="11" width="42.83203125" customWidth="1"/>
    <col min="12" max="12" width="36.5" customWidth="1"/>
    <col min="18" max="18" width="30.1640625" customWidth="1"/>
  </cols>
  <sheetData>
    <row r="1" spans="2:11" x14ac:dyDescent="0.2">
      <c r="C1"/>
      <c r="D1"/>
      <c r="E1"/>
      <c r="F1"/>
      <c r="G1"/>
      <c r="H1"/>
      <c r="I1"/>
    </row>
    <row r="2" spans="2:11" x14ac:dyDescent="0.2">
      <c r="C2"/>
      <c r="D2"/>
      <c r="E2"/>
      <c r="F2"/>
      <c r="G2"/>
      <c r="H2"/>
      <c r="I2"/>
    </row>
    <row r="3" spans="2:11" x14ac:dyDescent="0.2">
      <c r="C3"/>
      <c r="D3"/>
      <c r="E3"/>
      <c r="F3"/>
      <c r="G3"/>
      <c r="H3"/>
      <c r="I3"/>
    </row>
    <row r="4" spans="2:11" x14ac:dyDescent="0.2">
      <c r="C4"/>
      <c r="D4"/>
      <c r="E4"/>
      <c r="F4"/>
      <c r="G4"/>
      <c r="H4"/>
      <c r="I4"/>
    </row>
    <row r="5" spans="2:11" x14ac:dyDescent="0.2">
      <c r="C5"/>
      <c r="D5"/>
      <c r="E5"/>
      <c r="F5"/>
      <c r="G5"/>
      <c r="H5"/>
      <c r="I5"/>
    </row>
    <row r="6" spans="2:11" x14ac:dyDescent="0.2">
      <c r="C6"/>
      <c r="D6"/>
      <c r="E6"/>
      <c r="F6"/>
      <c r="G6"/>
      <c r="H6"/>
      <c r="I6"/>
    </row>
    <row r="7" spans="2:11" ht="19" x14ac:dyDescent="0.25">
      <c r="B7" s="14" t="s">
        <v>10181</v>
      </c>
      <c r="C7" s="14" t="s">
        <v>10182</v>
      </c>
      <c r="D7" s="14" t="s">
        <v>10183</v>
      </c>
      <c r="E7" s="14" t="s">
        <v>10184</v>
      </c>
      <c r="F7" s="14" t="s">
        <v>10185</v>
      </c>
      <c r="G7" s="14" t="s">
        <v>10180</v>
      </c>
      <c r="H7" s="14" t="s">
        <v>10186</v>
      </c>
      <c r="I7" s="14" t="s">
        <v>2548</v>
      </c>
      <c r="J7" s="14" t="s">
        <v>10187</v>
      </c>
      <c r="K7" s="14" t="s">
        <v>10188</v>
      </c>
    </row>
    <row r="8" spans="2:11" ht="39" x14ac:dyDescent="0.2">
      <c r="B8" s="13">
        <v>1</v>
      </c>
      <c r="C8" s="16" t="str" cm="1">
        <f t="array" ref="C8:K8">VLOOKUP(B8,data!A2:O251,{3,4,5,6,7,8,9,13,14})</f>
        <v>The Shawshank Redemption</v>
      </c>
      <c r="D8" s="16">
        <v>1994</v>
      </c>
      <c r="E8" s="16">
        <v>2601152</v>
      </c>
      <c r="F8" s="16">
        <v>9.3000000000000007</v>
      </c>
      <c r="G8" s="16" t="str">
        <v>A</v>
      </c>
      <c r="H8" s="16">
        <v>142</v>
      </c>
      <c r="I8" s="16" t="str">
        <v>Drama</v>
      </c>
      <c r="J8" s="16" t="str">
        <v>Frank Darabont</v>
      </c>
      <c r="K8" s="16" t="str">
        <v>Stephen King,Frank Darabont</v>
      </c>
    </row>
    <row r="9" spans="2:11" x14ac:dyDescent="0.2">
      <c r="C9"/>
      <c r="D9"/>
      <c r="E9"/>
      <c r="F9"/>
      <c r="G9"/>
      <c r="H9"/>
      <c r="I9"/>
    </row>
    <row r="10" spans="2:11" x14ac:dyDescent="0.2">
      <c r="C10"/>
      <c r="D10"/>
      <c r="E10"/>
      <c r="F10"/>
      <c r="G10"/>
      <c r="H10"/>
      <c r="I10"/>
    </row>
    <row r="11" spans="2:11" x14ac:dyDescent="0.2">
      <c r="C11"/>
      <c r="D11"/>
      <c r="E11"/>
      <c r="F11"/>
      <c r="G11"/>
      <c r="H11"/>
      <c r="I11"/>
    </row>
    <row r="12" spans="2:11" x14ac:dyDescent="0.2">
      <c r="C12"/>
      <c r="D12"/>
      <c r="E12"/>
      <c r="F12"/>
      <c r="G12"/>
      <c r="H12"/>
      <c r="I12"/>
    </row>
    <row r="13" spans="2:11" ht="19" x14ac:dyDescent="0.25">
      <c r="B13" s="14" t="s">
        <v>10181</v>
      </c>
      <c r="C13" s="14" t="s">
        <v>10182</v>
      </c>
      <c r="D13" s="14" t="s">
        <v>10183</v>
      </c>
      <c r="E13" s="14" t="s">
        <v>10184</v>
      </c>
      <c r="F13" s="14" t="s">
        <v>10185</v>
      </c>
      <c r="G13" s="14" t="s">
        <v>10180</v>
      </c>
      <c r="H13" s="14" t="s">
        <v>10186</v>
      </c>
      <c r="I13" s="14" t="s">
        <v>2548</v>
      </c>
    </row>
    <row r="14" spans="2:11" ht="39" x14ac:dyDescent="0.2">
      <c r="B14" s="13">
        <v>1</v>
      </c>
      <c r="C14" s="15" t="str" cm="1">
        <f t="array" ref="C14:I14">_xlfn.XLOOKUP(B14,data!A2:A251,data!C2:I251)</f>
        <v>The Shawshank Redemption</v>
      </c>
      <c r="D14" s="15">
        <v>1994</v>
      </c>
      <c r="E14" s="15">
        <v>2601152</v>
      </c>
      <c r="F14" s="15">
        <v>9.3000000000000007</v>
      </c>
      <c r="G14" s="15" t="str">
        <v>A</v>
      </c>
      <c r="H14" s="15">
        <v>142</v>
      </c>
      <c r="I14" s="15" t="str">
        <v>Drama</v>
      </c>
    </row>
    <row r="15" spans="2:11" x14ac:dyDescent="0.2">
      <c r="C15"/>
      <c r="D15"/>
      <c r="E15"/>
      <c r="F15"/>
      <c r="G15"/>
      <c r="H15"/>
      <c r="I15"/>
    </row>
    <row r="16" spans="2:11" x14ac:dyDescent="0.2">
      <c r="C16"/>
      <c r="D16"/>
      <c r="E16"/>
      <c r="F16"/>
      <c r="G16"/>
      <c r="H16"/>
      <c r="I16"/>
    </row>
    <row r="17" spans="2:18" x14ac:dyDescent="0.2">
      <c r="C17"/>
      <c r="D17"/>
      <c r="E17"/>
      <c r="F17"/>
      <c r="G17"/>
      <c r="H17"/>
      <c r="I17"/>
    </row>
    <row r="18" spans="2:18" x14ac:dyDescent="0.2">
      <c r="C18"/>
      <c r="D18"/>
      <c r="E18"/>
      <c r="F18"/>
      <c r="G18"/>
      <c r="H18"/>
      <c r="I18"/>
    </row>
    <row r="19" spans="2:18" x14ac:dyDescent="0.2">
      <c r="C19"/>
      <c r="D19"/>
      <c r="E19"/>
      <c r="F19"/>
      <c r="G19"/>
      <c r="H19"/>
      <c r="I19"/>
    </row>
    <row r="20" spans="2:18" ht="19" x14ac:dyDescent="0.25">
      <c r="B20" s="14" t="s">
        <v>2548</v>
      </c>
      <c r="C20" s="14" t="s">
        <v>10182</v>
      </c>
      <c r="D20" s="14" t="s">
        <v>10183</v>
      </c>
      <c r="E20" s="14" t="s">
        <v>10184</v>
      </c>
      <c r="F20" s="14" t="s">
        <v>10185</v>
      </c>
      <c r="G20" s="14" t="s">
        <v>10180</v>
      </c>
      <c r="H20" s="14" t="s">
        <v>10186</v>
      </c>
      <c r="I20" s="14" t="s">
        <v>2548</v>
      </c>
      <c r="L20" s="14" t="s">
        <v>10182</v>
      </c>
      <c r="M20" s="14" t="s">
        <v>10183</v>
      </c>
      <c r="N20" s="14" t="s">
        <v>10184</v>
      </c>
      <c r="O20" s="14" t="s">
        <v>10185</v>
      </c>
      <c r="P20" s="14" t="s">
        <v>10180</v>
      </c>
      <c r="Q20" s="14" t="s">
        <v>10186</v>
      </c>
      <c r="R20" s="14" t="s">
        <v>2548</v>
      </c>
    </row>
    <row r="21" spans="2:18" ht="44" customHeight="1" x14ac:dyDescent="0.2">
      <c r="B21" s="17" t="s">
        <v>18</v>
      </c>
      <c r="C21" s="16" t="str" cm="1">
        <f t="array" ref="C21:I39">_xlfn._xlws.FILTER(data!C2:I251, data!I2:I251 = B21, "No matching records")</f>
        <v>The Shawshank Redemption</v>
      </c>
      <c r="D21" s="16">
        <v>1994</v>
      </c>
      <c r="E21" s="16">
        <v>2601152</v>
      </c>
      <c r="F21" s="16">
        <v>9.3000000000000007</v>
      </c>
      <c r="G21" s="16" t="str">
        <v>A</v>
      </c>
      <c r="H21" s="16">
        <v>142</v>
      </c>
      <c r="I21" s="16" t="str">
        <v>Drama</v>
      </c>
      <c r="L21" t="str" cm="1">
        <f t="array" ref="L21:R197">_xlfn._xlws.FILTER(data!C2:I251, ISNUMBER(SEARCH(B21, data!I2:I251)), "No matching records")</f>
        <v>The Shawshank Redemption</v>
      </c>
      <c r="M21">
        <v>1994</v>
      </c>
      <c r="N21">
        <v>2601152</v>
      </c>
      <c r="O21">
        <v>9.3000000000000007</v>
      </c>
      <c r="P21" t="str">
        <v>A</v>
      </c>
      <c r="Q21">
        <v>142</v>
      </c>
      <c r="R21" t="str">
        <v>Drama</v>
      </c>
    </row>
    <row r="22" spans="2:18" x14ac:dyDescent="0.2">
      <c r="C22" s="16" t="str">
        <v>Fight Club</v>
      </c>
      <c r="D22" s="16">
        <v>1999</v>
      </c>
      <c r="E22" s="16">
        <v>2048759</v>
      </c>
      <c r="F22" s="16">
        <v>8.8000000000000007</v>
      </c>
      <c r="G22" s="16" t="str">
        <v>A</v>
      </c>
      <c r="H22" s="16">
        <v>139</v>
      </c>
      <c r="I22" s="16" t="str">
        <v>Drama</v>
      </c>
      <c r="L22" t="str">
        <v>The Godfather</v>
      </c>
      <c r="M22">
        <v>1972</v>
      </c>
      <c r="N22">
        <v>1796656</v>
      </c>
      <c r="O22">
        <v>9.1999999999999993</v>
      </c>
      <c r="P22" t="str">
        <v>A</v>
      </c>
      <c r="Q22">
        <v>175</v>
      </c>
      <c r="R22" t="str">
        <v>Crime,Drama</v>
      </c>
    </row>
    <row r="23" spans="2:18" x14ac:dyDescent="0.2">
      <c r="C23" s="16" t="str">
        <v>One Flew Over the Cuckoo's Nest</v>
      </c>
      <c r="D23" s="16">
        <v>1975</v>
      </c>
      <c r="E23" s="16">
        <v>987558</v>
      </c>
      <c r="F23" s="16">
        <v>8.6999999999999993</v>
      </c>
      <c r="G23" s="16" t="str">
        <v>A</v>
      </c>
      <c r="H23" s="16">
        <v>133</v>
      </c>
      <c r="I23" s="16" t="str">
        <v>Drama</v>
      </c>
      <c r="L23" t="str">
        <v>The Dark Knight</v>
      </c>
      <c r="M23">
        <v>2008</v>
      </c>
      <c r="N23">
        <v>2572662</v>
      </c>
      <c r="O23">
        <v>9</v>
      </c>
      <c r="P23" t="str">
        <v>UA</v>
      </c>
      <c r="Q23">
        <v>152</v>
      </c>
      <c r="R23" t="str">
        <v>Action,Crime,Drama</v>
      </c>
    </row>
    <row r="24" spans="2:18" x14ac:dyDescent="0.2">
      <c r="C24" s="16" t="str">
        <v>American Beauty</v>
      </c>
      <c r="D24" s="16">
        <v>1999</v>
      </c>
      <c r="E24" s="16">
        <v>1135446</v>
      </c>
      <c r="F24" s="16">
        <v>8.4</v>
      </c>
      <c r="G24" s="16" t="str">
        <v>UA</v>
      </c>
      <c r="H24" s="16">
        <v>122</v>
      </c>
      <c r="I24" s="16" t="str">
        <v>Drama</v>
      </c>
      <c r="L24" t="str">
        <v>The Godfather Part II</v>
      </c>
      <c r="M24">
        <v>1974</v>
      </c>
      <c r="N24">
        <v>1237934</v>
      </c>
      <c r="O24">
        <v>9</v>
      </c>
      <c r="P24" t="str">
        <v>A</v>
      </c>
      <c r="Q24">
        <v>202</v>
      </c>
      <c r="R24" t="str">
        <v>Crime,Drama</v>
      </c>
    </row>
    <row r="25" spans="2:18" x14ac:dyDescent="0.2">
      <c r="C25" s="16" t="str">
        <v>Requiem for a Dream</v>
      </c>
      <c r="D25" s="16">
        <v>2000</v>
      </c>
      <c r="E25" s="16">
        <v>824766</v>
      </c>
      <c r="F25" s="16">
        <v>8.3000000000000007</v>
      </c>
      <c r="G25" s="16" t="str">
        <v>A</v>
      </c>
      <c r="H25" s="16">
        <v>102</v>
      </c>
      <c r="I25" s="16" t="str">
        <v>Drama</v>
      </c>
      <c r="L25" t="str">
        <v>12 Angry Men</v>
      </c>
      <c r="M25">
        <v>1957</v>
      </c>
      <c r="N25">
        <v>768548</v>
      </c>
      <c r="O25">
        <v>9</v>
      </c>
      <c r="P25" t="str">
        <v>U</v>
      </c>
      <c r="Q25">
        <v>96</v>
      </c>
      <c r="R25" t="str">
        <v>Crime,Drama</v>
      </c>
    </row>
    <row r="26" spans="2:18" x14ac:dyDescent="0.2">
      <c r="C26" s="16" t="str">
        <v>Capharna√ºm</v>
      </c>
      <c r="D26" s="16">
        <v>2018</v>
      </c>
      <c r="E26" s="16">
        <v>85662</v>
      </c>
      <c r="F26" s="16">
        <v>8.4</v>
      </c>
      <c r="G26" s="16" t="str">
        <v>A</v>
      </c>
      <c r="H26" s="16">
        <v>126</v>
      </c>
      <c r="I26" s="16" t="str">
        <v>Drama</v>
      </c>
      <c r="L26" t="str">
        <v>Schindler's List</v>
      </c>
      <c r="M26">
        <v>1993</v>
      </c>
      <c r="N26">
        <v>1322917</v>
      </c>
      <c r="O26">
        <v>9</v>
      </c>
      <c r="P26" t="str">
        <v>A</v>
      </c>
      <c r="Q26">
        <v>195</v>
      </c>
      <c r="R26" t="str">
        <v>Biography,Drama,History</v>
      </c>
    </row>
    <row r="27" spans="2:18" x14ac:dyDescent="0.2">
      <c r="C27" s="16" t="str">
        <v>Jagten</v>
      </c>
      <c r="D27" s="16">
        <v>2012</v>
      </c>
      <c r="E27" s="16">
        <v>321619</v>
      </c>
      <c r="F27" s="16">
        <v>8.3000000000000007</v>
      </c>
      <c r="G27" s="16">
        <v>7</v>
      </c>
      <c r="H27" s="16">
        <v>115</v>
      </c>
      <c r="I27" s="16" t="str">
        <v>Drama</v>
      </c>
      <c r="L27" t="str">
        <v>The Lord of the Rings: The Return of the King</v>
      </c>
      <c r="M27">
        <v>2003</v>
      </c>
      <c r="N27">
        <v>1786498</v>
      </c>
      <c r="O27">
        <v>9</v>
      </c>
      <c r="P27" t="str">
        <v>U</v>
      </c>
      <c r="Q27">
        <v>201</v>
      </c>
      <c r="R27" t="str">
        <v>Action,Adventure,Drama</v>
      </c>
    </row>
    <row r="28" spans="2:18" x14ac:dyDescent="0.2">
      <c r="C28" s="16" t="str">
        <v>Ikiru</v>
      </c>
      <c r="D28" s="16">
        <v>1952</v>
      </c>
      <c r="E28" s="16">
        <v>77187</v>
      </c>
      <c r="F28" s="16">
        <v>8.3000000000000007</v>
      </c>
      <c r="G28" s="16" t="str">
        <v>U</v>
      </c>
      <c r="H28" s="16">
        <v>143</v>
      </c>
      <c r="I28" s="16" t="str">
        <v>Drama</v>
      </c>
      <c r="L28" t="str">
        <v>Pulp Fiction</v>
      </c>
      <c r="M28">
        <v>1994</v>
      </c>
      <c r="N28">
        <v>1993957</v>
      </c>
      <c r="O28">
        <v>8.9</v>
      </c>
      <c r="P28" t="str">
        <v>A</v>
      </c>
      <c r="Q28">
        <v>154</v>
      </c>
      <c r="R28" t="str">
        <v>Crime,Drama</v>
      </c>
    </row>
    <row r="29" spans="2:18" x14ac:dyDescent="0.2">
      <c r="C29" s="16" t="str">
        <v>Jodaeiye Nader az Simin</v>
      </c>
      <c r="D29" s="16">
        <v>2011</v>
      </c>
      <c r="E29" s="16">
        <v>242229</v>
      </c>
      <c r="F29" s="16">
        <v>8.3000000000000007</v>
      </c>
      <c r="G29" s="16">
        <v>7</v>
      </c>
      <c r="H29" s="16">
        <v>123</v>
      </c>
      <c r="I29" s="16" t="str">
        <v>Drama</v>
      </c>
      <c r="L29" t="str">
        <v>The Lord of the Rings: The Fellowship of the Ring</v>
      </c>
      <c r="M29">
        <v>2001</v>
      </c>
      <c r="N29">
        <v>1807565</v>
      </c>
      <c r="O29">
        <v>8.8000000000000007</v>
      </c>
      <c r="P29" t="str">
        <v>U</v>
      </c>
      <c r="Q29">
        <v>178</v>
      </c>
      <c r="R29" t="str">
        <v>Action,Adventure,Drama</v>
      </c>
    </row>
    <row r="30" spans="2:18" x14ac:dyDescent="0.2">
      <c r="C30" s="16" t="str">
        <v>Ladri di biciclette</v>
      </c>
      <c r="D30" s="16">
        <v>1948</v>
      </c>
      <c r="E30" s="16">
        <v>161454</v>
      </c>
      <c r="F30" s="16">
        <v>8.3000000000000007</v>
      </c>
      <c r="G30" s="16" t="str">
        <v>U</v>
      </c>
      <c r="H30" s="16">
        <v>89</v>
      </c>
      <c r="I30" s="16" t="str">
        <v>Drama</v>
      </c>
      <c r="L30" t="str">
        <v>Forrest Gump</v>
      </c>
      <c r="M30">
        <v>1994</v>
      </c>
      <c r="N30">
        <v>2009640</v>
      </c>
      <c r="O30">
        <v>8.8000000000000007</v>
      </c>
      <c r="P30" t="str">
        <v>UA</v>
      </c>
      <c r="Q30">
        <v>142</v>
      </c>
      <c r="R30" t="str">
        <v>Drama,Romance</v>
      </c>
    </row>
    <row r="31" spans="2:18" x14ac:dyDescent="0.2">
      <c r="C31" s="16" t="str">
        <v>All About Eve</v>
      </c>
      <c r="D31" s="16">
        <v>1950</v>
      </c>
      <c r="E31" s="16">
        <v>130081</v>
      </c>
      <c r="F31" s="16">
        <v>8.1999999999999993</v>
      </c>
      <c r="G31" s="16" t="str">
        <v>Passed</v>
      </c>
      <c r="H31" s="16">
        <v>138</v>
      </c>
      <c r="I31" s="16" t="str">
        <v>Drama</v>
      </c>
      <c r="L31" t="str">
        <v>Fight Club</v>
      </c>
      <c r="M31">
        <v>1999</v>
      </c>
      <c r="N31">
        <v>2048759</v>
      </c>
      <c r="O31">
        <v>8.8000000000000007</v>
      </c>
      <c r="P31" t="str">
        <v>A</v>
      </c>
      <c r="Q31">
        <v>139</v>
      </c>
      <c r="R31" t="str">
        <v>Drama</v>
      </c>
    </row>
    <row r="32" spans="2:18" x14ac:dyDescent="0.2">
      <c r="C32" s="16" t="str">
        <v>There Will Be Blood</v>
      </c>
      <c r="D32" s="16">
        <v>2007</v>
      </c>
      <c r="E32" s="16">
        <v>573211</v>
      </c>
      <c r="F32" s="16">
        <v>8.1999999999999993</v>
      </c>
      <c r="G32" s="16" t="str">
        <v>A</v>
      </c>
      <c r="H32" s="16">
        <v>158</v>
      </c>
      <c r="I32" s="16" t="str">
        <v>Drama</v>
      </c>
      <c r="L32" t="str">
        <v>The Lord of the Rings: The Two Towers</v>
      </c>
      <c r="M32">
        <v>2002</v>
      </c>
      <c r="N32">
        <v>1613445</v>
      </c>
      <c r="O32">
        <v>8.8000000000000007</v>
      </c>
      <c r="P32" t="str">
        <v>UA</v>
      </c>
      <c r="Q32">
        <v>179</v>
      </c>
      <c r="R32" t="str">
        <v>Action,Adventure,Drama</v>
      </c>
    </row>
    <row r="33" spans="3:18" x14ac:dyDescent="0.2">
      <c r="C33" s="16" t="str">
        <v>Trainspotting</v>
      </c>
      <c r="D33" s="16">
        <v>1996</v>
      </c>
      <c r="E33" s="16">
        <v>676497</v>
      </c>
      <c r="F33" s="16">
        <v>8.1</v>
      </c>
      <c r="G33" s="16" t="str">
        <v>A</v>
      </c>
      <c r="H33" s="16">
        <v>93</v>
      </c>
      <c r="I33" s="16" t="str">
        <v>Drama</v>
      </c>
      <c r="L33" t="str">
        <v>Goodfellas</v>
      </c>
      <c r="M33">
        <v>1990</v>
      </c>
      <c r="N33">
        <v>1124975</v>
      </c>
      <c r="O33">
        <v>8.6999999999999993</v>
      </c>
      <c r="P33" t="str">
        <v>A</v>
      </c>
      <c r="Q33">
        <v>145</v>
      </c>
      <c r="R33" t="str">
        <v>Biography,Crime,Drama</v>
      </c>
    </row>
    <row r="34" spans="3:18" x14ac:dyDescent="0.2">
      <c r="C34" s="16" t="str">
        <v>Gran Torino</v>
      </c>
      <c r="D34" s="16">
        <v>2008</v>
      </c>
      <c r="E34" s="16">
        <v>764499</v>
      </c>
      <c r="F34" s="16">
        <v>8.1</v>
      </c>
      <c r="G34" s="16" t="str">
        <v>UA</v>
      </c>
      <c r="H34" s="16">
        <v>116</v>
      </c>
      <c r="I34" s="16" t="str">
        <v>Drama</v>
      </c>
      <c r="L34" t="str">
        <v>One Flew Over the Cuckoo's Nest</v>
      </c>
      <c r="M34">
        <v>1975</v>
      </c>
      <c r="N34">
        <v>987558</v>
      </c>
      <c r="O34">
        <v>8.6999999999999993</v>
      </c>
      <c r="P34" t="str">
        <v>A</v>
      </c>
      <c r="Q34">
        <v>133</v>
      </c>
      <c r="R34" t="str">
        <v>Drama</v>
      </c>
    </row>
    <row r="35" spans="3:18" x14ac:dyDescent="0.2">
      <c r="C35" s="16" t="str">
        <v>T√¥ky√¥ monogatari</v>
      </c>
      <c r="D35" s="16">
        <v>1953</v>
      </c>
      <c r="E35" s="16">
        <v>60748</v>
      </c>
      <c r="F35" s="16">
        <v>8.1999999999999993</v>
      </c>
      <c r="G35" s="16" t="str">
        <v>U</v>
      </c>
      <c r="H35" s="16">
        <v>136</v>
      </c>
      <c r="I35" s="16" t="str">
        <v>Drama</v>
      </c>
      <c r="L35" t="str">
        <v>Se7en</v>
      </c>
      <c r="M35">
        <v>1995</v>
      </c>
      <c r="N35">
        <v>1596843</v>
      </c>
      <c r="O35">
        <v>8.6</v>
      </c>
      <c r="P35" t="str">
        <v>A</v>
      </c>
      <c r="Q35">
        <v>127</v>
      </c>
      <c r="R35" t="str">
        <v>Crime,Drama,Mystery</v>
      </c>
    </row>
    <row r="36" spans="3:18" x14ac:dyDescent="0.2">
      <c r="C36" s="16" t="str">
        <v>Pather Panchali</v>
      </c>
      <c r="D36" s="16">
        <v>1955</v>
      </c>
      <c r="E36" s="16">
        <v>31958</v>
      </c>
      <c r="F36" s="16">
        <v>8.3000000000000007</v>
      </c>
      <c r="G36" s="16" t="str">
        <v>U</v>
      </c>
      <c r="H36" s="16">
        <v>125</v>
      </c>
      <c r="I36" s="16" t="str">
        <v>Drama</v>
      </c>
      <c r="L36" t="str">
        <v>Shichinin no samurai</v>
      </c>
      <c r="M36">
        <v>1954</v>
      </c>
      <c r="N36">
        <v>340526</v>
      </c>
      <c r="O36">
        <v>8.6</v>
      </c>
      <c r="P36" t="str">
        <v>U</v>
      </c>
      <c r="Q36">
        <v>207</v>
      </c>
      <c r="R36" t="str">
        <v>Action,Drama</v>
      </c>
    </row>
    <row r="37" spans="3:18" x14ac:dyDescent="0.2">
      <c r="C37" s="16" t="str">
        <v>Network</v>
      </c>
      <c r="D37" s="16">
        <v>1976</v>
      </c>
      <c r="E37" s="16">
        <v>157745</v>
      </c>
      <c r="F37" s="16">
        <v>8.1</v>
      </c>
      <c r="G37" s="16" t="str">
        <v>UA</v>
      </c>
      <c r="H37" s="16">
        <v>121</v>
      </c>
      <c r="I37" s="16" t="str">
        <v>Drama</v>
      </c>
      <c r="L37" t="str">
        <v>It's a Wonderful Life</v>
      </c>
      <c r="M37">
        <v>1946</v>
      </c>
      <c r="N37">
        <v>446922</v>
      </c>
      <c r="O37">
        <v>8.6</v>
      </c>
      <c r="P37" t="str">
        <v>PG</v>
      </c>
      <c r="Q37">
        <v>130</v>
      </c>
      <c r="R37" t="str">
        <v>Drama,Family,Fantasy</v>
      </c>
    </row>
    <row r="38" spans="3:18" x14ac:dyDescent="0.2">
      <c r="C38" s="16" t="str">
        <v>The Grapes of Wrath</v>
      </c>
      <c r="D38" s="16">
        <v>1940</v>
      </c>
      <c r="E38" s="16">
        <v>92127</v>
      </c>
      <c r="F38" s="16">
        <v>8.1</v>
      </c>
      <c r="G38" s="16" t="str">
        <v>Passed</v>
      </c>
      <c r="H38" s="16">
        <v>129</v>
      </c>
      <c r="I38" s="16" t="str">
        <v>Drama</v>
      </c>
      <c r="L38" t="str">
        <v>The Silence of the Lambs</v>
      </c>
      <c r="M38">
        <v>1991</v>
      </c>
      <c r="N38">
        <v>1392578</v>
      </c>
      <c r="O38">
        <v>8.6</v>
      </c>
      <c r="P38" t="str">
        <v>A</v>
      </c>
      <c r="Q38">
        <v>118</v>
      </c>
      <c r="R38" t="str">
        <v>Crime,Drama,Thriller</v>
      </c>
    </row>
    <row r="39" spans="3:18" x14ac:dyDescent="0.2">
      <c r="C39" s="16" t="str">
        <v>The Help</v>
      </c>
      <c r="D39" s="16">
        <v>2011</v>
      </c>
      <c r="E39" s="16">
        <v>451856</v>
      </c>
      <c r="F39" s="16">
        <v>8.1</v>
      </c>
      <c r="G39" s="16" t="str">
        <v>UA</v>
      </c>
      <c r="H39" s="16">
        <v>146</v>
      </c>
      <c r="I39" s="16" t="str">
        <v>Drama</v>
      </c>
      <c r="L39" t="str">
        <v>Cidade de Deus</v>
      </c>
      <c r="M39">
        <v>2002</v>
      </c>
      <c r="N39">
        <v>743932</v>
      </c>
      <c r="O39">
        <v>8.6</v>
      </c>
      <c r="P39" t="str">
        <v>A</v>
      </c>
      <c r="Q39">
        <v>130</v>
      </c>
      <c r="R39" t="str">
        <v>Crime,Drama</v>
      </c>
    </row>
    <row r="40" spans="3:18" x14ac:dyDescent="0.2">
      <c r="L40" t="str">
        <v>Saving Private Ryan</v>
      </c>
      <c r="M40">
        <v>1998</v>
      </c>
      <c r="N40">
        <v>1354311</v>
      </c>
      <c r="O40">
        <v>8.6</v>
      </c>
      <c r="P40" t="str">
        <v>A</v>
      </c>
      <c r="Q40">
        <v>169</v>
      </c>
      <c r="R40" t="str">
        <v>Drama,War</v>
      </c>
    </row>
    <row r="41" spans="3:18" x14ac:dyDescent="0.2">
      <c r="L41" t="str">
        <v>La vita √® bella</v>
      </c>
      <c r="M41">
        <v>1997</v>
      </c>
      <c r="N41">
        <v>679573</v>
      </c>
      <c r="O41">
        <v>8.6</v>
      </c>
      <c r="P41" t="str">
        <v>U</v>
      </c>
      <c r="Q41">
        <v>116</v>
      </c>
      <c r="R41" t="str">
        <v>Comedy,Drama,Romance</v>
      </c>
    </row>
    <row r="42" spans="3:18" x14ac:dyDescent="0.2">
      <c r="L42" t="str">
        <v>The Green Mile</v>
      </c>
      <c r="M42">
        <v>1999</v>
      </c>
      <c r="N42">
        <v>1264587</v>
      </c>
      <c r="O42">
        <v>8.6</v>
      </c>
      <c r="P42" t="str">
        <v>UA</v>
      </c>
      <c r="Q42">
        <v>189</v>
      </c>
      <c r="R42" t="str">
        <v>Crime,Drama,Fantasy</v>
      </c>
    </row>
    <row r="43" spans="3:18" x14ac:dyDescent="0.2">
      <c r="L43" t="str">
        <v>Interstellar</v>
      </c>
      <c r="M43">
        <v>2014</v>
      </c>
      <c r="N43">
        <v>1743555</v>
      </c>
      <c r="O43">
        <v>8.6</v>
      </c>
      <c r="P43" t="str">
        <v>UA</v>
      </c>
      <c r="Q43">
        <v>169</v>
      </c>
      <c r="R43" t="str">
        <v>Adventure,Drama,Sci-Fi</v>
      </c>
    </row>
    <row r="44" spans="3:18" x14ac:dyDescent="0.2">
      <c r="L44" t="str">
        <v>The Pianist</v>
      </c>
      <c r="M44">
        <v>2002</v>
      </c>
      <c r="N44">
        <v>809467</v>
      </c>
      <c r="O44">
        <v>8.5</v>
      </c>
      <c r="P44">
        <v>13</v>
      </c>
      <c r="Q44">
        <v>150</v>
      </c>
      <c r="R44" t="str">
        <v>Biography,Drama,Music</v>
      </c>
    </row>
    <row r="45" spans="3:18" x14ac:dyDescent="0.2">
      <c r="L45" t="str">
        <v>L√©on</v>
      </c>
      <c r="M45">
        <v>1994</v>
      </c>
      <c r="N45">
        <v>1132261</v>
      </c>
      <c r="O45">
        <v>8.5</v>
      </c>
      <c r="P45" t="str">
        <v>A</v>
      </c>
      <c r="Q45">
        <v>110</v>
      </c>
      <c r="R45" t="str">
        <v>Action,Crime,Drama</v>
      </c>
    </row>
    <row r="46" spans="3:18" x14ac:dyDescent="0.2">
      <c r="L46" t="str">
        <v>Gisaengchung</v>
      </c>
      <c r="M46">
        <v>2019</v>
      </c>
      <c r="N46">
        <v>752365</v>
      </c>
      <c r="O46">
        <v>8.5</v>
      </c>
      <c r="P46" t="str">
        <v>A</v>
      </c>
      <c r="Q46">
        <v>132</v>
      </c>
      <c r="R46" t="str">
        <v>Comedy,Drama,Thriller</v>
      </c>
    </row>
    <row r="47" spans="3:18" x14ac:dyDescent="0.2">
      <c r="L47" t="str">
        <v>The Lion King</v>
      </c>
      <c r="M47">
        <v>1994</v>
      </c>
      <c r="N47">
        <v>1030401</v>
      </c>
      <c r="O47">
        <v>8.5</v>
      </c>
      <c r="P47" t="str">
        <v>U</v>
      </c>
      <c r="Q47">
        <v>88</v>
      </c>
      <c r="R47" t="str">
        <v>Animation,Adventure,Drama</v>
      </c>
    </row>
    <row r="48" spans="3:18" x14ac:dyDescent="0.2">
      <c r="L48" t="str">
        <v>Gladiator</v>
      </c>
      <c r="M48">
        <v>2000</v>
      </c>
      <c r="N48">
        <v>1461459</v>
      </c>
      <c r="O48">
        <v>8.5</v>
      </c>
      <c r="P48" t="str">
        <v>UA</v>
      </c>
      <c r="Q48">
        <v>155</v>
      </c>
      <c r="R48" t="str">
        <v>Action,Adventure,Drama</v>
      </c>
    </row>
    <row r="49" spans="12:18" x14ac:dyDescent="0.2">
      <c r="L49" t="str">
        <v>American History X</v>
      </c>
      <c r="M49">
        <v>1998</v>
      </c>
      <c r="N49">
        <v>1100708</v>
      </c>
      <c r="O49">
        <v>8.5</v>
      </c>
      <c r="P49" t="str">
        <v>R</v>
      </c>
      <c r="Q49">
        <v>119</v>
      </c>
      <c r="R49" t="str">
        <v>Crime,Drama</v>
      </c>
    </row>
    <row r="50" spans="12:18" x14ac:dyDescent="0.2">
      <c r="L50" t="str">
        <v>The Usual Suspects</v>
      </c>
      <c r="M50">
        <v>1995</v>
      </c>
      <c r="N50">
        <v>1064869</v>
      </c>
      <c r="O50">
        <v>8.5</v>
      </c>
      <c r="P50" t="str">
        <v>A</v>
      </c>
      <c r="Q50">
        <v>106</v>
      </c>
      <c r="R50" t="str">
        <v>Crime,Drama,Mystery</v>
      </c>
    </row>
    <row r="51" spans="12:18" x14ac:dyDescent="0.2">
      <c r="L51" t="str">
        <v>The Departed</v>
      </c>
      <c r="M51">
        <v>2006</v>
      </c>
      <c r="N51">
        <v>1292858</v>
      </c>
      <c r="O51">
        <v>8.5</v>
      </c>
      <c r="P51" t="str">
        <v>A</v>
      </c>
      <c r="Q51">
        <v>151</v>
      </c>
      <c r="R51" t="str">
        <v>Crime,Drama,Thriller</v>
      </c>
    </row>
    <row r="52" spans="12:18" x14ac:dyDescent="0.2">
      <c r="L52" t="str">
        <v>The Prestige</v>
      </c>
      <c r="M52">
        <v>2006</v>
      </c>
      <c r="N52">
        <v>1299898</v>
      </c>
      <c r="O52">
        <v>8.5</v>
      </c>
      <c r="P52" t="str">
        <v>U</v>
      </c>
      <c r="Q52">
        <v>130</v>
      </c>
      <c r="R52" t="str">
        <v>Drama,Mystery,Sci-Fi</v>
      </c>
    </row>
    <row r="53" spans="12:18" x14ac:dyDescent="0.2">
      <c r="L53" t="str">
        <v>Casablanca</v>
      </c>
      <c r="M53">
        <v>1942</v>
      </c>
      <c r="N53">
        <v>561755</v>
      </c>
      <c r="O53">
        <v>8.5</v>
      </c>
      <c r="P53" t="str">
        <v>U</v>
      </c>
      <c r="Q53">
        <v>102</v>
      </c>
      <c r="R53" t="str">
        <v>Drama,Romance,War</v>
      </c>
    </row>
    <row r="54" spans="12:18" x14ac:dyDescent="0.2">
      <c r="L54" t="str">
        <v>Top Gun: Maverick</v>
      </c>
      <c r="M54">
        <v>2022</v>
      </c>
      <c r="N54">
        <v>182091</v>
      </c>
      <c r="O54">
        <v>8.6</v>
      </c>
      <c r="P54" t="str">
        <v>UA</v>
      </c>
      <c r="Q54">
        <v>130</v>
      </c>
      <c r="R54" t="str">
        <v>Action,Drama</v>
      </c>
    </row>
    <row r="55" spans="12:18" x14ac:dyDescent="0.2">
      <c r="L55" t="str">
        <v>Whiplash</v>
      </c>
      <c r="M55">
        <v>2014</v>
      </c>
      <c r="N55">
        <v>816452</v>
      </c>
      <c r="O55">
        <v>8.5</v>
      </c>
      <c r="P55" t="str">
        <v>A</v>
      </c>
      <c r="Q55">
        <v>106</v>
      </c>
      <c r="R55" t="str">
        <v>Drama,Music</v>
      </c>
    </row>
    <row r="56" spans="12:18" x14ac:dyDescent="0.2">
      <c r="L56" t="str">
        <v>The Intouchables</v>
      </c>
      <c r="M56">
        <v>2011</v>
      </c>
      <c r="N56">
        <v>836025</v>
      </c>
      <c r="O56">
        <v>8.5</v>
      </c>
      <c r="P56" t="str">
        <v>UA</v>
      </c>
      <c r="Q56">
        <v>112</v>
      </c>
      <c r="R56" t="str">
        <v>Biography,Comedy,Drama</v>
      </c>
    </row>
    <row r="57" spans="12:18" x14ac:dyDescent="0.2">
      <c r="L57" t="str">
        <v>Modern Times</v>
      </c>
      <c r="M57">
        <v>1936</v>
      </c>
      <c r="N57">
        <v>238388</v>
      </c>
      <c r="O57">
        <v>8.5</v>
      </c>
      <c r="P57" t="str">
        <v>G</v>
      </c>
      <c r="Q57">
        <v>87</v>
      </c>
      <c r="R57" t="str">
        <v>Comedy,Drama,Romance</v>
      </c>
    </row>
    <row r="58" spans="12:18" x14ac:dyDescent="0.2">
      <c r="L58" t="str">
        <v>Seppuku</v>
      </c>
      <c r="M58">
        <v>1962</v>
      </c>
      <c r="N58">
        <v>54568</v>
      </c>
      <c r="O58">
        <v>8.6</v>
      </c>
      <c r="P58" t="str">
        <v>Not Rated</v>
      </c>
      <c r="Q58">
        <v>133</v>
      </c>
      <c r="R58" t="str">
        <v>Action,Drama,Mystery</v>
      </c>
    </row>
    <row r="59" spans="12:18" x14ac:dyDescent="0.2">
      <c r="L59" t="str">
        <v>Hotaru no haka</v>
      </c>
      <c r="M59">
        <v>1988</v>
      </c>
      <c r="N59">
        <v>268799</v>
      </c>
      <c r="O59">
        <v>8.5</v>
      </c>
      <c r="P59" t="str">
        <v>U</v>
      </c>
      <c r="Q59">
        <v>89</v>
      </c>
      <c r="R59" t="str">
        <v>Animation,Drama,War</v>
      </c>
    </row>
    <row r="60" spans="12:18" x14ac:dyDescent="0.2">
      <c r="L60" t="str">
        <v>City Lights</v>
      </c>
      <c r="M60">
        <v>1931</v>
      </c>
      <c r="N60">
        <v>182318</v>
      </c>
      <c r="O60">
        <v>8.5</v>
      </c>
      <c r="P60" t="str">
        <v>G</v>
      </c>
      <c r="Q60">
        <v>87</v>
      </c>
      <c r="R60" t="str">
        <v>Comedy,Drama,Romance</v>
      </c>
    </row>
    <row r="61" spans="12:18" x14ac:dyDescent="0.2">
      <c r="L61" t="str">
        <v>Nuovo Cinema Paradiso</v>
      </c>
      <c r="M61">
        <v>1988</v>
      </c>
      <c r="N61">
        <v>255903</v>
      </c>
      <c r="O61">
        <v>8.5</v>
      </c>
      <c r="P61" t="str">
        <v>U</v>
      </c>
      <c r="Q61">
        <v>155</v>
      </c>
      <c r="R61" t="str">
        <v>Drama,Romance</v>
      </c>
    </row>
    <row r="62" spans="12:18" x14ac:dyDescent="0.2">
      <c r="L62" t="str">
        <v>Apocalypse Now</v>
      </c>
      <c r="M62">
        <v>1979</v>
      </c>
      <c r="N62">
        <v>654121</v>
      </c>
      <c r="O62">
        <v>8.5</v>
      </c>
      <c r="P62" t="str">
        <v>R</v>
      </c>
      <c r="Q62">
        <v>147</v>
      </c>
      <c r="R62" t="str">
        <v>Drama,Mystery,War</v>
      </c>
    </row>
    <row r="63" spans="12:18" x14ac:dyDescent="0.2">
      <c r="L63" t="str">
        <v>Django Unchained</v>
      </c>
      <c r="M63">
        <v>2012</v>
      </c>
      <c r="N63">
        <v>1504128</v>
      </c>
      <c r="O63">
        <v>8.4</v>
      </c>
      <c r="P63" t="str">
        <v>A</v>
      </c>
      <c r="Q63">
        <v>165</v>
      </c>
      <c r="R63" t="str">
        <v>Drama,Western</v>
      </c>
    </row>
    <row r="64" spans="12:18" x14ac:dyDescent="0.2">
      <c r="L64" t="str">
        <v>The Lives of Others</v>
      </c>
      <c r="M64">
        <v>2006</v>
      </c>
      <c r="N64">
        <v>384575</v>
      </c>
      <c r="O64">
        <v>8.4</v>
      </c>
      <c r="P64" t="str">
        <v>A</v>
      </c>
      <c r="Q64">
        <v>137</v>
      </c>
      <c r="R64" t="str">
        <v>Drama,Mystery,Thriller</v>
      </c>
    </row>
    <row r="65" spans="12:18" x14ac:dyDescent="0.2">
      <c r="L65" t="str">
        <v>Sunset Blvd.</v>
      </c>
      <c r="M65">
        <v>1950</v>
      </c>
      <c r="N65">
        <v>218557</v>
      </c>
      <c r="O65">
        <v>8.4</v>
      </c>
      <c r="P65" t="str">
        <v>Passed</v>
      </c>
      <c r="Q65">
        <v>110</v>
      </c>
      <c r="R65" t="str">
        <v>Drama,Film-Noir</v>
      </c>
    </row>
    <row r="66" spans="12:18" x14ac:dyDescent="0.2">
      <c r="L66" t="str">
        <v>Paths of Glory</v>
      </c>
      <c r="M66">
        <v>1957</v>
      </c>
      <c r="N66">
        <v>194272</v>
      </c>
      <c r="O66">
        <v>8.4</v>
      </c>
      <c r="P66" t="str">
        <v>A</v>
      </c>
      <c r="Q66">
        <v>88</v>
      </c>
      <c r="R66" t="str">
        <v>Drama,War</v>
      </c>
    </row>
    <row r="67" spans="12:18" x14ac:dyDescent="0.2">
      <c r="L67" t="str">
        <v>The Shining</v>
      </c>
      <c r="M67">
        <v>1980</v>
      </c>
      <c r="N67">
        <v>990778</v>
      </c>
      <c r="O67">
        <v>8.4</v>
      </c>
      <c r="P67" t="str">
        <v>A</v>
      </c>
      <c r="Q67">
        <v>146</v>
      </c>
      <c r="R67" t="str">
        <v>Drama,Horror</v>
      </c>
    </row>
    <row r="68" spans="12:18" x14ac:dyDescent="0.2">
      <c r="L68" t="str">
        <v>The Great Dictator</v>
      </c>
      <c r="M68">
        <v>1940</v>
      </c>
      <c r="N68">
        <v>221013</v>
      </c>
      <c r="O68">
        <v>8.4</v>
      </c>
      <c r="P68" t="str">
        <v>G</v>
      </c>
      <c r="Q68">
        <v>125</v>
      </c>
      <c r="R68" t="str">
        <v>Comedy,Drama,War</v>
      </c>
    </row>
    <row r="69" spans="12:18" x14ac:dyDescent="0.2">
      <c r="L69" t="str">
        <v>Witness for the Prosecution</v>
      </c>
      <c r="M69">
        <v>1957</v>
      </c>
      <c r="N69">
        <v>122792</v>
      </c>
      <c r="O69">
        <v>8.4</v>
      </c>
      <c r="P69" t="str">
        <v>U</v>
      </c>
      <c r="Q69">
        <v>116</v>
      </c>
      <c r="R69" t="str">
        <v>Crime,Drama,Mystery</v>
      </c>
    </row>
    <row r="70" spans="12:18" x14ac:dyDescent="0.2">
      <c r="L70" t="str">
        <v>American Beauty</v>
      </c>
      <c r="M70">
        <v>1999</v>
      </c>
      <c r="N70">
        <v>1135446</v>
      </c>
      <c r="O70">
        <v>8.4</v>
      </c>
      <c r="P70" t="str">
        <v>UA</v>
      </c>
      <c r="Q70">
        <v>122</v>
      </c>
      <c r="R70" t="str">
        <v>Drama</v>
      </c>
    </row>
    <row r="71" spans="12:18" x14ac:dyDescent="0.2">
      <c r="L71" t="str">
        <v>The Dark Knight Rises</v>
      </c>
      <c r="M71">
        <v>2012</v>
      </c>
      <c r="N71">
        <v>1661234</v>
      </c>
      <c r="O71">
        <v>8.4</v>
      </c>
      <c r="P71" t="str">
        <v>UA</v>
      </c>
      <c r="Q71">
        <v>164</v>
      </c>
      <c r="R71" t="str">
        <v>Action,Drama</v>
      </c>
    </row>
    <row r="72" spans="12:18" x14ac:dyDescent="0.2">
      <c r="L72" t="str">
        <v>Oldeuboi</v>
      </c>
      <c r="M72">
        <v>2003</v>
      </c>
      <c r="N72">
        <v>564942</v>
      </c>
      <c r="O72">
        <v>8.4</v>
      </c>
      <c r="P72" t="str">
        <v>A</v>
      </c>
      <c r="Q72">
        <v>101</v>
      </c>
      <c r="R72" t="str">
        <v>Action,Drama,Mystery</v>
      </c>
    </row>
    <row r="73" spans="12:18" x14ac:dyDescent="0.2">
      <c r="L73" t="str">
        <v>Joker</v>
      </c>
      <c r="M73">
        <v>2019</v>
      </c>
      <c r="N73">
        <v>1205044</v>
      </c>
      <c r="O73">
        <v>8.4</v>
      </c>
      <c r="P73" t="str">
        <v>A</v>
      </c>
      <c r="Q73">
        <v>122</v>
      </c>
      <c r="R73" t="str">
        <v>Crime,Drama,Thriller</v>
      </c>
    </row>
    <row r="74" spans="12:18" x14ac:dyDescent="0.2">
      <c r="L74" t="str">
        <v>Amadeus</v>
      </c>
      <c r="M74">
        <v>1984</v>
      </c>
      <c r="N74">
        <v>394982</v>
      </c>
      <c r="O74">
        <v>8.4</v>
      </c>
      <c r="P74" t="str">
        <v>PG</v>
      </c>
      <c r="Q74">
        <v>160</v>
      </c>
      <c r="R74" t="str">
        <v>Biography,Drama,Music</v>
      </c>
    </row>
    <row r="75" spans="12:18" x14ac:dyDescent="0.2">
      <c r="L75" t="str">
        <v>Braveheart</v>
      </c>
      <c r="M75">
        <v>1995</v>
      </c>
      <c r="N75">
        <v>1020631</v>
      </c>
      <c r="O75">
        <v>8.4</v>
      </c>
      <c r="P75" t="str">
        <v>A</v>
      </c>
      <c r="Q75">
        <v>178</v>
      </c>
      <c r="R75" t="str">
        <v>Biography,Drama,History</v>
      </c>
    </row>
    <row r="76" spans="12:18" x14ac:dyDescent="0.2">
      <c r="L76" t="str">
        <v>Das Boot</v>
      </c>
      <c r="M76">
        <v>1981</v>
      </c>
      <c r="N76">
        <v>247940</v>
      </c>
      <c r="O76">
        <v>8.4</v>
      </c>
      <c r="P76">
        <v>0</v>
      </c>
      <c r="Q76" t="str">
        <v>Nan</v>
      </c>
      <c r="R76" t="str">
        <v>Drama,War</v>
      </c>
    </row>
    <row r="77" spans="12:18" x14ac:dyDescent="0.2">
      <c r="L77" t="str">
        <v>Inglourious Basterds</v>
      </c>
      <c r="M77">
        <v>2009</v>
      </c>
      <c r="N77">
        <v>1402653</v>
      </c>
      <c r="O77">
        <v>8.3000000000000007</v>
      </c>
      <c r="P77" t="str">
        <v>A</v>
      </c>
      <c r="Q77">
        <v>153</v>
      </c>
      <c r="R77" t="str">
        <v>Adventure,Drama,War</v>
      </c>
    </row>
    <row r="78" spans="12:18" x14ac:dyDescent="0.2">
      <c r="L78" t="str">
        <v>Avengers: Endgame</v>
      </c>
      <c r="M78">
        <v>2019</v>
      </c>
      <c r="N78">
        <v>1065717</v>
      </c>
      <c r="O78">
        <v>8.4</v>
      </c>
      <c r="P78" t="str">
        <v>UA</v>
      </c>
      <c r="Q78">
        <v>181</v>
      </c>
      <c r="R78" t="str">
        <v>Action,Adventure,Drama</v>
      </c>
    </row>
    <row r="79" spans="12:18" x14ac:dyDescent="0.2">
      <c r="L79" t="str">
        <v>Once Upon a Time in America</v>
      </c>
      <c r="M79">
        <v>1984</v>
      </c>
      <c r="N79">
        <v>344833</v>
      </c>
      <c r="O79">
        <v>8.3000000000000007</v>
      </c>
      <c r="P79" t="str">
        <v>A</v>
      </c>
      <c r="Q79">
        <v>229</v>
      </c>
      <c r="R79" t="str">
        <v>Crime,Drama</v>
      </c>
    </row>
    <row r="80" spans="12:18" x14ac:dyDescent="0.2">
      <c r="L80" t="str">
        <v>Good Will Hunting</v>
      </c>
      <c r="M80">
        <v>1997</v>
      </c>
      <c r="N80">
        <v>942633</v>
      </c>
      <c r="O80">
        <v>8.3000000000000007</v>
      </c>
      <c r="P80" t="str">
        <v>U</v>
      </c>
      <c r="Q80">
        <v>126</v>
      </c>
      <c r="R80" t="str">
        <v>Drama,Romance</v>
      </c>
    </row>
    <row r="81" spans="12:18" x14ac:dyDescent="0.2">
      <c r="L81" t="str">
        <v>Requiem for a Dream</v>
      </c>
      <c r="M81">
        <v>2000</v>
      </c>
      <c r="N81">
        <v>824766</v>
      </c>
      <c r="O81">
        <v>8.3000000000000007</v>
      </c>
      <c r="P81" t="str">
        <v>A</v>
      </c>
      <c r="Q81">
        <v>102</v>
      </c>
      <c r="R81" t="str">
        <v>Drama</v>
      </c>
    </row>
    <row r="82" spans="12:18" x14ac:dyDescent="0.2">
      <c r="L82" t="str">
        <v>Kimi no na wa.</v>
      </c>
      <c r="M82">
        <v>2016</v>
      </c>
      <c r="N82">
        <v>253913</v>
      </c>
      <c r="O82">
        <v>8.4</v>
      </c>
      <c r="P82" t="str">
        <v>U</v>
      </c>
      <c r="Q82">
        <v>106</v>
      </c>
      <c r="R82" t="str">
        <v>Animation,Drama,Fantasy</v>
      </c>
    </row>
    <row r="83" spans="12:18" x14ac:dyDescent="0.2">
      <c r="L83" t="str">
        <v>3 Idiots</v>
      </c>
      <c r="M83">
        <v>2009</v>
      </c>
      <c r="N83">
        <v>388581</v>
      </c>
      <c r="O83">
        <v>8.4</v>
      </c>
      <c r="P83" t="str">
        <v>UA</v>
      </c>
      <c r="Q83">
        <v>170</v>
      </c>
      <c r="R83" t="str">
        <v>Comedy,Drama</v>
      </c>
    </row>
    <row r="84" spans="12:18" x14ac:dyDescent="0.2">
      <c r="L84" t="str">
        <v>Eternal Sunshine of the Spotless Mind</v>
      </c>
      <c r="M84">
        <v>2004</v>
      </c>
      <c r="N84">
        <v>985456</v>
      </c>
      <c r="O84">
        <v>8.3000000000000007</v>
      </c>
      <c r="P84" t="str">
        <v>UA</v>
      </c>
      <c r="Q84">
        <v>108</v>
      </c>
      <c r="R84" t="str">
        <v>Drama,Romance,Sci-Fi</v>
      </c>
    </row>
    <row r="85" spans="12:18" x14ac:dyDescent="0.2">
      <c r="L85" t="str">
        <v>Reservoir Dogs</v>
      </c>
      <c r="M85">
        <v>1992</v>
      </c>
      <c r="N85">
        <v>994901</v>
      </c>
      <c r="O85">
        <v>8.3000000000000007</v>
      </c>
      <c r="P85" t="str">
        <v>15+</v>
      </c>
      <c r="Q85">
        <v>99</v>
      </c>
      <c r="R85" t="str">
        <v>Crime,Drama,Thriller</v>
      </c>
    </row>
    <row r="86" spans="12:18" x14ac:dyDescent="0.2">
      <c r="L86" t="str">
        <v>Tengoku to jigoku</v>
      </c>
      <c r="M86">
        <v>1963</v>
      </c>
      <c r="N86">
        <v>43333</v>
      </c>
      <c r="O86">
        <v>8.4</v>
      </c>
      <c r="P86" t="str">
        <v>Not Rated</v>
      </c>
      <c r="Q86">
        <v>143</v>
      </c>
      <c r="R86" t="str">
        <v>Crime,Drama,Mystery</v>
      </c>
    </row>
    <row r="87" spans="12:18" x14ac:dyDescent="0.2">
      <c r="L87" t="str">
        <v>Capharna√ºm</v>
      </c>
      <c r="M87">
        <v>2018</v>
      </c>
      <c r="N87">
        <v>85662</v>
      </c>
      <c r="O87">
        <v>8.4</v>
      </c>
      <c r="P87" t="str">
        <v>A</v>
      </c>
      <c r="Q87">
        <v>126</v>
      </c>
      <c r="R87" t="str">
        <v>Drama</v>
      </c>
    </row>
    <row r="88" spans="12:18" x14ac:dyDescent="0.2">
      <c r="L88" t="str">
        <v>Citizen Kane</v>
      </c>
      <c r="M88">
        <v>1941</v>
      </c>
      <c r="N88">
        <v>435945</v>
      </c>
      <c r="O88">
        <v>8.3000000000000007</v>
      </c>
      <c r="P88" t="str">
        <v>UA</v>
      </c>
      <c r="Q88">
        <v>119</v>
      </c>
      <c r="R88" t="str">
        <v>Drama,Mystery</v>
      </c>
    </row>
    <row r="89" spans="12:18" x14ac:dyDescent="0.2">
      <c r="L89" t="str">
        <v>Lawrence of Arabia</v>
      </c>
      <c r="M89">
        <v>1962</v>
      </c>
      <c r="N89">
        <v>289310</v>
      </c>
      <c r="O89">
        <v>8.3000000000000007</v>
      </c>
      <c r="P89" t="str">
        <v>U</v>
      </c>
      <c r="Q89">
        <v>218</v>
      </c>
      <c r="R89" t="str">
        <v>Adventure,Biography,Drama</v>
      </c>
    </row>
    <row r="90" spans="12:18" x14ac:dyDescent="0.2">
      <c r="L90" t="str">
        <v>Jagten</v>
      </c>
      <c r="M90">
        <v>2012</v>
      </c>
      <c r="N90">
        <v>321619</v>
      </c>
      <c r="O90">
        <v>8.3000000000000007</v>
      </c>
      <c r="P90">
        <v>7</v>
      </c>
      <c r="Q90">
        <v>115</v>
      </c>
      <c r="R90" t="str">
        <v>Drama</v>
      </c>
    </row>
    <row r="91" spans="12:18" x14ac:dyDescent="0.2">
      <c r="L91" t="str">
        <v>Idi i smotri</v>
      </c>
      <c r="M91">
        <v>1985</v>
      </c>
      <c r="N91">
        <v>75931</v>
      </c>
      <c r="O91">
        <v>8.4</v>
      </c>
      <c r="P91" t="str">
        <v>A</v>
      </c>
      <c r="Q91">
        <v>142</v>
      </c>
      <c r="R91" t="str">
        <v>Drama,Thriller,War</v>
      </c>
    </row>
    <row r="92" spans="12:18" x14ac:dyDescent="0.2">
      <c r="L92" t="str">
        <v>Full Metal Jacket</v>
      </c>
      <c r="M92">
        <v>1987</v>
      </c>
      <c r="N92">
        <v>727636</v>
      </c>
      <c r="O92">
        <v>8.3000000000000007</v>
      </c>
      <c r="P92" t="str">
        <v>UA</v>
      </c>
      <c r="Q92">
        <v>116</v>
      </c>
      <c r="R92" t="str">
        <v>Drama,War</v>
      </c>
    </row>
    <row r="93" spans="12:18" x14ac:dyDescent="0.2">
      <c r="L93" t="str">
        <v>Double Indemnity</v>
      </c>
      <c r="M93">
        <v>1944</v>
      </c>
      <c r="N93">
        <v>155048</v>
      </c>
      <c r="O93">
        <v>8.3000000000000007</v>
      </c>
      <c r="P93" t="str">
        <v>Passed</v>
      </c>
      <c r="Q93">
        <v>107</v>
      </c>
      <c r="R93" t="str">
        <v>Crime,Drama,Film-Noir</v>
      </c>
    </row>
    <row r="94" spans="12:18" x14ac:dyDescent="0.2">
      <c r="L94" t="str">
        <v>The Apartment</v>
      </c>
      <c r="M94">
        <v>1960</v>
      </c>
      <c r="N94">
        <v>179017</v>
      </c>
      <c r="O94">
        <v>8.3000000000000007</v>
      </c>
      <c r="P94" t="str">
        <v>U</v>
      </c>
      <c r="Q94">
        <v>125</v>
      </c>
      <c r="R94" t="str">
        <v>Comedy,Drama,Romance</v>
      </c>
    </row>
    <row r="95" spans="12:18" x14ac:dyDescent="0.2">
      <c r="L95" t="str">
        <v>Scarface</v>
      </c>
      <c r="M95">
        <v>1983</v>
      </c>
      <c r="N95">
        <v>815746</v>
      </c>
      <c r="O95">
        <v>8.3000000000000007</v>
      </c>
      <c r="P95" t="str">
        <v>A</v>
      </c>
      <c r="Q95">
        <v>170</v>
      </c>
      <c r="R95" t="str">
        <v>Crime,Drama</v>
      </c>
    </row>
    <row r="96" spans="12:18" x14ac:dyDescent="0.2">
      <c r="L96" t="str">
        <v>Ikiru</v>
      </c>
      <c r="M96">
        <v>1952</v>
      </c>
      <c r="N96">
        <v>77187</v>
      </c>
      <c r="O96">
        <v>8.3000000000000007</v>
      </c>
      <c r="P96" t="str">
        <v>U</v>
      </c>
      <c r="Q96">
        <v>143</v>
      </c>
      <c r="R96" t="str">
        <v>Drama</v>
      </c>
    </row>
    <row r="97" spans="12:18" x14ac:dyDescent="0.2">
      <c r="L97" t="str">
        <v>The Sting</v>
      </c>
      <c r="M97">
        <v>1973</v>
      </c>
      <c r="N97">
        <v>258487</v>
      </c>
      <c r="O97">
        <v>8.3000000000000007</v>
      </c>
      <c r="P97" t="str">
        <v>U</v>
      </c>
      <c r="Q97">
        <v>129</v>
      </c>
      <c r="R97" t="str">
        <v>Comedy,Crime,Drama</v>
      </c>
    </row>
    <row r="98" spans="12:18" x14ac:dyDescent="0.2">
      <c r="L98" t="str">
        <v>To Kill a Mockingbird</v>
      </c>
      <c r="M98">
        <v>1962</v>
      </c>
      <c r="N98">
        <v>312826</v>
      </c>
      <c r="O98">
        <v>8.3000000000000007</v>
      </c>
      <c r="P98" t="str">
        <v>U</v>
      </c>
      <c r="Q98">
        <v>129</v>
      </c>
      <c r="R98" t="str">
        <v>Crime,Drama</v>
      </c>
    </row>
    <row r="99" spans="12:18" x14ac:dyDescent="0.2">
      <c r="L99" t="str">
        <v>Taxi Driver</v>
      </c>
      <c r="M99">
        <v>1976</v>
      </c>
      <c r="N99">
        <v>803034</v>
      </c>
      <c r="O99">
        <v>8.1999999999999993</v>
      </c>
      <c r="P99" t="str">
        <v>A</v>
      </c>
      <c r="Q99">
        <v>114</v>
      </c>
      <c r="R99" t="str">
        <v>Crime,Drama</v>
      </c>
    </row>
    <row r="100" spans="12:18" x14ac:dyDescent="0.2">
      <c r="L100" t="str">
        <v>L.A. Confidential</v>
      </c>
      <c r="M100">
        <v>1997</v>
      </c>
      <c r="N100">
        <v>573992</v>
      </c>
      <c r="O100">
        <v>8.1999999999999993</v>
      </c>
      <c r="P100" t="str">
        <v>A</v>
      </c>
      <c r="Q100">
        <v>138</v>
      </c>
      <c r="R100" t="str">
        <v>Crime,Drama,Mystery</v>
      </c>
    </row>
    <row r="101" spans="12:18" x14ac:dyDescent="0.2">
      <c r="L101" t="str">
        <v>Heat</v>
      </c>
      <c r="M101">
        <v>1995</v>
      </c>
      <c r="N101">
        <v>637638</v>
      </c>
      <c r="O101">
        <v>8.3000000000000007</v>
      </c>
      <c r="P101" t="str">
        <v>A</v>
      </c>
      <c r="Q101">
        <v>170</v>
      </c>
      <c r="R101" t="str">
        <v>Action,Crime,Drama</v>
      </c>
    </row>
    <row r="102" spans="12:18" x14ac:dyDescent="0.2">
      <c r="L102" t="str">
        <v>Hamilton</v>
      </c>
      <c r="M102">
        <v>2020</v>
      </c>
      <c r="N102">
        <v>88720</v>
      </c>
      <c r="O102">
        <v>8.4</v>
      </c>
      <c r="P102" t="str">
        <v>12+</v>
      </c>
      <c r="Q102">
        <v>160</v>
      </c>
      <c r="R102" t="str">
        <v>Biography,Drama,History</v>
      </c>
    </row>
    <row r="103" spans="12:18" x14ac:dyDescent="0.2">
      <c r="L103" t="str">
        <v>Metropolis</v>
      </c>
      <c r="M103">
        <v>1927</v>
      </c>
      <c r="N103">
        <v>172188</v>
      </c>
      <c r="O103">
        <v>8.3000000000000007</v>
      </c>
      <c r="P103" t="str">
        <v>Not Rated</v>
      </c>
      <c r="Q103">
        <v>153</v>
      </c>
      <c r="R103" t="str">
        <v>Drama,Sci-Fi</v>
      </c>
    </row>
    <row r="104" spans="12:18" x14ac:dyDescent="0.2">
      <c r="L104" t="str">
        <v>Jodaeiye Nader az Simin</v>
      </c>
      <c r="M104">
        <v>2011</v>
      </c>
      <c r="N104">
        <v>242229</v>
      </c>
      <c r="O104">
        <v>8.3000000000000007</v>
      </c>
      <c r="P104">
        <v>7</v>
      </c>
      <c r="Q104">
        <v>123</v>
      </c>
      <c r="R104" t="str">
        <v>Drama</v>
      </c>
    </row>
    <row r="105" spans="12:18" x14ac:dyDescent="0.2">
      <c r="L105" t="str">
        <v>Incendies</v>
      </c>
      <c r="M105">
        <v>2010</v>
      </c>
      <c r="N105">
        <v>173271</v>
      </c>
      <c r="O105">
        <v>8.3000000000000007</v>
      </c>
      <c r="P105">
        <v>18</v>
      </c>
      <c r="Q105">
        <v>131</v>
      </c>
      <c r="R105" t="str">
        <v>Drama,Mystery</v>
      </c>
    </row>
    <row r="106" spans="12:18" x14ac:dyDescent="0.2">
      <c r="L106" t="str">
        <v>Ladri di biciclette</v>
      </c>
      <c r="M106">
        <v>1948</v>
      </c>
      <c r="N106">
        <v>161454</v>
      </c>
      <c r="O106">
        <v>8.3000000000000007</v>
      </c>
      <c r="P106" t="str">
        <v>U</v>
      </c>
      <c r="Q106">
        <v>89</v>
      </c>
      <c r="R106" t="str">
        <v>Drama</v>
      </c>
    </row>
    <row r="107" spans="12:18" x14ac:dyDescent="0.2">
      <c r="L107">
        <v>1917</v>
      </c>
      <c r="M107">
        <v>2019</v>
      </c>
      <c r="N107">
        <v>556620</v>
      </c>
      <c r="O107">
        <v>8.1999999999999993</v>
      </c>
      <c r="P107" t="str">
        <v>R</v>
      </c>
      <c r="Q107">
        <v>119</v>
      </c>
      <c r="R107" t="str">
        <v>Action,Drama,War</v>
      </c>
    </row>
    <row r="108" spans="12:18" x14ac:dyDescent="0.2">
      <c r="L108" t="str">
        <v>Taare Zameen Par</v>
      </c>
      <c r="M108">
        <v>2007</v>
      </c>
      <c r="N108">
        <v>189540</v>
      </c>
      <c r="O108">
        <v>8.3000000000000007</v>
      </c>
      <c r="P108" t="str">
        <v>U</v>
      </c>
      <c r="Q108">
        <v>165</v>
      </c>
      <c r="R108" t="str">
        <v>Drama,Family</v>
      </c>
    </row>
    <row r="109" spans="12:18" x14ac:dyDescent="0.2">
      <c r="L109" t="str">
        <v>Der Untergang</v>
      </c>
      <c r="M109">
        <v>2004</v>
      </c>
      <c r="N109">
        <v>351425</v>
      </c>
      <c r="O109">
        <v>8.1999999999999993</v>
      </c>
      <c r="P109" t="str">
        <v>R</v>
      </c>
      <c r="Q109">
        <v>156</v>
      </c>
      <c r="R109" t="str">
        <v>Biography,Drama,History</v>
      </c>
    </row>
    <row r="110" spans="12:18" x14ac:dyDescent="0.2">
      <c r="L110" t="str">
        <v>Batman Begins</v>
      </c>
      <c r="M110">
        <v>2005</v>
      </c>
      <c r="N110">
        <v>1434049</v>
      </c>
      <c r="O110">
        <v>8.1999999999999993</v>
      </c>
      <c r="P110" t="str">
        <v>UA</v>
      </c>
      <c r="Q110">
        <v>140</v>
      </c>
      <c r="R110" t="str">
        <v>Action,Crime,Drama</v>
      </c>
    </row>
    <row r="111" spans="12:18" x14ac:dyDescent="0.2">
      <c r="L111" t="str">
        <v>Dangal</v>
      </c>
      <c r="M111">
        <v>2016</v>
      </c>
      <c r="N111">
        <v>184456</v>
      </c>
      <c r="O111">
        <v>8.3000000000000007</v>
      </c>
      <c r="P111" t="str">
        <v>U</v>
      </c>
      <c r="Q111">
        <v>161</v>
      </c>
      <c r="R111" t="str">
        <v>Action,Biography,Drama</v>
      </c>
    </row>
    <row r="112" spans="12:18" x14ac:dyDescent="0.2">
      <c r="L112" t="str">
        <v>The Kid</v>
      </c>
      <c r="M112">
        <v>1921</v>
      </c>
      <c r="N112">
        <v>125041</v>
      </c>
      <c r="O112">
        <v>8.3000000000000007</v>
      </c>
      <c r="P112" t="str">
        <v>Passed</v>
      </c>
      <c r="Q112">
        <v>68</v>
      </c>
      <c r="R112" t="str">
        <v>Comedy,Drama,Family</v>
      </c>
    </row>
    <row r="113" spans="12:18" x14ac:dyDescent="0.2">
      <c r="L113" t="str">
        <v>The Father</v>
      </c>
      <c r="M113">
        <v>2020</v>
      </c>
      <c r="N113">
        <v>138665</v>
      </c>
      <c r="O113">
        <v>8.1999999999999993</v>
      </c>
      <c r="P113" t="str">
        <v>UA</v>
      </c>
      <c r="Q113">
        <v>97</v>
      </c>
      <c r="R113" t="str">
        <v>Drama,Mystery</v>
      </c>
    </row>
    <row r="114" spans="12:18" x14ac:dyDescent="0.2">
      <c r="L114" t="str">
        <v>All About Eve</v>
      </c>
      <c r="M114">
        <v>1950</v>
      </c>
      <c r="N114">
        <v>130081</v>
      </c>
      <c r="O114">
        <v>8.1999999999999993</v>
      </c>
      <c r="P114" t="str">
        <v>Passed</v>
      </c>
      <c r="Q114">
        <v>138</v>
      </c>
      <c r="R114" t="str">
        <v>Drama</v>
      </c>
    </row>
    <row r="115" spans="12:18" x14ac:dyDescent="0.2">
      <c r="L115" t="str">
        <v>Green Book</v>
      </c>
      <c r="M115">
        <v>2018</v>
      </c>
      <c r="N115">
        <v>468439</v>
      </c>
      <c r="O115">
        <v>8.1999999999999993</v>
      </c>
      <c r="P115" t="str">
        <v>UA</v>
      </c>
      <c r="Q115">
        <v>130</v>
      </c>
      <c r="R115" t="str">
        <v>Biography,Comedy,Drama</v>
      </c>
    </row>
    <row r="116" spans="12:18" x14ac:dyDescent="0.2">
      <c r="L116" t="str">
        <v>Judgment at Nuremberg</v>
      </c>
      <c r="M116">
        <v>1961</v>
      </c>
      <c r="N116">
        <v>76751</v>
      </c>
      <c r="O116">
        <v>8.3000000000000007</v>
      </c>
      <c r="P116" t="str">
        <v>A</v>
      </c>
      <c r="Q116">
        <v>179</v>
      </c>
      <c r="R116" t="str">
        <v>Drama,War</v>
      </c>
    </row>
    <row r="117" spans="12:18" x14ac:dyDescent="0.2">
      <c r="L117" t="str">
        <v>Unforgiven</v>
      </c>
      <c r="M117">
        <v>1992</v>
      </c>
      <c r="N117">
        <v>405678</v>
      </c>
      <c r="O117">
        <v>8.1999999999999993</v>
      </c>
      <c r="P117" t="str">
        <v>A</v>
      </c>
      <c r="Q117">
        <v>130</v>
      </c>
      <c r="R117" t="str">
        <v>Drama,Western</v>
      </c>
    </row>
    <row r="118" spans="12:18" x14ac:dyDescent="0.2">
      <c r="L118" t="str">
        <v>Casino</v>
      </c>
      <c r="M118">
        <v>1995</v>
      </c>
      <c r="N118">
        <v>508698</v>
      </c>
      <c r="O118">
        <v>8.1999999999999993</v>
      </c>
      <c r="P118" t="str">
        <v>A</v>
      </c>
      <c r="Q118">
        <v>178</v>
      </c>
      <c r="R118" t="str">
        <v>Crime,Drama</v>
      </c>
    </row>
    <row r="119" spans="12:18" x14ac:dyDescent="0.2">
      <c r="L119" t="str">
        <v>Ran</v>
      </c>
      <c r="M119">
        <v>1985</v>
      </c>
      <c r="N119">
        <v>123916</v>
      </c>
      <c r="O119">
        <v>8.1999999999999993</v>
      </c>
      <c r="P119" t="str">
        <v>U</v>
      </c>
      <c r="Q119">
        <v>162</v>
      </c>
      <c r="R119" t="str">
        <v>Action,Drama,War</v>
      </c>
    </row>
    <row r="120" spans="12:18" x14ac:dyDescent="0.2">
      <c r="L120" t="str">
        <v>Pan's Labyrinth</v>
      </c>
      <c r="M120">
        <v>2006</v>
      </c>
      <c r="N120">
        <v>658709</v>
      </c>
      <c r="O120">
        <v>8.1999999999999993</v>
      </c>
      <c r="P120" t="str">
        <v>UA</v>
      </c>
      <c r="Q120">
        <v>118</v>
      </c>
      <c r="R120" t="str">
        <v>Drama,Fantasy,War</v>
      </c>
    </row>
    <row r="121" spans="12:18" x14ac:dyDescent="0.2">
      <c r="L121" t="str">
        <v>There Will Be Blood</v>
      </c>
      <c r="M121">
        <v>2007</v>
      </c>
      <c r="N121">
        <v>573211</v>
      </c>
      <c r="O121">
        <v>8.1999999999999993</v>
      </c>
      <c r="P121" t="str">
        <v>A</v>
      </c>
      <c r="Q121">
        <v>158</v>
      </c>
      <c r="R121" t="str">
        <v>Drama</v>
      </c>
    </row>
    <row r="122" spans="12:18" x14ac:dyDescent="0.2">
      <c r="L122" t="str">
        <v>The Sixth Sense</v>
      </c>
      <c r="M122">
        <v>1999</v>
      </c>
      <c r="N122">
        <v>973064</v>
      </c>
      <c r="O122">
        <v>8.1999999999999993</v>
      </c>
      <c r="P122" t="str">
        <v>A</v>
      </c>
      <c r="Q122">
        <v>107</v>
      </c>
      <c r="R122" t="str">
        <v>Drama,Mystery,Thriller</v>
      </c>
    </row>
    <row r="123" spans="12:18" x14ac:dyDescent="0.2">
      <c r="L123" t="str">
        <v>A Beautiful Mind</v>
      </c>
      <c r="M123">
        <v>2001</v>
      </c>
      <c r="N123">
        <v>914793</v>
      </c>
      <c r="O123">
        <v>8.1999999999999993</v>
      </c>
      <c r="P123" t="str">
        <v>UA</v>
      </c>
      <c r="Q123">
        <v>135</v>
      </c>
      <c r="R123" t="str">
        <v>Biography,Drama</v>
      </c>
    </row>
    <row r="124" spans="12:18" x14ac:dyDescent="0.2">
      <c r="L124" t="str">
        <v>The Truman Show</v>
      </c>
      <c r="M124">
        <v>1998</v>
      </c>
      <c r="N124">
        <v>1044296</v>
      </c>
      <c r="O124">
        <v>8.1999999999999993</v>
      </c>
      <c r="P124" t="str">
        <v>U</v>
      </c>
      <c r="Q124">
        <v>103</v>
      </c>
      <c r="R124" t="str">
        <v>Comedy,Drama</v>
      </c>
    </row>
    <row r="125" spans="12:18" x14ac:dyDescent="0.2">
      <c r="L125" t="str">
        <v>Y√¥jinb√¥</v>
      </c>
      <c r="M125">
        <v>1961</v>
      </c>
      <c r="N125">
        <v>121422</v>
      </c>
      <c r="O125">
        <v>8.1999999999999993</v>
      </c>
      <c r="P125" t="str">
        <v>U</v>
      </c>
      <c r="Q125">
        <v>110</v>
      </c>
      <c r="R125" t="str">
        <v>Action,Drama,Thriller</v>
      </c>
    </row>
    <row r="126" spans="12:18" x14ac:dyDescent="0.2">
      <c r="L126" t="str">
        <v>The Treasure of the Sierra Madre</v>
      </c>
      <c r="M126">
        <v>1948</v>
      </c>
      <c r="N126">
        <v>123653</v>
      </c>
      <c r="O126">
        <v>8.1999999999999993</v>
      </c>
      <c r="P126" t="str">
        <v>Passed</v>
      </c>
      <c r="Q126">
        <v>126</v>
      </c>
      <c r="R126" t="str">
        <v>Adventure,Drama,Western</v>
      </c>
    </row>
    <row r="127" spans="12:18" x14ac:dyDescent="0.2">
      <c r="L127" t="str">
        <v>Rash√¥mon</v>
      </c>
      <c r="M127">
        <v>1950</v>
      </c>
      <c r="N127">
        <v>166254</v>
      </c>
      <c r="O127">
        <v>8.1999999999999993</v>
      </c>
      <c r="P127" t="str">
        <v>U</v>
      </c>
      <c r="Q127">
        <v>88</v>
      </c>
      <c r="R127" t="str">
        <v>Crime,Drama,Mystery</v>
      </c>
    </row>
    <row r="128" spans="12:18" x14ac:dyDescent="0.2">
      <c r="L128" t="str">
        <v>The Great Escape</v>
      </c>
      <c r="M128">
        <v>1963</v>
      </c>
      <c r="N128">
        <v>241665</v>
      </c>
      <c r="O128">
        <v>8.1999999999999993</v>
      </c>
      <c r="P128" t="str">
        <v>U</v>
      </c>
      <c r="Q128">
        <v>172</v>
      </c>
      <c r="R128" t="str">
        <v>Adventure,Drama,History</v>
      </c>
    </row>
    <row r="129" spans="12:18" x14ac:dyDescent="0.2">
      <c r="L129" t="str">
        <v>Kill Bill: Vol. 1</v>
      </c>
      <c r="M129">
        <v>2003</v>
      </c>
      <c r="N129">
        <v>1089241</v>
      </c>
      <c r="O129">
        <v>8.1999999999999993</v>
      </c>
      <c r="P129" t="str">
        <v>A</v>
      </c>
      <c r="Q129">
        <v>111</v>
      </c>
      <c r="R129" t="str">
        <v>Action,Crime,Drama</v>
      </c>
    </row>
    <row r="130" spans="12:18" x14ac:dyDescent="0.2">
      <c r="L130" t="str">
        <v>No Country for Old Men</v>
      </c>
      <c r="M130">
        <v>2007</v>
      </c>
      <c r="N130">
        <v>946716</v>
      </c>
      <c r="O130">
        <v>8.1999999999999993</v>
      </c>
      <c r="P130">
        <v>18</v>
      </c>
      <c r="Q130">
        <v>122</v>
      </c>
      <c r="R130" t="str">
        <v>Crime,Drama,Thriller</v>
      </c>
    </row>
    <row r="131" spans="12:18" x14ac:dyDescent="0.2">
      <c r="L131" t="str">
        <v>The Elephant Man</v>
      </c>
      <c r="M131">
        <v>1980</v>
      </c>
      <c r="N131">
        <v>237868</v>
      </c>
      <c r="O131">
        <v>8.1999999999999993</v>
      </c>
      <c r="P131" t="str">
        <v>UA</v>
      </c>
      <c r="Q131">
        <v>124</v>
      </c>
      <c r="R131" t="str">
        <v>Biography,Drama</v>
      </c>
    </row>
    <row r="132" spans="12:18" x14ac:dyDescent="0.2">
      <c r="L132" t="str">
        <v>Raging Bull</v>
      </c>
      <c r="M132">
        <v>1980</v>
      </c>
      <c r="N132">
        <v>347722</v>
      </c>
      <c r="O132">
        <v>8.1999999999999993</v>
      </c>
      <c r="P132" t="str">
        <v>A</v>
      </c>
      <c r="Q132">
        <v>129</v>
      </c>
      <c r="R132" t="str">
        <v>Biography,Drama,Sport</v>
      </c>
    </row>
    <row r="133" spans="12:18" x14ac:dyDescent="0.2">
      <c r="L133" t="str">
        <v>Chinatown</v>
      </c>
      <c r="M133">
        <v>1974</v>
      </c>
      <c r="N133">
        <v>321237</v>
      </c>
      <c r="O133">
        <v>8.1999999999999993</v>
      </c>
      <c r="P133" t="str">
        <v>UA</v>
      </c>
      <c r="Q133">
        <v>130</v>
      </c>
      <c r="R133" t="str">
        <v>Drama,Mystery,Thriller</v>
      </c>
    </row>
    <row r="134" spans="12:18" x14ac:dyDescent="0.2">
      <c r="L134" t="str">
        <v>Gone with the Wind</v>
      </c>
      <c r="M134">
        <v>1939</v>
      </c>
      <c r="N134">
        <v>311407</v>
      </c>
      <c r="O134">
        <v>8.1999999999999993</v>
      </c>
      <c r="P134" t="str">
        <v>U</v>
      </c>
      <c r="Q134">
        <v>238</v>
      </c>
      <c r="R134" t="str">
        <v>Drama,Romance,War</v>
      </c>
    </row>
    <row r="135" spans="12:18" x14ac:dyDescent="0.2">
      <c r="L135" t="str">
        <v>V for Vendetta</v>
      </c>
      <c r="M135">
        <v>2005</v>
      </c>
      <c r="N135">
        <v>1102709</v>
      </c>
      <c r="O135">
        <v>8.1999999999999993</v>
      </c>
      <c r="P135" t="str">
        <v>UA</v>
      </c>
      <c r="Q135">
        <v>132</v>
      </c>
      <c r="R135" t="str">
        <v>Action,Drama,Sci-Fi</v>
      </c>
    </row>
    <row r="136" spans="12:18" x14ac:dyDescent="0.2">
      <c r="L136" t="str">
        <v>El secreto de sus ojos</v>
      </c>
      <c r="M136">
        <v>2009</v>
      </c>
      <c r="N136">
        <v>207221</v>
      </c>
      <c r="O136">
        <v>8.1999999999999993</v>
      </c>
      <c r="P136" t="str">
        <v>R</v>
      </c>
      <c r="Q136">
        <v>129</v>
      </c>
      <c r="R136" t="str">
        <v>Drama,Mystery,Romance</v>
      </c>
    </row>
    <row r="137" spans="12:18" x14ac:dyDescent="0.2">
      <c r="L137" t="str">
        <v>The Bridge on the River Kwai</v>
      </c>
      <c r="M137">
        <v>1957</v>
      </c>
      <c r="N137">
        <v>218116</v>
      </c>
      <c r="O137">
        <v>8.1999999999999993</v>
      </c>
      <c r="P137" t="str">
        <v>U</v>
      </c>
      <c r="Q137">
        <v>161</v>
      </c>
      <c r="R137" t="str">
        <v>Adventure,Drama,War</v>
      </c>
    </row>
    <row r="138" spans="12:18" x14ac:dyDescent="0.2">
      <c r="L138" t="str">
        <v>Three Billboards Outside Ebbing, Missouri</v>
      </c>
      <c r="M138">
        <v>2017</v>
      </c>
      <c r="N138">
        <v>492963</v>
      </c>
      <c r="O138">
        <v>8.1</v>
      </c>
      <c r="P138" t="str">
        <v>A</v>
      </c>
      <c r="Q138">
        <v>115</v>
      </c>
      <c r="R138" t="str">
        <v>Comedy,Crime,Drama</v>
      </c>
    </row>
    <row r="139" spans="12:18" x14ac:dyDescent="0.2">
      <c r="L139" t="str">
        <v>Trainspotting</v>
      </c>
      <c r="M139">
        <v>1996</v>
      </c>
      <c r="N139">
        <v>676497</v>
      </c>
      <c r="O139">
        <v>8.1</v>
      </c>
      <c r="P139" t="str">
        <v>A</v>
      </c>
      <c r="Q139">
        <v>93</v>
      </c>
      <c r="R139" t="str">
        <v>Drama</v>
      </c>
    </row>
    <row r="140" spans="12:18" x14ac:dyDescent="0.2">
      <c r="L140" t="str">
        <v>Gran Torino</v>
      </c>
      <c r="M140">
        <v>2008</v>
      </c>
      <c r="N140">
        <v>764499</v>
      </c>
      <c r="O140">
        <v>8.1</v>
      </c>
      <c r="P140" t="str">
        <v>UA</v>
      </c>
      <c r="Q140">
        <v>116</v>
      </c>
      <c r="R140" t="str">
        <v>Drama</v>
      </c>
    </row>
    <row r="141" spans="12:18" x14ac:dyDescent="0.2">
      <c r="L141" t="str">
        <v>Warrior</v>
      </c>
      <c r="M141">
        <v>2011</v>
      </c>
      <c r="N141">
        <v>465287</v>
      </c>
      <c r="O141">
        <v>8.1999999999999993</v>
      </c>
      <c r="P141" t="str">
        <v>UA</v>
      </c>
      <c r="Q141">
        <v>140</v>
      </c>
      <c r="R141" t="str">
        <v>Action,Drama,Sport</v>
      </c>
    </row>
    <row r="142" spans="12:18" x14ac:dyDescent="0.2">
      <c r="L142" t="str">
        <v>Prisoners</v>
      </c>
      <c r="M142">
        <v>2013</v>
      </c>
      <c r="N142">
        <v>685207</v>
      </c>
      <c r="O142">
        <v>8.1</v>
      </c>
      <c r="P142" t="str">
        <v>A</v>
      </c>
      <c r="Q142">
        <v>153</v>
      </c>
      <c r="R142" t="str">
        <v>Crime,Drama,Mystery</v>
      </c>
    </row>
    <row r="143" spans="12:18" x14ac:dyDescent="0.2">
      <c r="L143" t="str">
        <v>Million Dollar Baby</v>
      </c>
      <c r="M143">
        <v>2004</v>
      </c>
      <c r="N143">
        <v>677768</v>
      </c>
      <c r="O143">
        <v>8.1</v>
      </c>
      <c r="P143" t="str">
        <v>UA</v>
      </c>
      <c r="Q143">
        <v>132</v>
      </c>
      <c r="R143" t="str">
        <v>Drama,Sport</v>
      </c>
    </row>
    <row r="144" spans="12:18" x14ac:dyDescent="0.2">
      <c r="L144" t="str">
        <v>The Gold Rush</v>
      </c>
      <c r="M144">
        <v>1925</v>
      </c>
      <c r="N144">
        <v>110167</v>
      </c>
      <c r="O144">
        <v>8.1999999999999993</v>
      </c>
      <c r="P144" t="str">
        <v>Passed</v>
      </c>
      <c r="Q144">
        <v>95</v>
      </c>
      <c r="R144" t="str">
        <v>Adventure,Comedy,Drama</v>
      </c>
    </row>
    <row r="145" spans="12:18" x14ac:dyDescent="0.2">
      <c r="L145" t="str">
        <v>Blade Runner</v>
      </c>
      <c r="M145">
        <v>1982</v>
      </c>
      <c r="N145">
        <v>752805</v>
      </c>
      <c r="O145">
        <v>8.1</v>
      </c>
      <c r="P145" t="str">
        <v>UA</v>
      </c>
      <c r="Q145">
        <v>117</v>
      </c>
      <c r="R145" t="str">
        <v>Action,Drama,Sci-Fi</v>
      </c>
    </row>
    <row r="146" spans="12:18" x14ac:dyDescent="0.2">
      <c r="L146" t="str">
        <v>Catch Me If You Can</v>
      </c>
      <c r="M146">
        <v>2002</v>
      </c>
      <c r="N146">
        <v>945582</v>
      </c>
      <c r="O146">
        <v>8.1</v>
      </c>
      <c r="P146" t="str">
        <v>A</v>
      </c>
      <c r="Q146">
        <v>141</v>
      </c>
      <c r="R146" t="str">
        <v>Biography,Crime,Drama</v>
      </c>
    </row>
    <row r="147" spans="12:18" x14ac:dyDescent="0.2">
      <c r="L147" t="str">
        <v>On the Waterfront</v>
      </c>
      <c r="M147">
        <v>1954</v>
      </c>
      <c r="N147">
        <v>153428</v>
      </c>
      <c r="O147">
        <v>8.1</v>
      </c>
      <c r="P147" t="str">
        <v>A</v>
      </c>
      <c r="Q147">
        <v>108</v>
      </c>
      <c r="R147" t="str">
        <v>Crime,Drama,Thriller</v>
      </c>
    </row>
    <row r="148" spans="12:18" x14ac:dyDescent="0.2">
      <c r="L148" t="str">
        <v>Bacheha-Ye aseman</v>
      </c>
      <c r="M148">
        <v>1997</v>
      </c>
      <c r="N148">
        <v>73885</v>
      </c>
      <c r="O148">
        <v>8.1999999999999993</v>
      </c>
      <c r="P148" t="str">
        <v>PG</v>
      </c>
      <c r="Q148">
        <v>89</v>
      </c>
      <c r="R148" t="str">
        <v>Drama,Family,Sport</v>
      </c>
    </row>
    <row r="149" spans="12:18" x14ac:dyDescent="0.2">
      <c r="L149" t="str">
        <v>Ben-Hur</v>
      </c>
      <c r="M149">
        <v>1959</v>
      </c>
      <c r="N149">
        <v>236572</v>
      </c>
      <c r="O149">
        <v>8.1</v>
      </c>
      <c r="P149" t="str">
        <v>U</v>
      </c>
      <c r="Q149">
        <v>212</v>
      </c>
      <c r="R149" t="str">
        <v>Adventure,Drama,History</v>
      </c>
    </row>
    <row r="150" spans="12:18" x14ac:dyDescent="0.2">
      <c r="L150" t="str">
        <v>12 Years a Slave</v>
      </c>
      <c r="M150">
        <v>2013</v>
      </c>
      <c r="N150">
        <v>688749</v>
      </c>
      <c r="O150">
        <v>8.1</v>
      </c>
      <c r="P150" t="str">
        <v>A</v>
      </c>
      <c r="Q150">
        <v>134</v>
      </c>
      <c r="R150" t="str">
        <v>Biography,Drama,History</v>
      </c>
    </row>
    <row r="151" spans="12:18" x14ac:dyDescent="0.2">
      <c r="L151" t="str">
        <v>Smultronst√§llet</v>
      </c>
      <c r="M151">
        <v>1957</v>
      </c>
      <c r="N151">
        <v>106184</v>
      </c>
      <c r="O151">
        <v>8.1</v>
      </c>
      <c r="P151" t="str">
        <v>U</v>
      </c>
      <c r="Q151">
        <v>91</v>
      </c>
      <c r="R151" t="str">
        <v>Drama,Romance</v>
      </c>
    </row>
    <row r="152" spans="12:18" x14ac:dyDescent="0.2">
      <c r="L152" t="str">
        <v>Gone Girl</v>
      </c>
      <c r="M152">
        <v>2014</v>
      </c>
      <c r="N152">
        <v>956970</v>
      </c>
      <c r="O152">
        <v>8.1</v>
      </c>
      <c r="P152" t="str">
        <v>A</v>
      </c>
      <c r="Q152">
        <v>149</v>
      </c>
      <c r="R152" t="str">
        <v>Drama,Mystery,Thriller</v>
      </c>
    </row>
    <row r="153" spans="12:18" x14ac:dyDescent="0.2">
      <c r="L153" t="str">
        <v>Before Sunrise</v>
      </c>
      <c r="M153">
        <v>1995</v>
      </c>
      <c r="N153">
        <v>300476</v>
      </c>
      <c r="O153">
        <v>8.1</v>
      </c>
      <c r="P153">
        <v>16</v>
      </c>
      <c r="Q153">
        <v>101</v>
      </c>
      <c r="R153" t="str">
        <v>Drama,Romance</v>
      </c>
    </row>
    <row r="154" spans="12:18" x14ac:dyDescent="0.2">
      <c r="L154" t="str">
        <v>The Deer Hunter</v>
      </c>
      <c r="M154">
        <v>1978</v>
      </c>
      <c r="N154">
        <v>334933</v>
      </c>
      <c r="O154">
        <v>8.1</v>
      </c>
      <c r="P154" t="str">
        <v>A</v>
      </c>
      <c r="Q154">
        <v>183</v>
      </c>
      <c r="R154" t="str">
        <v>Drama,War</v>
      </c>
    </row>
    <row r="155" spans="12:18" x14ac:dyDescent="0.2">
      <c r="L155" t="str">
        <v>In the Name of the Father</v>
      </c>
      <c r="M155">
        <v>1993</v>
      </c>
      <c r="N155">
        <v>172520</v>
      </c>
      <c r="O155">
        <v>8.1</v>
      </c>
      <c r="P155" t="str">
        <v>UA</v>
      </c>
      <c r="Q155">
        <v>133</v>
      </c>
      <c r="R155" t="str">
        <v>Biography,Crime,Drama</v>
      </c>
    </row>
    <row r="156" spans="12:18" x14ac:dyDescent="0.2">
      <c r="L156" t="str">
        <v>Mr. Smith Goes to Washington</v>
      </c>
      <c r="M156">
        <v>1939</v>
      </c>
      <c r="N156">
        <v>114758</v>
      </c>
      <c r="O156">
        <v>8.1</v>
      </c>
      <c r="P156" t="str">
        <v>U</v>
      </c>
      <c r="Q156">
        <v>129</v>
      </c>
      <c r="R156" t="str">
        <v>Comedy,Drama</v>
      </c>
    </row>
    <row r="157" spans="12:18" x14ac:dyDescent="0.2">
      <c r="L157" t="str">
        <v>Le salaire de la peur</v>
      </c>
      <c r="M157">
        <v>1953</v>
      </c>
      <c r="N157">
        <v>60394</v>
      </c>
      <c r="O157">
        <v>8.1999999999999993</v>
      </c>
      <c r="P157" t="str">
        <v>U</v>
      </c>
      <c r="Q157">
        <v>131</v>
      </c>
      <c r="R157" t="str">
        <v>Adventure,Drama,Thriller</v>
      </c>
    </row>
    <row r="158" spans="12:18" x14ac:dyDescent="0.2">
      <c r="L158" t="str">
        <v>Barry Lyndon</v>
      </c>
      <c r="M158">
        <v>1975</v>
      </c>
      <c r="N158">
        <v>164859</v>
      </c>
      <c r="O158">
        <v>8.1</v>
      </c>
      <c r="P158" t="str">
        <v>U</v>
      </c>
      <c r="Q158">
        <v>185</v>
      </c>
      <c r="R158" t="str">
        <v>Adventure,Drama,War</v>
      </c>
    </row>
    <row r="159" spans="12:18" x14ac:dyDescent="0.2">
      <c r="L159" t="str">
        <v>Salinui chueok</v>
      </c>
      <c r="M159">
        <v>2003</v>
      </c>
      <c r="N159">
        <v>175301</v>
      </c>
      <c r="O159">
        <v>8.1</v>
      </c>
      <c r="P159" t="str">
        <v>UA</v>
      </c>
      <c r="Q159">
        <v>131</v>
      </c>
      <c r="R159" t="str">
        <v>Crime,Drama,Mystery</v>
      </c>
    </row>
    <row r="160" spans="12:18" x14ac:dyDescent="0.2">
      <c r="L160" t="str">
        <v>Room</v>
      </c>
      <c r="M160">
        <v>2015</v>
      </c>
      <c r="N160">
        <v>411757</v>
      </c>
      <c r="O160">
        <v>8.1</v>
      </c>
      <c r="P160" t="str">
        <v>U</v>
      </c>
      <c r="Q160">
        <v>118</v>
      </c>
      <c r="R160" t="str">
        <v>Drama,Thriller</v>
      </c>
    </row>
    <row r="161" spans="12:18" x14ac:dyDescent="0.2">
      <c r="L161" t="str">
        <v>Hacksaw Ridge</v>
      </c>
      <c r="M161">
        <v>2016</v>
      </c>
      <c r="N161">
        <v>506395</v>
      </c>
      <c r="O161">
        <v>8.1</v>
      </c>
      <c r="P161" t="str">
        <v>A</v>
      </c>
      <c r="Q161">
        <v>139</v>
      </c>
      <c r="R161" t="str">
        <v>Biography,Drama,History</v>
      </c>
    </row>
    <row r="162" spans="12:18" x14ac:dyDescent="0.2">
      <c r="L162" t="str">
        <v>Det sjunde inseglet</v>
      </c>
      <c r="M162">
        <v>1957</v>
      </c>
      <c r="N162">
        <v>182664</v>
      </c>
      <c r="O162">
        <v>8.1</v>
      </c>
      <c r="P162" t="str">
        <v>A</v>
      </c>
      <c r="Q162">
        <v>96</v>
      </c>
      <c r="R162" t="str">
        <v>Drama,Fantasy</v>
      </c>
    </row>
    <row r="163" spans="12:18" x14ac:dyDescent="0.2">
      <c r="L163" t="str">
        <v>Relatos salvajes</v>
      </c>
      <c r="M163">
        <v>2014</v>
      </c>
      <c r="N163">
        <v>194763</v>
      </c>
      <c r="O163">
        <v>8.1</v>
      </c>
      <c r="P163">
        <v>18</v>
      </c>
      <c r="Q163">
        <v>122</v>
      </c>
      <c r="R163" t="str">
        <v>Comedy,Drama,Thriller</v>
      </c>
    </row>
    <row r="164" spans="12:18" x14ac:dyDescent="0.2">
      <c r="L164" t="str">
        <v>Mary and Max.</v>
      </c>
      <c r="M164">
        <v>2009</v>
      </c>
      <c r="N164">
        <v>175588</v>
      </c>
      <c r="O164">
        <v>8.1</v>
      </c>
      <c r="P164" t="str">
        <v>Not Rated</v>
      </c>
      <c r="Q164">
        <v>92</v>
      </c>
      <c r="R164" t="str">
        <v>Animation,Comedy,Drama</v>
      </c>
    </row>
    <row r="165" spans="12:18" x14ac:dyDescent="0.2">
      <c r="L165" t="str">
        <v>La passion de Jeanne d'Arc</v>
      </c>
      <c r="M165">
        <v>1928</v>
      </c>
      <c r="N165">
        <v>53911</v>
      </c>
      <c r="O165">
        <v>8.1999999999999993</v>
      </c>
      <c r="P165" t="str">
        <v>Passed</v>
      </c>
      <c r="Q165">
        <v>110</v>
      </c>
      <c r="R165" t="str">
        <v>Biography,Drama,History</v>
      </c>
    </row>
    <row r="166" spans="12:18" x14ac:dyDescent="0.2">
      <c r="L166" t="str">
        <v>Hotel Rwanda</v>
      </c>
      <c r="M166">
        <v>2004</v>
      </c>
      <c r="N166">
        <v>352165</v>
      </c>
      <c r="O166">
        <v>8.1</v>
      </c>
      <c r="P166" t="str">
        <v>UA</v>
      </c>
      <c r="Q166">
        <v>121</v>
      </c>
      <c r="R166" t="str">
        <v>Biography,Drama,History</v>
      </c>
    </row>
    <row r="167" spans="12:18" x14ac:dyDescent="0.2">
      <c r="L167" t="str">
        <v>Dead Poets Society</v>
      </c>
      <c r="M167">
        <v>1989</v>
      </c>
      <c r="N167">
        <v>475565</v>
      </c>
      <c r="O167">
        <v>8.1</v>
      </c>
      <c r="P167" t="str">
        <v>U</v>
      </c>
      <c r="Q167">
        <v>128</v>
      </c>
      <c r="R167" t="str">
        <v>Comedy,Drama</v>
      </c>
    </row>
    <row r="168" spans="12:18" x14ac:dyDescent="0.2">
      <c r="L168" t="str">
        <v>T√¥ky√¥ monogatari</v>
      </c>
      <c r="M168">
        <v>1953</v>
      </c>
      <c r="N168">
        <v>60748</v>
      </c>
      <c r="O168">
        <v>8.1999999999999993</v>
      </c>
      <c r="P168" t="str">
        <v>U</v>
      </c>
      <c r="Q168">
        <v>136</v>
      </c>
      <c r="R168" t="str">
        <v>Drama</v>
      </c>
    </row>
    <row r="169" spans="12:18" x14ac:dyDescent="0.2">
      <c r="L169" t="str">
        <v>Pather Panchali</v>
      </c>
      <c r="M169">
        <v>1955</v>
      </c>
      <c r="N169">
        <v>31958</v>
      </c>
      <c r="O169">
        <v>8.3000000000000007</v>
      </c>
      <c r="P169" t="str">
        <v>U</v>
      </c>
      <c r="Q169">
        <v>125</v>
      </c>
      <c r="R169" t="str">
        <v>Drama</v>
      </c>
    </row>
    <row r="170" spans="12:18" x14ac:dyDescent="0.2">
      <c r="L170" t="str">
        <v>Rocky</v>
      </c>
      <c r="M170">
        <v>1976</v>
      </c>
      <c r="N170">
        <v>562963</v>
      </c>
      <c r="O170">
        <v>8.1</v>
      </c>
      <c r="P170" t="str">
        <v>U</v>
      </c>
      <c r="Q170">
        <v>120</v>
      </c>
      <c r="R170" t="str">
        <v>Drama,Sport</v>
      </c>
    </row>
    <row r="171" spans="12:18" x14ac:dyDescent="0.2">
      <c r="L171" t="str">
        <v>Platoon</v>
      </c>
      <c r="M171">
        <v>1986</v>
      </c>
      <c r="N171">
        <v>408549</v>
      </c>
      <c r="O171">
        <v>8.1</v>
      </c>
      <c r="P171" t="str">
        <v>UA</v>
      </c>
      <c r="Q171">
        <v>120</v>
      </c>
      <c r="R171" t="str">
        <v>Drama,War</v>
      </c>
    </row>
    <row r="172" spans="12:18" x14ac:dyDescent="0.2">
      <c r="L172" t="str">
        <v>Ford v Ferrari</v>
      </c>
      <c r="M172">
        <v>2019</v>
      </c>
      <c r="N172">
        <v>371708</v>
      </c>
      <c r="O172">
        <v>8.1</v>
      </c>
      <c r="P172" t="str">
        <v>UA</v>
      </c>
      <c r="Q172">
        <v>152</v>
      </c>
      <c r="R172" t="str">
        <v>Action,Biography,Drama</v>
      </c>
    </row>
    <row r="173" spans="12:18" x14ac:dyDescent="0.2">
      <c r="L173" t="str">
        <v>Stand by Me</v>
      </c>
      <c r="M173">
        <v>1986</v>
      </c>
      <c r="N173">
        <v>395430</v>
      </c>
      <c r="O173">
        <v>8.1</v>
      </c>
      <c r="P173" t="str">
        <v>U</v>
      </c>
      <c r="Q173">
        <v>89</v>
      </c>
      <c r="R173" t="str">
        <v>Adventure,Drama</v>
      </c>
    </row>
    <row r="174" spans="12:18" x14ac:dyDescent="0.2">
      <c r="L174" t="str">
        <v>Spotlight</v>
      </c>
      <c r="M174">
        <v>2015</v>
      </c>
      <c r="N174">
        <v>461357</v>
      </c>
      <c r="O174">
        <v>8.1</v>
      </c>
      <c r="P174" t="str">
        <v>A</v>
      </c>
      <c r="Q174">
        <v>129</v>
      </c>
      <c r="R174" t="str">
        <v>Biography,Crime,Drama</v>
      </c>
    </row>
    <row r="175" spans="12:18" x14ac:dyDescent="0.2">
      <c r="L175" t="str">
        <v>Rush</v>
      </c>
      <c r="M175">
        <v>2013</v>
      </c>
      <c r="N175">
        <v>470954</v>
      </c>
      <c r="O175">
        <v>8.1</v>
      </c>
      <c r="P175" t="str">
        <v>R</v>
      </c>
      <c r="Q175">
        <v>123</v>
      </c>
      <c r="R175" t="str">
        <v>Action,Biography,Drama</v>
      </c>
    </row>
    <row r="176" spans="12:18" x14ac:dyDescent="0.2">
      <c r="L176" t="str">
        <v>Into the Wild</v>
      </c>
      <c r="M176">
        <v>2007</v>
      </c>
      <c r="N176">
        <v>614404</v>
      </c>
      <c r="O176">
        <v>8.1</v>
      </c>
      <c r="P176" t="str">
        <v>U</v>
      </c>
      <c r="Q176">
        <v>148</v>
      </c>
      <c r="R176" t="str">
        <v>Adventure,Biography,Drama</v>
      </c>
    </row>
    <row r="177" spans="12:18" x14ac:dyDescent="0.2">
      <c r="L177" t="str">
        <v>Network</v>
      </c>
      <c r="M177">
        <v>1976</v>
      </c>
      <c r="N177">
        <v>157745</v>
      </c>
      <c r="O177">
        <v>8.1</v>
      </c>
      <c r="P177" t="str">
        <v>UA</v>
      </c>
      <c r="Q177">
        <v>121</v>
      </c>
      <c r="R177" t="str">
        <v>Drama</v>
      </c>
    </row>
    <row r="178" spans="12:18" x14ac:dyDescent="0.2">
      <c r="L178" t="str">
        <v>Logan</v>
      </c>
      <c r="M178">
        <v>2017</v>
      </c>
      <c r="N178">
        <v>735398</v>
      </c>
      <c r="O178">
        <v>8.1</v>
      </c>
      <c r="P178" t="str">
        <v>A</v>
      </c>
      <c r="Q178">
        <v>137</v>
      </c>
      <c r="R178" t="str">
        <v>Action,Drama,Sci-Fi</v>
      </c>
    </row>
    <row r="179" spans="12:18" x14ac:dyDescent="0.2">
      <c r="L179" t="str">
        <v>Groundhog Day</v>
      </c>
      <c r="M179">
        <v>1993</v>
      </c>
      <c r="N179">
        <v>617978</v>
      </c>
      <c r="O179">
        <v>8.1</v>
      </c>
      <c r="P179" t="str">
        <v>U</v>
      </c>
      <c r="Q179">
        <v>101</v>
      </c>
      <c r="R179" t="str">
        <v>Comedy,Drama,Fantasy</v>
      </c>
    </row>
    <row r="180" spans="12:18" x14ac:dyDescent="0.2">
      <c r="L180" t="str">
        <v>Before Sunset</v>
      </c>
      <c r="M180">
        <v>2004</v>
      </c>
      <c r="N180">
        <v>258620</v>
      </c>
      <c r="O180">
        <v>8.1</v>
      </c>
      <c r="P180" t="str">
        <v>A</v>
      </c>
      <c r="Q180">
        <v>80</v>
      </c>
      <c r="R180" t="str">
        <v>Drama,Romance</v>
      </c>
    </row>
    <row r="181" spans="12:18" x14ac:dyDescent="0.2">
      <c r="L181" t="str">
        <v>The Best Years of Our Lives</v>
      </c>
      <c r="M181">
        <v>1946</v>
      </c>
      <c r="N181">
        <v>63516</v>
      </c>
      <c r="O181">
        <v>8.1</v>
      </c>
      <c r="P181" t="str">
        <v>Approved</v>
      </c>
      <c r="Q181">
        <v>170</v>
      </c>
      <c r="R181" t="str">
        <v>Drama,Romance,War</v>
      </c>
    </row>
    <row r="182" spans="12:18" x14ac:dyDescent="0.2">
      <c r="L182" t="str">
        <v>The Grapes of Wrath</v>
      </c>
      <c r="M182">
        <v>1940</v>
      </c>
      <c r="N182">
        <v>92127</v>
      </c>
      <c r="O182">
        <v>8.1</v>
      </c>
      <c r="P182" t="str">
        <v>Passed</v>
      </c>
      <c r="Q182">
        <v>129</v>
      </c>
      <c r="R182" t="str">
        <v>Drama</v>
      </c>
    </row>
    <row r="183" spans="12:18" x14ac:dyDescent="0.2">
      <c r="L183" t="str">
        <v>Rebecca</v>
      </c>
      <c r="M183">
        <v>1940</v>
      </c>
      <c r="N183">
        <v>135657</v>
      </c>
      <c r="O183">
        <v>8.1</v>
      </c>
      <c r="P183" t="str">
        <v>Approved</v>
      </c>
      <c r="Q183">
        <v>130</v>
      </c>
      <c r="R183" t="str">
        <v>Drama,Film-Noir,Mystery</v>
      </c>
    </row>
    <row r="184" spans="12:18" x14ac:dyDescent="0.2">
      <c r="L184" t="str">
        <v>La battaglia di Algeri</v>
      </c>
      <c r="M184">
        <v>1966</v>
      </c>
      <c r="N184">
        <v>59420</v>
      </c>
      <c r="O184">
        <v>8.1</v>
      </c>
      <c r="P184" t="str">
        <v>Not Rated</v>
      </c>
      <c r="Q184">
        <v>121</v>
      </c>
      <c r="R184" t="str">
        <v>Drama,War</v>
      </c>
    </row>
    <row r="185" spans="12:18" x14ac:dyDescent="0.2">
      <c r="L185" t="str">
        <v>Hachi: A Dog's Tale</v>
      </c>
      <c r="M185">
        <v>2009</v>
      </c>
      <c r="N185">
        <v>279323</v>
      </c>
      <c r="O185">
        <v>8.1</v>
      </c>
      <c r="P185" t="str">
        <v>U</v>
      </c>
      <c r="Q185">
        <v>93</v>
      </c>
      <c r="R185" t="str">
        <v>Biography,Drama,Family</v>
      </c>
    </row>
    <row r="186" spans="12:18" x14ac:dyDescent="0.2">
      <c r="L186" t="str">
        <v>Cool Hand Luke</v>
      </c>
      <c r="M186">
        <v>1967</v>
      </c>
      <c r="N186">
        <v>175183</v>
      </c>
      <c r="O186">
        <v>8.1</v>
      </c>
      <c r="P186" t="str">
        <v>A</v>
      </c>
      <c r="Q186">
        <v>127</v>
      </c>
      <c r="R186" t="str">
        <v>Crime,Drama</v>
      </c>
    </row>
    <row r="187" spans="12:18" x14ac:dyDescent="0.2">
      <c r="L187" t="str">
        <v>Amores perros</v>
      </c>
      <c r="M187">
        <v>2000</v>
      </c>
      <c r="N187">
        <v>237961</v>
      </c>
      <c r="O187">
        <v>8.1</v>
      </c>
      <c r="P187" t="str">
        <v>A</v>
      </c>
      <c r="Q187">
        <v>154</v>
      </c>
      <c r="R187" t="str">
        <v>Drama,Thriller</v>
      </c>
    </row>
    <row r="188" spans="12:18" x14ac:dyDescent="0.2">
      <c r="L188" t="str">
        <v>La haine</v>
      </c>
      <c r="M188">
        <v>1995</v>
      </c>
      <c r="N188">
        <v>169458</v>
      </c>
      <c r="O188">
        <v>8.1</v>
      </c>
      <c r="P188" t="str">
        <v>Not Rated</v>
      </c>
      <c r="Q188">
        <v>98</v>
      </c>
      <c r="R188" t="str">
        <v>Crime,Drama</v>
      </c>
    </row>
    <row r="189" spans="12:18" x14ac:dyDescent="0.2">
      <c r="L189" t="str">
        <v>Les quatre cents coups</v>
      </c>
      <c r="M189">
        <v>1959</v>
      </c>
      <c r="N189">
        <v>116148</v>
      </c>
      <c r="O189">
        <v>8.1</v>
      </c>
      <c r="P189" t="str">
        <v>U</v>
      </c>
      <c r="Q189">
        <v>99</v>
      </c>
      <c r="R189" t="str">
        <v>Crime,Drama</v>
      </c>
    </row>
    <row r="190" spans="12:18" x14ac:dyDescent="0.2">
      <c r="L190" t="str">
        <v>Persona</v>
      </c>
      <c r="M190">
        <v>1966</v>
      </c>
      <c r="N190">
        <v>116365</v>
      </c>
      <c r="O190">
        <v>8.1</v>
      </c>
      <c r="P190" t="str">
        <v>Not Rated</v>
      </c>
      <c r="Q190">
        <v>85</v>
      </c>
      <c r="R190" t="str">
        <v>Drama,Thriller</v>
      </c>
    </row>
    <row r="191" spans="12:18" x14ac:dyDescent="0.2">
      <c r="L191" t="str">
        <v>Babam ve Oglum</v>
      </c>
      <c r="M191">
        <v>2005</v>
      </c>
      <c r="N191">
        <v>85933</v>
      </c>
      <c r="O191">
        <v>8.1999999999999993</v>
      </c>
      <c r="P191" t="str">
        <v>Not Rated</v>
      </c>
      <c r="Q191">
        <v>112</v>
      </c>
      <c r="R191" t="str">
        <v>Drama,Family</v>
      </c>
    </row>
    <row r="192" spans="12:18" x14ac:dyDescent="0.2">
      <c r="L192" t="str">
        <v>Dersu Uzala</v>
      </c>
      <c r="M192">
        <v>1975</v>
      </c>
      <c r="N192">
        <v>28680</v>
      </c>
      <c r="O192">
        <v>8.1999999999999993</v>
      </c>
      <c r="P192" t="str">
        <v>U</v>
      </c>
      <c r="Q192">
        <v>142</v>
      </c>
      <c r="R192" t="str">
        <v>Adventure,Biography,Drama</v>
      </c>
    </row>
    <row r="193" spans="12:18" x14ac:dyDescent="0.2">
      <c r="L193" t="str">
        <v>The Sound of Music</v>
      </c>
      <c r="M193">
        <v>1965</v>
      </c>
      <c r="N193">
        <v>228457</v>
      </c>
      <c r="O193">
        <v>8.1</v>
      </c>
      <c r="P193" t="str">
        <v>U</v>
      </c>
      <c r="Q193">
        <v>172</v>
      </c>
      <c r="R193" t="str">
        <v>Biography,Drama,Family</v>
      </c>
    </row>
    <row r="194" spans="12:18" x14ac:dyDescent="0.2">
      <c r="L194" t="str">
        <v>Ah-ga-ssi</v>
      </c>
      <c r="M194">
        <v>2016</v>
      </c>
      <c r="N194">
        <v>140370</v>
      </c>
      <c r="O194">
        <v>8.1</v>
      </c>
      <c r="P194" t="str">
        <v>A</v>
      </c>
      <c r="Q194">
        <v>145</v>
      </c>
      <c r="R194" t="str">
        <v>Drama,Romance,Thriller</v>
      </c>
    </row>
    <row r="195" spans="12:18" x14ac:dyDescent="0.2">
      <c r="L195" t="str">
        <v>Jai Bhim</v>
      </c>
      <c r="M195">
        <v>2021</v>
      </c>
      <c r="N195">
        <v>190981</v>
      </c>
      <c r="O195">
        <v>8.9</v>
      </c>
      <c r="P195" t="str">
        <v>A</v>
      </c>
      <c r="Q195">
        <v>164</v>
      </c>
      <c r="R195" t="str">
        <v>Crime,Drama,Mystery</v>
      </c>
    </row>
    <row r="196" spans="12:18" x14ac:dyDescent="0.2">
      <c r="L196" t="str">
        <v>Gandhi</v>
      </c>
      <c r="M196">
        <v>1982</v>
      </c>
      <c r="N196">
        <v>228938</v>
      </c>
      <c r="O196">
        <v>8.1</v>
      </c>
      <c r="P196" t="str">
        <v>U</v>
      </c>
      <c r="Q196">
        <v>191</v>
      </c>
      <c r="R196" t="str">
        <v>Biography,Drama</v>
      </c>
    </row>
    <row r="197" spans="12:18" x14ac:dyDescent="0.2">
      <c r="L197" t="str">
        <v>The Help</v>
      </c>
      <c r="M197">
        <v>2011</v>
      </c>
      <c r="N197">
        <v>451856</v>
      </c>
      <c r="O197">
        <v>8.1</v>
      </c>
      <c r="P197" t="str">
        <v>UA</v>
      </c>
      <c r="Q197">
        <v>146</v>
      </c>
      <c r="R197" t="str">
        <v>Drama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unique</vt:lpstr>
      <vt:lpstr>tops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Jangra</cp:lastModifiedBy>
  <dcterms:modified xsi:type="dcterms:W3CDTF">2024-08-31T07:43:10Z</dcterms:modified>
</cp:coreProperties>
</file>