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3f29b45c884012/Desktop/assingnment excelr/excel/"/>
    </mc:Choice>
  </mc:AlternateContent>
  <xr:revisionPtr revIDLastSave="194" documentId="13_ncr:1_{EAC41402-6150-48B2-B237-33376E6A0655}" xr6:coauthVersionLast="47" xr6:coauthVersionMax="47" xr10:uidLastSave="{A93A9883-1546-4BEE-98AF-507FE9AA16AE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  <sheet name="Charts3" sheetId="3" r:id="rId3"/>
  </sheets>
  <externalReferences>
    <externalReference r:id="rId4"/>
  </externalReference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<sst xmlns="http://schemas.openxmlformats.org/spreadsheetml/2006/main" count="20" uniqueCount="16">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</sst>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2" xfId="0" applyFont="1" applyBorder="1"/>
    <xf numFmtId="0" fontId="3" fillId="0" borderId="4" xfId="0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0" fontId="3" fillId="0" borderId="9" xfId="0" applyFont="1" applyBorder="1"/>
    <xf numFmtId="6" fontId="3" fillId="0" borderId="5" xfId="0" applyNumberFormat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0" formatCode="&quot;₹&quot;\ #,##0;[Red]&quot;₹&quot;\ \-#,##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4AD67449-F08E-447A-BD8E-1031C9CB9E05}"/>
  </tableStyles>
  <colors>
    <mruColors>
      <color rgb="FF86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4800749238248"/>
          <c:y val="1.4169317095334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68131378821437E-2"/>
          <c:y val="0.12666844328594062"/>
          <c:w val="0.91666373724235717"/>
          <c:h val="0.75228705031927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/>
            </a:ln>
            <a:effectLst/>
          </c:spPr>
          <c:marker>
            <c:symbol val="triangle"/>
            <c:size val="5"/>
            <c:spPr>
              <a:gradFill>
                <a:gsLst>
                  <a:gs pos="3000">
                    <a:schemeClr val="accent2"/>
                  </a:gs>
                  <a:gs pos="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D-4713-B927-C7F1276222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11872832"/>
        <c:axId val="2099694464"/>
      </c:scatterChart>
      <c:valAx>
        <c:axId val="2111872832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94464"/>
        <c:crosses val="autoZero"/>
        <c:crossBetween val="midCat"/>
      </c:valAx>
      <c:valAx>
        <c:axId val="2099694464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211187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BE2-4329-A984-4D3ADE72ADC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E2-4329-A984-4D3ADE72ADC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E2-4329-A984-4D3ADE72ADC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E2-4329-A984-4D3ADE72ADC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E2-4329-A984-4D3ADE72ADC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E2-4329-A984-4D3ADE72ADC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E2-4329-A984-4D3ADE72ADC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BE2-4329-A984-4D3ADE72ADC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E2-4329-A984-4D3ADE72ADC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E2-4329-A984-4D3ADE72ADC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BE2-4329-A984-4D3ADE72ADC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BE2-4329-A984-4D3ADE72ADC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BE2-4329-A984-4D3ADE72ADC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BE2-4329-A984-4D3ADE72ADC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BE2-4329-A984-4D3ADE72ADC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BE2-4329-A984-4D3ADE72ADC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BE2-4329-A984-4D3ADE72ADC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BE2-4329-A984-4D3ADE72AD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E2-4329-A984-4D3ADE72A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27"/>
        <c:axId val="177160815"/>
        <c:axId val="14127791"/>
      </c:barChart>
      <c:lineChart>
        <c:grouping val="standard"/>
        <c:varyColors val="0"/>
        <c:ser>
          <c:idx val="2"/>
          <c:order val="1"/>
          <c:tx>
            <c:strRef>
              <c:f>[1]Charts2!$F$5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 cmpd="sng">
              <a:solidFill>
                <a:schemeClr val="accent6">
                  <a:lumMod val="50000"/>
                </a:schemeClr>
              </a:solidFill>
              <a:round/>
              <a:headEnd type="oval"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tailEnd type="diamond"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BE2-4329-A984-4D3ADE72A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5599"/>
        <c:axId val="164936959"/>
      </c:lineChart>
      <c:catAx>
        <c:axId val="17716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791"/>
        <c:crosses val="autoZero"/>
        <c:auto val="1"/>
        <c:lblAlgn val="ctr"/>
        <c:lblOffset val="100"/>
        <c:noMultiLvlLbl val="0"/>
      </c:catAx>
      <c:valAx>
        <c:axId val="141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0815"/>
        <c:crosses val="autoZero"/>
        <c:crossBetween val="between"/>
      </c:valAx>
      <c:valAx>
        <c:axId val="1649369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5599"/>
        <c:crosses val="max"/>
        <c:crossBetween val="between"/>
      </c:valAx>
      <c:catAx>
        <c:axId val="211345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64936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weight</a:t>
            </a:r>
            <a:r>
              <a:rPr lang="en-IN" sz="2000" baseline="0"/>
              <a:t> vs horsepower</a:t>
            </a:r>
            <a:endParaRPr lang="en-IN" sz="2000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20916621571369E-2"/>
          <c:y val="0.20914692153170508"/>
          <c:w val="0.86815556197825694"/>
          <c:h val="0.67738644808134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Charts3!$D$5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863A3A"/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9958860739952433E-2"/>
                  <c:y val="-5.1772037611351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5-4723-BF95-6D802BB73095}"/>
            </c:ext>
          </c:extLst>
        </c:ser>
        <c:ser>
          <c:idx val="1"/>
          <c:order val="1"/>
          <c:tx>
            <c:strRef>
              <c:f>Charts3!$E$5</c:f>
              <c:strCache>
                <c:ptCount val="1"/>
                <c:pt idx="0">
                  <c:v>(X-XBAR)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Charts3!$E$6:$E$37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5-4723-BF95-6D802BB73095}"/>
            </c:ext>
          </c:extLst>
        </c:ser>
        <c:ser>
          <c:idx val="2"/>
          <c:order val="2"/>
          <c:tx>
            <c:strRef>
              <c:f>Charts3!$F$5</c:f>
              <c:strCache>
                <c:ptCount val="1"/>
                <c:pt idx="0">
                  <c:v>(Y-YBAR)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Charts3!$F$6:$F$37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75-4723-BF95-6D802BB73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66687"/>
        <c:axId val="822259007"/>
      </c:scatterChart>
      <c:valAx>
        <c:axId val="199236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9007"/>
        <c:crosses val="autoZero"/>
        <c:crossBetween val="midCat"/>
      </c:valAx>
      <c:valAx>
        <c:axId val="822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6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215265</xdr:colOff>
      <xdr:row>2</xdr:row>
      <xdr:rowOff>140970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79205" y="491490"/>
          <a:ext cx="4572000" cy="1809750"/>
        </a:xfrm>
        <a:prstGeom prst="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</xdr:spPr>
    </xdr:pic>
    <xdr:clientData fLocksWithSheet="0"/>
  </xdr:oneCellAnchor>
  <xdr:twoCellAnchor>
    <xdr:from>
      <xdr:col>6</xdr:col>
      <xdr:colOff>125426</xdr:colOff>
      <xdr:row>2</xdr:row>
      <xdr:rowOff>161840</xdr:rowOff>
    </xdr:from>
    <xdr:to>
      <xdr:col>13</xdr:col>
      <xdr:colOff>579928</xdr:colOff>
      <xdr:row>13</xdr:row>
      <xdr:rowOff>26973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42489-B0BA-20A8-F085-980CE27D6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584835</xdr:colOff>
      <xdr:row>3</xdr:row>
      <xdr:rowOff>135255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0295" y="66103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236484</xdr:colOff>
      <xdr:row>3</xdr:row>
      <xdr:rowOff>170793</xdr:rowOff>
    </xdr:from>
    <xdr:to>
      <xdr:col>15</xdr:col>
      <xdr:colOff>385822</xdr:colOff>
      <xdr:row>23</xdr:row>
      <xdr:rowOff>88566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FBE791-1A5D-4C59-88AC-8E96D2667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245277</xdr:colOff>
      <xdr:row>10</xdr:row>
      <xdr:rowOff>27919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86916" y="1776771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595039</xdr:colOff>
      <xdr:row>10</xdr:row>
      <xdr:rowOff>66455</xdr:rowOff>
    </xdr:from>
    <xdr:to>
      <xdr:col>19</xdr:col>
      <xdr:colOff>39404</xdr:colOff>
      <xdr:row>32</xdr:row>
      <xdr:rowOff>99935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DE136-0A19-5C32-A223-560E65B5A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nal\AppData\Local\Microsoft\Windows\INetCache\IE\RTMRCJXO\Assignment_Day_8%5b1%5d.xlsx" TargetMode="External"/><Relationship Id="rId1" Type="http://schemas.openxmlformats.org/officeDocument/2006/relationships/externalLinkPath" Target="file:///C:\Users\Kunal\AppData\Local\Microsoft\Windows\INetCache\IE\RTMRCJXO\Assignment_Day_8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1"/>
      <sheetName val="Charts2"/>
      <sheetName val="Charts3"/>
    </sheetNames>
    <sheetDataSet>
      <sheetData sheetId="0"/>
      <sheetData sheetId="1">
        <row r="5">
          <cell r="D5" t="str">
            <v>Revenue'000</v>
          </cell>
          <cell r="F5" t="str">
            <v>%</v>
          </cell>
        </row>
        <row r="6">
          <cell r="C6">
            <v>2005</v>
          </cell>
          <cell r="D6">
            <v>528</v>
          </cell>
        </row>
        <row r="7">
          <cell r="C7">
            <v>2006</v>
          </cell>
          <cell r="D7">
            <v>4550</v>
          </cell>
          <cell r="F7">
            <v>6.5615712624370076E-2</v>
          </cell>
        </row>
        <row r="8">
          <cell r="C8">
            <v>2007</v>
          </cell>
          <cell r="D8">
            <v>8189</v>
          </cell>
          <cell r="F8">
            <v>0.17143041736658482</v>
          </cell>
        </row>
        <row r="9">
          <cell r="C9">
            <v>2008</v>
          </cell>
          <cell r="D9">
            <v>1730</v>
          </cell>
          <cell r="F9">
            <v>0.19378472670887711</v>
          </cell>
        </row>
        <row r="10">
          <cell r="C10">
            <v>2009</v>
          </cell>
          <cell r="D10">
            <v>5262</v>
          </cell>
          <cell r="F10">
            <v>0.26177800749450836</v>
          </cell>
        </row>
        <row r="11">
          <cell r="C11">
            <v>2010</v>
          </cell>
          <cell r="D11">
            <v>2172</v>
          </cell>
          <cell r="F11">
            <v>0.28984364905026488</v>
          </cell>
        </row>
        <row r="12">
          <cell r="C12">
            <v>2011</v>
          </cell>
          <cell r="D12">
            <v>4384</v>
          </cell>
          <cell r="F12">
            <v>0.34649179480553044</v>
          </cell>
        </row>
        <row r="13">
          <cell r="C13">
            <v>2012</v>
          </cell>
          <cell r="D13">
            <v>8709</v>
          </cell>
          <cell r="F13">
            <v>0.45902571391652669</v>
          </cell>
        </row>
        <row r="14">
          <cell r="C14">
            <v>2013</v>
          </cell>
          <cell r="D14">
            <v>3618</v>
          </cell>
          <cell r="F14">
            <v>0.50577594004393334</v>
          </cell>
        </row>
        <row r="15">
          <cell r="C15">
            <v>2014</v>
          </cell>
          <cell r="D15">
            <v>6372</v>
          </cell>
          <cell r="F15">
            <v>0.58811215919369431</v>
          </cell>
        </row>
        <row r="16">
          <cell r="C16">
            <v>2015</v>
          </cell>
          <cell r="D16">
            <v>3456</v>
          </cell>
          <cell r="F16">
            <v>0.6327690916139036</v>
          </cell>
        </row>
        <row r="17">
          <cell r="C17">
            <v>2016</v>
          </cell>
          <cell r="D17">
            <v>7478</v>
          </cell>
          <cell r="F17">
            <v>0.72939656286341903</v>
          </cell>
        </row>
        <row r="18">
          <cell r="C18">
            <v>2017</v>
          </cell>
          <cell r="D18">
            <v>4649</v>
          </cell>
          <cell r="F18">
            <v>0.78946892363354437</v>
          </cell>
        </row>
        <row r="19">
          <cell r="C19">
            <v>2018</v>
          </cell>
          <cell r="D19">
            <v>5831</v>
          </cell>
          <cell r="F19">
            <v>0.86481457552655383</v>
          </cell>
        </row>
        <row r="20">
          <cell r="C20">
            <v>2019</v>
          </cell>
          <cell r="D20">
            <v>1599</v>
          </cell>
          <cell r="F20">
            <v>0.88547615971055693</v>
          </cell>
        </row>
        <row r="21">
          <cell r="C21">
            <v>2020</v>
          </cell>
          <cell r="D21">
            <v>3695</v>
          </cell>
          <cell r="F21">
            <v>0.93322134642718702</v>
          </cell>
        </row>
        <row r="22">
          <cell r="C22">
            <v>2021</v>
          </cell>
          <cell r="D22">
            <v>1678</v>
          </cell>
          <cell r="F22">
            <v>0.95490373433260112</v>
          </cell>
        </row>
        <row r="23">
          <cell r="C23">
            <v>2022</v>
          </cell>
          <cell r="D23">
            <v>3490</v>
          </cell>
          <cell r="F23">
            <v>1</v>
          </cell>
        </row>
      </sheetData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l" refreshedDate="45312.8120837963" createdVersion="8" refreshedVersion="8" minRefreshableVersion="3" recordCount="18" xr:uid="{32A8110A-09E7-4140-90CF-3DA5B94ECA95}">
  <cacheSource type="worksheet">
    <worksheetSource ref="C5:F23" sheet="Charts2"/>
  </cacheSource>
  <cacheFields count="4">
    <cacheField name="Date" numFmtId="0">
      <sharedItems containsSemiMixedTypes="0" containsString="0" containsNumber="1" containsInteger="1" minValue="2005" maxValue="2022" count="18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venue'000" numFmtId="164">
      <sharedItems containsSemiMixedTypes="0" containsString="0" containsNumber="1" containsInteger="1" minValue="528" maxValue="8709"/>
    </cacheField>
    <cacheField name="Running Total" numFmtId="0">
      <sharedItems containsString="0" containsBlank="1" containsNumber="1" containsInteger="1" minValue="5078" maxValue="77390"/>
    </cacheField>
    <cacheField name="%" numFmtId="0">
      <sharedItems containsString="0" containsBlank="1" containsNumber="1" minValue="6.5615712624370076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528"/>
    <m/>
    <m/>
  </r>
  <r>
    <x v="1"/>
    <n v="4550"/>
    <n v="5078"/>
    <n v="6.5615712624370076E-2"/>
  </r>
  <r>
    <x v="2"/>
    <n v="8189"/>
    <n v="13267"/>
    <n v="0.17143041736658482"/>
  </r>
  <r>
    <x v="3"/>
    <n v="1730"/>
    <n v="14997"/>
    <n v="0.19378472670887711"/>
  </r>
  <r>
    <x v="4"/>
    <n v="5262"/>
    <n v="20259"/>
    <n v="0.26177800749450836"/>
  </r>
  <r>
    <x v="5"/>
    <n v="2172"/>
    <n v="22431"/>
    <n v="0.28984364905026488"/>
  </r>
  <r>
    <x v="6"/>
    <n v="4384"/>
    <n v="26815"/>
    <n v="0.34649179480553044"/>
  </r>
  <r>
    <x v="7"/>
    <n v="8709"/>
    <n v="35524"/>
    <n v="0.45902571391652669"/>
  </r>
  <r>
    <x v="8"/>
    <n v="3618"/>
    <n v="39142"/>
    <n v="0.50577594004393334"/>
  </r>
  <r>
    <x v="9"/>
    <n v="6372"/>
    <n v="45514"/>
    <n v="0.58811215919369431"/>
  </r>
  <r>
    <x v="10"/>
    <n v="3456"/>
    <n v="48970"/>
    <n v="0.6327690916139036"/>
  </r>
  <r>
    <x v="11"/>
    <n v="7478"/>
    <n v="56448"/>
    <n v="0.72939656286341903"/>
  </r>
  <r>
    <x v="12"/>
    <n v="4649"/>
    <n v="61097"/>
    <n v="0.78946892363354437"/>
  </r>
  <r>
    <x v="13"/>
    <n v="5831"/>
    <n v="66928"/>
    <n v="0.86481457552655383"/>
  </r>
  <r>
    <x v="14"/>
    <n v="1599"/>
    <n v="68527"/>
    <n v="0.88547615971055693"/>
  </r>
  <r>
    <x v="15"/>
    <n v="3695"/>
    <n v="72222"/>
    <n v="0.93322134642718702"/>
  </r>
  <r>
    <x v="16"/>
    <n v="1678"/>
    <n v="73900"/>
    <n v="0.95490373433260112"/>
  </r>
  <r>
    <x v="17"/>
    <n v="3490"/>
    <n v="7739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7BE8D-81E9-4C55-9BCF-4FDB719E44B5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048576" firstHeaderRow="1" firstDataRow="1" firstDataCol="1"/>
  <pivotFields count="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umFmtId="164"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2D2481-CFB7-4FA4-B41E-7935DA3F3741}" name="Table1" displayName="Table1" ref="C5:D20" totalsRowShown="0" headerRowDxfId="5" headerRowBorderDxfId="4" tableBorderDxfId="3" totalsRowBorderDxfId="2">
  <autoFilter ref="C5:D20" xr:uid="{0F2D2481-CFB7-4FA4-B41E-7935DA3F3741}"/>
  <tableColumns count="2">
    <tableColumn id="1" xr3:uid="{743BDBE0-3589-43F7-8F56-238CA2947D50}" name="Date" dataDxfId="1"/>
    <tableColumn id="2" xr3:uid="{2CB8ED2A-80BF-4684-99A2-D8413897F827}" name="Revenue'0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A2" zoomScale="113" workbookViewId="0">
      <selection activeCell="M18" sqref="M18"/>
    </sheetView>
  </sheetViews>
  <sheetFormatPr defaultColWidth="14.44140625" defaultRowHeight="15" customHeight="1" x14ac:dyDescent="0.3"/>
  <cols>
    <col min="1" max="3" width="8.6640625" customWidth="1"/>
    <col min="4" max="4" width="13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19" t="s">
        <v>2</v>
      </c>
      <c r="D5" s="20" t="s">
        <v>3</v>
      </c>
    </row>
    <row r="6" spans="3:4" ht="14.25" customHeight="1" x14ac:dyDescent="0.3">
      <c r="C6" s="17">
        <v>1990</v>
      </c>
      <c r="D6" s="18">
        <v>2156</v>
      </c>
    </row>
    <row r="7" spans="3:4" ht="14.25" customHeight="1" x14ac:dyDescent="0.3">
      <c r="C7" s="17">
        <v>1991</v>
      </c>
      <c r="D7" s="18">
        <v>3562</v>
      </c>
    </row>
    <row r="8" spans="3:4" ht="14.25" customHeight="1" x14ac:dyDescent="0.3">
      <c r="C8" s="17">
        <v>1992</v>
      </c>
      <c r="D8" s="18">
        <v>7506</v>
      </c>
    </row>
    <row r="9" spans="3:4" ht="14.25" customHeight="1" x14ac:dyDescent="0.3">
      <c r="C9" s="17">
        <v>1993</v>
      </c>
      <c r="D9" s="18">
        <v>6258</v>
      </c>
    </row>
    <row r="10" spans="3:4" ht="14.25" customHeight="1" x14ac:dyDescent="0.3">
      <c r="C10" s="17">
        <v>1994</v>
      </c>
      <c r="D10" s="18">
        <v>6279</v>
      </c>
    </row>
    <row r="11" spans="3:4" ht="14.25" customHeight="1" x14ac:dyDescent="0.3">
      <c r="C11" s="17">
        <v>1995</v>
      </c>
      <c r="D11" s="18">
        <v>1963</v>
      </c>
    </row>
    <row r="12" spans="3:4" ht="14.25" customHeight="1" x14ac:dyDescent="0.3">
      <c r="C12" s="17">
        <v>1996</v>
      </c>
      <c r="D12" s="18">
        <v>6736</v>
      </c>
    </row>
    <row r="13" spans="3:4" ht="14.25" customHeight="1" x14ac:dyDescent="0.3">
      <c r="C13" s="17">
        <v>1997</v>
      </c>
      <c r="D13" s="18">
        <v>3280</v>
      </c>
    </row>
    <row r="14" spans="3:4" ht="14.25" customHeight="1" x14ac:dyDescent="0.3">
      <c r="C14" s="17">
        <v>1998</v>
      </c>
      <c r="D14" s="18">
        <v>8398</v>
      </c>
    </row>
    <row r="15" spans="3:4" ht="14.25" customHeight="1" x14ac:dyDescent="0.3">
      <c r="C15" s="17">
        <v>1999</v>
      </c>
      <c r="D15" s="18">
        <v>2882</v>
      </c>
    </row>
    <row r="16" spans="3:4" ht="14.25" customHeight="1" x14ac:dyDescent="0.3">
      <c r="C16" s="17">
        <v>2000</v>
      </c>
      <c r="D16" s="18">
        <v>4686</v>
      </c>
    </row>
    <row r="17" spans="3:4" ht="14.25" customHeight="1" x14ac:dyDescent="0.3">
      <c r="C17" s="17">
        <v>2001</v>
      </c>
      <c r="D17" s="18">
        <v>6976</v>
      </c>
    </row>
    <row r="18" spans="3:4" ht="14.25" customHeight="1" x14ac:dyDescent="0.3">
      <c r="C18" s="17">
        <v>2002</v>
      </c>
      <c r="D18" s="18">
        <v>2173</v>
      </c>
    </row>
    <row r="19" spans="3:4" ht="14.25" customHeight="1" x14ac:dyDescent="0.3">
      <c r="C19" s="17">
        <v>2003</v>
      </c>
      <c r="D19" s="18">
        <v>2166</v>
      </c>
    </row>
    <row r="20" spans="3:4" ht="14.25" customHeight="1" x14ac:dyDescent="0.3">
      <c r="C20" s="17">
        <v>2004</v>
      </c>
      <c r="D20" s="18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48576"/>
  <sheetViews>
    <sheetView tabSelected="1" zoomScale="116" zoomScaleNormal="175" workbookViewId="0">
      <selection activeCell="D1" sqref="D1"/>
    </sheetView>
  </sheetViews>
  <sheetFormatPr defaultColWidth="14.44140625" defaultRowHeight="15" customHeight="1" x14ac:dyDescent="0.3"/>
  <cols>
    <col min="1" max="2" width="8.6640625" customWidth="1"/>
    <col min="3" max="3" width="12.5546875" bestFit="1" customWidth="1"/>
    <col min="4" max="4" width="12.44140625" bestFit="1" customWidth="1"/>
    <col min="5" max="5" width="18.441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4" t="s">
        <v>2</v>
      </c>
      <c r="D5" s="5" t="s">
        <v>3</v>
      </c>
      <c r="E5" s="5" t="s">
        <v>5</v>
      </c>
      <c r="F5" s="6" t="s">
        <v>6</v>
      </c>
    </row>
    <row r="6" spans="3:6" ht="14.25" customHeight="1" x14ac:dyDescent="0.3">
      <c r="C6" s="2">
        <v>2005</v>
      </c>
      <c r="D6" s="7">
        <v>528</v>
      </c>
      <c r="E6" s="8"/>
      <c r="F6" s="9"/>
    </row>
    <row r="7" spans="3:6" ht="14.25" customHeight="1" x14ac:dyDescent="0.3">
      <c r="C7" s="2">
        <v>2006</v>
      </c>
      <c r="D7" s="7">
        <v>4550</v>
      </c>
      <c r="E7" s="10">
        <f t="shared" ref="E7:E23" si="0">SUM($D$6:D7)</f>
        <v>5078</v>
      </c>
      <c r="F7" s="8">
        <f t="shared" ref="F7:F23" si="1">E7/$E$23</f>
        <v>6.5615712624370076E-2</v>
      </c>
    </row>
    <row r="8" spans="3:6" ht="14.25" customHeight="1" x14ac:dyDescent="0.3">
      <c r="C8" s="2">
        <v>2007</v>
      </c>
      <c r="D8" s="7">
        <v>8189</v>
      </c>
      <c r="E8" s="10">
        <f t="shared" si="0"/>
        <v>13267</v>
      </c>
      <c r="F8" s="8">
        <f t="shared" si="1"/>
        <v>0.17143041736658482</v>
      </c>
    </row>
    <row r="9" spans="3:6" ht="14.25" customHeight="1" x14ac:dyDescent="0.3">
      <c r="C9" s="2">
        <v>2008</v>
      </c>
      <c r="D9" s="7">
        <v>1730</v>
      </c>
      <c r="E9" s="10">
        <f t="shared" si="0"/>
        <v>14997</v>
      </c>
      <c r="F9" s="8">
        <f t="shared" si="1"/>
        <v>0.19378472670887711</v>
      </c>
    </row>
    <row r="10" spans="3:6" ht="14.25" customHeight="1" x14ac:dyDescent="0.3">
      <c r="C10" s="2">
        <v>2009</v>
      </c>
      <c r="D10" s="7">
        <v>5262</v>
      </c>
      <c r="E10" s="10">
        <f t="shared" si="0"/>
        <v>20259</v>
      </c>
      <c r="F10" s="8">
        <f t="shared" si="1"/>
        <v>0.26177800749450836</v>
      </c>
    </row>
    <row r="11" spans="3:6" ht="14.25" customHeight="1" x14ac:dyDescent="0.3">
      <c r="C11" s="2">
        <v>2010</v>
      </c>
      <c r="D11" s="7">
        <v>2172</v>
      </c>
      <c r="E11" s="10">
        <f t="shared" si="0"/>
        <v>22431</v>
      </c>
      <c r="F11" s="8">
        <f t="shared" si="1"/>
        <v>0.28984364905026488</v>
      </c>
    </row>
    <row r="12" spans="3:6" ht="14.25" customHeight="1" x14ac:dyDescent="0.3">
      <c r="C12" s="2">
        <v>2011</v>
      </c>
      <c r="D12" s="7">
        <v>4384</v>
      </c>
      <c r="E12" s="10">
        <f t="shared" si="0"/>
        <v>26815</v>
      </c>
      <c r="F12" s="8">
        <f t="shared" si="1"/>
        <v>0.34649179480553044</v>
      </c>
    </row>
    <row r="13" spans="3:6" ht="14.25" customHeight="1" x14ac:dyDescent="0.3">
      <c r="C13" s="2">
        <v>2012</v>
      </c>
      <c r="D13" s="7">
        <v>8709</v>
      </c>
      <c r="E13" s="10">
        <f t="shared" si="0"/>
        <v>35524</v>
      </c>
      <c r="F13" s="8">
        <f t="shared" si="1"/>
        <v>0.45902571391652669</v>
      </c>
    </row>
    <row r="14" spans="3:6" ht="14.25" customHeight="1" x14ac:dyDescent="0.3">
      <c r="C14" s="2">
        <v>2013</v>
      </c>
      <c r="D14" s="7">
        <v>3618</v>
      </c>
      <c r="E14" s="10">
        <f t="shared" si="0"/>
        <v>39142</v>
      </c>
      <c r="F14" s="8">
        <f t="shared" si="1"/>
        <v>0.50577594004393334</v>
      </c>
    </row>
    <row r="15" spans="3:6" ht="14.25" customHeight="1" x14ac:dyDescent="0.3">
      <c r="C15" s="2">
        <v>2014</v>
      </c>
      <c r="D15" s="7">
        <v>6372</v>
      </c>
      <c r="E15" s="10">
        <f t="shared" si="0"/>
        <v>45514</v>
      </c>
      <c r="F15" s="8">
        <f t="shared" si="1"/>
        <v>0.58811215919369431</v>
      </c>
    </row>
    <row r="16" spans="3:6" ht="14.25" customHeight="1" x14ac:dyDescent="0.3">
      <c r="C16" s="2">
        <v>2015</v>
      </c>
      <c r="D16" s="7">
        <v>3456</v>
      </c>
      <c r="E16" s="10">
        <f t="shared" si="0"/>
        <v>48970</v>
      </c>
      <c r="F16" s="8">
        <f t="shared" si="1"/>
        <v>0.6327690916139036</v>
      </c>
    </row>
    <row r="17" spans="3:6" ht="14.25" customHeight="1" x14ac:dyDescent="0.3">
      <c r="C17" s="2">
        <v>2016</v>
      </c>
      <c r="D17" s="7">
        <v>7478</v>
      </c>
      <c r="E17" s="10">
        <f t="shared" si="0"/>
        <v>56448</v>
      </c>
      <c r="F17" s="8">
        <f t="shared" si="1"/>
        <v>0.72939656286341903</v>
      </c>
    </row>
    <row r="18" spans="3:6" ht="14.25" customHeight="1" x14ac:dyDescent="0.3">
      <c r="C18" s="2">
        <v>2017</v>
      </c>
      <c r="D18" s="7">
        <v>4649</v>
      </c>
      <c r="E18" s="10">
        <f t="shared" si="0"/>
        <v>61097</v>
      </c>
      <c r="F18" s="8">
        <f t="shared" si="1"/>
        <v>0.78946892363354437</v>
      </c>
    </row>
    <row r="19" spans="3:6" ht="14.25" customHeight="1" x14ac:dyDescent="0.3">
      <c r="C19" s="2">
        <v>2018</v>
      </c>
      <c r="D19" s="7">
        <v>5831</v>
      </c>
      <c r="E19" s="10">
        <f t="shared" si="0"/>
        <v>66928</v>
      </c>
      <c r="F19" s="8">
        <f t="shared" si="1"/>
        <v>0.86481457552655383</v>
      </c>
    </row>
    <row r="20" spans="3:6" ht="14.25" customHeight="1" x14ac:dyDescent="0.3">
      <c r="C20" s="2">
        <v>2019</v>
      </c>
      <c r="D20" s="7">
        <v>1599</v>
      </c>
      <c r="E20" s="10">
        <f t="shared" si="0"/>
        <v>68527</v>
      </c>
      <c r="F20" s="8">
        <f t="shared" si="1"/>
        <v>0.88547615971055693</v>
      </c>
    </row>
    <row r="21" spans="3:6" ht="14.25" customHeight="1" x14ac:dyDescent="0.3">
      <c r="C21" s="2">
        <v>2020</v>
      </c>
      <c r="D21" s="7">
        <v>3695</v>
      </c>
      <c r="E21" s="10">
        <f t="shared" si="0"/>
        <v>72222</v>
      </c>
      <c r="F21" s="8">
        <f t="shared" si="1"/>
        <v>0.93322134642718702</v>
      </c>
    </row>
    <row r="22" spans="3:6" ht="14.25" customHeight="1" x14ac:dyDescent="0.3">
      <c r="C22" s="2">
        <v>2021</v>
      </c>
      <c r="D22" s="7">
        <v>1678</v>
      </c>
      <c r="E22" s="10">
        <f t="shared" si="0"/>
        <v>73900</v>
      </c>
      <c r="F22" s="8">
        <f t="shared" si="1"/>
        <v>0.95490373433260112</v>
      </c>
    </row>
    <row r="23" spans="3:6" ht="14.25" customHeight="1" x14ac:dyDescent="0.3">
      <c r="C23" s="3">
        <v>2022</v>
      </c>
      <c r="D23" s="11">
        <v>3490</v>
      </c>
      <c r="E23" s="10">
        <f t="shared" si="0"/>
        <v>77390</v>
      </c>
      <c r="F23" s="8">
        <f t="shared" si="1"/>
        <v>1</v>
      </c>
    </row>
    <row r="24" spans="3:6" ht="14.25" customHeight="1" x14ac:dyDescent="0.3"/>
    <row r="25" spans="3:6" ht="14.25" customHeight="1" x14ac:dyDescent="0.3">
      <c r="C25" s="12" t="s">
        <v>7</v>
      </c>
      <c r="D25" s="13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48576" spans="3:3" ht="15" customHeight="1" x14ac:dyDescent="0.3">
      <c r="C1048576" s="21" t="s">
        <v>15</v>
      </c>
    </row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D1" zoomScale="61" workbookViewId="0">
      <selection activeCell="S35" sqref="S35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2" t="s">
        <v>10</v>
      </c>
    </row>
    <row r="5" spans="3:6" ht="14.25" customHeight="1" x14ac:dyDescent="0.3">
      <c r="C5" s="14" t="s">
        <v>11</v>
      </c>
      <c r="D5" s="14" t="s">
        <v>12</v>
      </c>
      <c r="E5" s="12" t="s">
        <v>13</v>
      </c>
      <c r="F5" s="12" t="s">
        <v>14</v>
      </c>
    </row>
    <row r="6" spans="3:6" ht="14.25" customHeight="1" x14ac:dyDescent="0.3">
      <c r="C6" s="15">
        <v>130</v>
      </c>
      <c r="D6" s="15">
        <v>3504</v>
      </c>
    </row>
    <row r="7" spans="3:6" ht="14.25" customHeight="1" x14ac:dyDescent="0.3">
      <c r="C7" s="16">
        <v>165</v>
      </c>
      <c r="D7" s="16">
        <v>3693</v>
      </c>
    </row>
    <row r="8" spans="3:6" ht="14.25" customHeight="1" x14ac:dyDescent="0.3">
      <c r="C8" s="15">
        <v>150</v>
      </c>
      <c r="D8" s="15">
        <v>3436</v>
      </c>
    </row>
    <row r="9" spans="3:6" ht="14.25" customHeight="1" x14ac:dyDescent="0.3">
      <c r="C9" s="16">
        <v>150</v>
      </c>
      <c r="D9" s="16">
        <v>3433</v>
      </c>
    </row>
    <row r="10" spans="3:6" ht="14.25" customHeight="1" x14ac:dyDescent="0.3">
      <c r="C10" s="15">
        <v>140</v>
      </c>
      <c r="D10" s="15">
        <v>3449</v>
      </c>
    </row>
    <row r="11" spans="3:6" ht="14.25" customHeight="1" x14ac:dyDescent="0.3">
      <c r="C11" s="16">
        <v>198</v>
      </c>
      <c r="D11" s="16">
        <v>4341</v>
      </c>
    </row>
    <row r="12" spans="3:6" ht="14.25" customHeight="1" x14ac:dyDescent="0.3">
      <c r="C12" s="15">
        <v>220</v>
      </c>
      <c r="D12" s="15">
        <v>4354</v>
      </c>
    </row>
    <row r="13" spans="3:6" ht="14.25" customHeight="1" x14ac:dyDescent="0.3">
      <c r="C13" s="16">
        <v>215</v>
      </c>
      <c r="D13" s="16">
        <v>4312</v>
      </c>
    </row>
    <row r="14" spans="3:6" ht="14.25" customHeight="1" x14ac:dyDescent="0.3">
      <c r="C14" s="15">
        <v>225</v>
      </c>
      <c r="D14" s="15">
        <v>4425</v>
      </c>
    </row>
    <row r="15" spans="3:6" ht="14.25" customHeight="1" x14ac:dyDescent="0.3">
      <c r="C15" s="16">
        <v>190</v>
      </c>
      <c r="D15" s="16">
        <v>3850</v>
      </c>
    </row>
    <row r="16" spans="3:6" ht="14.25" customHeight="1" x14ac:dyDescent="0.3">
      <c r="C16" s="15">
        <v>170</v>
      </c>
      <c r="D16" s="15">
        <v>3563</v>
      </c>
    </row>
    <row r="17" spans="3:4" ht="14.25" customHeight="1" x14ac:dyDescent="0.3">
      <c r="C17" s="16">
        <v>160</v>
      </c>
      <c r="D17" s="16">
        <v>3609</v>
      </c>
    </row>
    <row r="18" spans="3:4" ht="14.25" customHeight="1" x14ac:dyDescent="0.3">
      <c r="C18" s="15">
        <v>150</v>
      </c>
      <c r="D18" s="15">
        <v>3761</v>
      </c>
    </row>
    <row r="19" spans="3:4" ht="14.25" customHeight="1" x14ac:dyDescent="0.3">
      <c r="C19" s="16">
        <v>225</v>
      </c>
      <c r="D19" s="16">
        <v>3086</v>
      </c>
    </row>
    <row r="20" spans="3:4" ht="14.25" customHeight="1" x14ac:dyDescent="0.3">
      <c r="C20" s="15">
        <v>95</v>
      </c>
      <c r="D20" s="15">
        <v>2372</v>
      </c>
    </row>
    <row r="21" spans="3:4" ht="14.25" customHeight="1" x14ac:dyDescent="0.3">
      <c r="C21" s="16">
        <v>95</v>
      </c>
      <c r="D21" s="16">
        <v>2833</v>
      </c>
    </row>
    <row r="22" spans="3:4" ht="14.25" customHeight="1" x14ac:dyDescent="0.3">
      <c r="C22" s="15">
        <v>97</v>
      </c>
      <c r="D22" s="15">
        <v>2774</v>
      </c>
    </row>
    <row r="23" spans="3:4" ht="14.25" customHeight="1" x14ac:dyDescent="0.3">
      <c r="C23" s="16">
        <v>85</v>
      </c>
      <c r="D23" s="16">
        <v>2587</v>
      </c>
    </row>
    <row r="24" spans="3:4" ht="14.25" customHeight="1" x14ac:dyDescent="0.3">
      <c r="C24" s="15">
        <v>88</v>
      </c>
      <c r="D24" s="15">
        <v>2130</v>
      </c>
    </row>
    <row r="25" spans="3:4" ht="14.25" customHeight="1" x14ac:dyDescent="0.3">
      <c r="C25" s="16">
        <v>46</v>
      </c>
      <c r="D25" s="16">
        <v>1835</v>
      </c>
    </row>
    <row r="26" spans="3:4" ht="14.25" customHeight="1" x14ac:dyDescent="0.3">
      <c r="C26" s="15">
        <v>87</v>
      </c>
      <c r="D26" s="15">
        <v>2672</v>
      </c>
    </row>
    <row r="27" spans="3:4" ht="14.25" customHeight="1" x14ac:dyDescent="0.3">
      <c r="C27" s="16">
        <v>90</v>
      </c>
      <c r="D27" s="16">
        <v>2430</v>
      </c>
    </row>
    <row r="28" spans="3:4" ht="14.25" customHeight="1" x14ac:dyDescent="0.3">
      <c r="C28" s="15">
        <v>95</v>
      </c>
      <c r="D28" s="15">
        <v>2375</v>
      </c>
    </row>
    <row r="29" spans="3:4" ht="14.25" customHeight="1" x14ac:dyDescent="0.3">
      <c r="C29" s="16">
        <v>113</v>
      </c>
      <c r="D29" s="16">
        <v>2234</v>
      </c>
    </row>
    <row r="30" spans="3:4" ht="14.25" customHeight="1" x14ac:dyDescent="0.3">
      <c r="C30" s="15">
        <v>90</v>
      </c>
      <c r="D30" s="15">
        <v>2648</v>
      </c>
    </row>
    <row r="31" spans="3:4" ht="14.25" customHeight="1" x14ac:dyDescent="0.3">
      <c r="C31" s="16">
        <v>215</v>
      </c>
      <c r="D31" s="16">
        <v>4615</v>
      </c>
    </row>
    <row r="32" spans="3:4" ht="14.25" customHeight="1" x14ac:dyDescent="0.3">
      <c r="C32" s="15">
        <v>200</v>
      </c>
      <c r="D32" s="15">
        <v>4376</v>
      </c>
    </row>
    <row r="33" spans="3:4" ht="14.25" customHeight="1" x14ac:dyDescent="0.3">
      <c r="C33" s="16">
        <v>210</v>
      </c>
      <c r="D33" s="16">
        <v>4382</v>
      </c>
    </row>
    <row r="34" spans="3:4" ht="14.25" customHeight="1" x14ac:dyDescent="0.3">
      <c r="C34" s="15">
        <v>193</v>
      </c>
      <c r="D34" s="15">
        <v>4732</v>
      </c>
    </row>
    <row r="35" spans="3:4" ht="14.25" customHeight="1" x14ac:dyDescent="0.3">
      <c r="C35" s="16">
        <v>88</v>
      </c>
      <c r="D35" s="16">
        <v>2130</v>
      </c>
    </row>
    <row r="36" spans="3:4" ht="14.25" customHeight="1" x14ac:dyDescent="0.3">
      <c r="C36" s="15">
        <v>90</v>
      </c>
      <c r="D36" s="15">
        <v>2264</v>
      </c>
    </row>
    <row r="37" spans="3:4" ht="14.25" customHeight="1" x14ac:dyDescent="0.3">
      <c r="C37" s="16">
        <v>95</v>
      </c>
      <c r="D37" s="16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Ashish Nalawade</cp:lastModifiedBy>
  <dcterms:created xsi:type="dcterms:W3CDTF">2022-07-29T06:27:39Z</dcterms:created>
  <dcterms:modified xsi:type="dcterms:W3CDTF">2024-01-21T14:10:34Z</dcterms:modified>
</cp:coreProperties>
</file>