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A:\Spring 2020\Rough Works\Japan Metro\Cape_Town\"/>
    </mc:Choice>
  </mc:AlternateContent>
  <xr:revisionPtr revIDLastSave="0" documentId="13_ncr:1_{CBFF6B78-130A-4EC9-8673-BA450ABCF55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4" sheetId="4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2" i="2"/>
</calcChain>
</file>

<file path=xl/sharedStrings.xml><?xml version="1.0" encoding="utf-8"?>
<sst xmlns="http://schemas.openxmlformats.org/spreadsheetml/2006/main" count="739" uniqueCount="116">
  <si>
    <t>Cape Town</t>
  </si>
  <si>
    <t>Woodstock</t>
  </si>
  <si>
    <t>Salt River</t>
  </si>
  <si>
    <t>Koeberg Rd</t>
  </si>
  <si>
    <t>Maitland</t>
  </si>
  <si>
    <t>Ndabeni</t>
  </si>
  <si>
    <t>Pinelands</t>
  </si>
  <si>
    <t>Hazendal</t>
  </si>
  <si>
    <t>Athlone</t>
  </si>
  <si>
    <t>Crawford</t>
  </si>
  <si>
    <t>Lansdowne</t>
  </si>
  <si>
    <t>Wetton</t>
  </si>
  <si>
    <t>Ottery</t>
  </si>
  <si>
    <t>Southfield</t>
  </si>
  <si>
    <t>Heathfield</t>
  </si>
  <si>
    <t>Retreat</t>
  </si>
  <si>
    <t>CAPE FLAT</t>
  </si>
  <si>
    <t>Langa</t>
  </si>
  <si>
    <t>Bonteheuwel</t>
  </si>
  <si>
    <t>Netreg</t>
  </si>
  <si>
    <t>Heideveld</t>
  </si>
  <si>
    <t>Nyanga</t>
  </si>
  <si>
    <t>Philippi</t>
  </si>
  <si>
    <t>Stock Road</t>
  </si>
  <si>
    <t>Mandalay</t>
  </si>
  <si>
    <t>Nolungile</t>
  </si>
  <si>
    <t>Nonkqubela</t>
  </si>
  <si>
    <t>Khayelitsha</t>
  </si>
  <si>
    <t>Kuyasa</t>
  </si>
  <si>
    <t>Chris Hani</t>
  </si>
  <si>
    <t>CENTRAL LINE</t>
  </si>
  <si>
    <t>Esplanade</t>
  </si>
  <si>
    <t>Ysterplaat</t>
  </si>
  <si>
    <t>Kentemade</t>
  </si>
  <si>
    <t>Century City</t>
  </si>
  <si>
    <t>Akasia Park</t>
  </si>
  <si>
    <t>Monte Vista</t>
  </si>
  <si>
    <t>De Grendel</t>
  </si>
  <si>
    <t>Avondale</t>
  </si>
  <si>
    <t>Oosterzee</t>
  </si>
  <si>
    <t>Bellville</t>
  </si>
  <si>
    <t>NORTHERN LINE BELLVILLE</t>
  </si>
  <si>
    <t>Woltemade</t>
  </si>
  <si>
    <t>Mutual</t>
  </si>
  <si>
    <t>Thornton</t>
  </si>
  <si>
    <t>Goodwood</t>
  </si>
  <si>
    <t>Vasco</t>
  </si>
  <si>
    <t>Elsies River</t>
  </si>
  <si>
    <t>Parow</t>
  </si>
  <si>
    <t>Tygerberg</t>
  </si>
  <si>
    <t>Kuils River</t>
  </si>
  <si>
    <t>Blackheath</t>
  </si>
  <si>
    <t>Meltonrose</t>
  </si>
  <si>
    <t>Eerste River</t>
  </si>
  <si>
    <t>Lynedoch</t>
  </si>
  <si>
    <t>Vlottenburg</t>
  </si>
  <si>
    <t>Du Toit</t>
  </si>
  <si>
    <t>Koelenhof</t>
  </si>
  <si>
    <t>Muldersvlei</t>
  </si>
  <si>
    <t>Klapmuts</t>
  </si>
  <si>
    <t>Paarl</t>
  </si>
  <si>
    <t>Huguenot</t>
  </si>
  <si>
    <t>Dal Josafat</t>
  </si>
  <si>
    <t>Mbekweni</t>
  </si>
  <si>
    <t>Wellington</t>
  </si>
  <si>
    <t>NORTHERN LINE STRAND</t>
  </si>
  <si>
    <t>Observatory</t>
  </si>
  <si>
    <t>Mowbray</t>
  </si>
  <si>
    <t>Rosebank</t>
  </si>
  <si>
    <t>Rondebosch</t>
  </si>
  <si>
    <t>Newlands</t>
  </si>
  <si>
    <t>Claremont</t>
  </si>
  <si>
    <t>Harfield Rd</t>
  </si>
  <si>
    <t>Kenilworth</t>
  </si>
  <si>
    <t>Wynberg</t>
  </si>
  <si>
    <t>Wittebome</t>
  </si>
  <si>
    <t>Plumstead</t>
  </si>
  <si>
    <t>Steurhof</t>
  </si>
  <si>
    <t>Dieprivier</t>
  </si>
  <si>
    <t>Steenberg</t>
  </si>
  <si>
    <t>Lakeside</t>
  </si>
  <si>
    <t>False Bay</t>
  </si>
  <si>
    <t>Muizenberg</t>
  </si>
  <si>
    <t>St James</t>
  </si>
  <si>
    <t>Kalk Bay</t>
  </si>
  <si>
    <t>Fish Hoek</t>
  </si>
  <si>
    <t>Sunny Cove</t>
  </si>
  <si>
    <t>Glencairn</t>
  </si>
  <si>
    <t>Simon's Town</t>
  </si>
  <si>
    <t>SOUTHERN LINE</t>
  </si>
  <si>
    <t>Stikland</t>
  </si>
  <si>
    <t>Brackenfell</t>
  </si>
  <si>
    <t>Eikenfontein</t>
  </si>
  <si>
    <t>Kraaifontein</t>
  </si>
  <si>
    <t>Malan</t>
  </si>
  <si>
    <t>Soetendal</t>
  </si>
  <si>
    <t>Hermon</t>
  </si>
  <si>
    <t>Voelvlei</t>
  </si>
  <si>
    <t>Gouda</t>
  </si>
  <si>
    <t>Tulbaghweg</t>
  </si>
  <si>
    <t>Artois</t>
  </si>
  <si>
    <t>Wolseley</t>
  </si>
  <si>
    <t>Romans River</t>
  </si>
  <si>
    <t>Breë River</t>
  </si>
  <si>
    <t>Botha</t>
  </si>
  <si>
    <t>Goudini Rd</t>
  </si>
  <si>
    <t>Worcester</t>
  </si>
  <si>
    <t>WORCESTER LINE</t>
  </si>
  <si>
    <t>Source</t>
  </si>
  <si>
    <t>Target</t>
  </si>
  <si>
    <t>Line</t>
  </si>
  <si>
    <t>Node</t>
  </si>
  <si>
    <t>ID</t>
  </si>
  <si>
    <t>Lat</t>
  </si>
  <si>
    <t>Lon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</si>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</sst>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"/>
  <sheetViews>
    <sheetView topLeftCell="A87" workbookViewId="0">
      <selection activeCell="D100" sqref="D100"/>
    </sheetView>
  </sheetViews>
  <sheetFormatPr defaultRowHeight="14.4" x14ac:dyDescent="0.3"/>
  <cols>
    <col min="1" max="1" width="23.77734375" bestFit="1" customWidth="1"/>
    <col min="2" max="2" width="19.109375" bestFit="1" customWidth="1"/>
    <col min="3" max="3" width="19.109375" customWidth="1"/>
    <col min="4" max="4" width="17" customWidth="1"/>
  </cols>
  <sheetData>
    <row r="1" spans="1:5" x14ac:dyDescent="0.3">
      <c r="A1" t="s">
        <v>110</v>
      </c>
      <c r="C1" t="s">
        <v>108</v>
      </c>
      <c r="E1" t="s">
        <v>109</v>
      </c>
    </row>
    <row r="2" spans="1:5" x14ac:dyDescent="0.3">
      <c r="A2" t="s">
        <v>16</v>
      </c>
      <c r="B2" t="s">
        <v>0</v>
      </c>
      <c r="C2">
        <v>11</v>
      </c>
      <c r="D2" t="s">
        <v>1</v>
      </c>
      <c r="E2">
        <v>99</v>
      </c>
    </row>
    <row r="3" spans="1:5" x14ac:dyDescent="0.3">
      <c r="A3" t="s">
        <v>16</v>
      </c>
      <c r="B3" t="s">
        <v>1</v>
      </c>
      <c r="C3">
        <v>99</v>
      </c>
      <c r="D3" t="s">
        <v>2</v>
      </c>
      <c r="E3">
        <v>78</v>
      </c>
    </row>
    <row r="4" spans="1:5" x14ac:dyDescent="0.3">
      <c r="A4" t="s">
        <v>16</v>
      </c>
      <c r="B4" t="s">
        <v>2</v>
      </c>
      <c r="C4">
        <v>78</v>
      </c>
      <c r="D4" t="s">
        <v>3</v>
      </c>
      <c r="E4">
        <v>41</v>
      </c>
    </row>
    <row r="5" spans="1:5" x14ac:dyDescent="0.3">
      <c r="A5" t="s">
        <v>16</v>
      </c>
      <c r="B5" t="s">
        <v>3</v>
      </c>
      <c r="C5">
        <v>41</v>
      </c>
      <c r="D5" t="s">
        <v>4</v>
      </c>
      <c r="E5">
        <v>50</v>
      </c>
    </row>
    <row r="6" spans="1:5" x14ac:dyDescent="0.3">
      <c r="A6" t="s">
        <v>16</v>
      </c>
      <c r="B6" t="s">
        <v>4</v>
      </c>
      <c r="C6">
        <v>50</v>
      </c>
      <c r="D6" t="s">
        <v>5</v>
      </c>
      <c r="E6">
        <v>60</v>
      </c>
    </row>
    <row r="7" spans="1:5" x14ac:dyDescent="0.3">
      <c r="A7" t="s">
        <v>16</v>
      </c>
      <c r="B7" t="s">
        <v>5</v>
      </c>
      <c r="C7">
        <v>60</v>
      </c>
      <c r="D7" t="s">
        <v>6</v>
      </c>
      <c r="E7">
        <v>72</v>
      </c>
    </row>
    <row r="8" spans="1:5" x14ac:dyDescent="0.3">
      <c r="A8" t="s">
        <v>16</v>
      </c>
      <c r="B8" t="s">
        <v>6</v>
      </c>
      <c r="C8">
        <v>72</v>
      </c>
      <c r="D8" t="s">
        <v>7</v>
      </c>
      <c r="E8">
        <v>31</v>
      </c>
    </row>
    <row r="9" spans="1:5" x14ac:dyDescent="0.3">
      <c r="A9" t="s">
        <v>16</v>
      </c>
      <c r="B9" t="s">
        <v>7</v>
      </c>
      <c r="C9">
        <v>31</v>
      </c>
      <c r="D9" t="s">
        <v>8</v>
      </c>
      <c r="E9">
        <v>3</v>
      </c>
    </row>
    <row r="10" spans="1:5" x14ac:dyDescent="0.3">
      <c r="A10" t="s">
        <v>16</v>
      </c>
      <c r="B10" t="s">
        <v>8</v>
      </c>
      <c r="C10">
        <v>3</v>
      </c>
      <c r="D10" t="s">
        <v>9</v>
      </c>
      <c r="E10">
        <v>15</v>
      </c>
    </row>
    <row r="11" spans="1:5" x14ac:dyDescent="0.3">
      <c r="A11" t="s">
        <v>16</v>
      </c>
      <c r="B11" t="s">
        <v>9</v>
      </c>
      <c r="C11">
        <v>15</v>
      </c>
      <c r="D11" t="s">
        <v>10</v>
      </c>
      <c r="E11">
        <v>48</v>
      </c>
    </row>
    <row r="12" spans="1:5" x14ac:dyDescent="0.3">
      <c r="A12" t="s">
        <v>16</v>
      </c>
      <c r="B12" t="s">
        <v>10</v>
      </c>
      <c r="C12">
        <v>48</v>
      </c>
      <c r="D12" t="s">
        <v>11</v>
      </c>
      <c r="E12">
        <v>95</v>
      </c>
    </row>
    <row r="13" spans="1:5" x14ac:dyDescent="0.3">
      <c r="A13" t="s">
        <v>16</v>
      </c>
      <c r="B13" t="s">
        <v>11</v>
      </c>
      <c r="C13">
        <v>95</v>
      </c>
      <c r="D13" t="s">
        <v>12</v>
      </c>
      <c r="E13">
        <v>68</v>
      </c>
    </row>
    <row r="14" spans="1:5" x14ac:dyDescent="0.3">
      <c r="A14" t="s">
        <v>16</v>
      </c>
      <c r="B14" t="s">
        <v>12</v>
      </c>
      <c r="C14">
        <v>68</v>
      </c>
      <c r="D14" t="s">
        <v>13</v>
      </c>
      <c r="E14">
        <v>81</v>
      </c>
    </row>
    <row r="15" spans="1:5" x14ac:dyDescent="0.3">
      <c r="A15" t="s">
        <v>16</v>
      </c>
      <c r="B15" t="s">
        <v>13</v>
      </c>
      <c r="C15">
        <v>81</v>
      </c>
      <c r="D15" t="s">
        <v>14</v>
      </c>
      <c r="E15">
        <v>32</v>
      </c>
    </row>
    <row r="16" spans="1:5" x14ac:dyDescent="0.3">
      <c r="A16" t="s">
        <v>16</v>
      </c>
      <c r="B16" t="s">
        <v>14</v>
      </c>
      <c r="C16">
        <v>32</v>
      </c>
      <c r="D16" t="s">
        <v>15</v>
      </c>
      <c r="E16">
        <v>74</v>
      </c>
    </row>
    <row r="17" spans="1:5" x14ac:dyDescent="0.3">
      <c r="A17" t="s">
        <v>30</v>
      </c>
      <c r="B17" t="s">
        <v>0</v>
      </c>
      <c r="C17">
        <v>11</v>
      </c>
      <c r="D17" t="s">
        <v>1</v>
      </c>
      <c r="E17">
        <v>99</v>
      </c>
    </row>
    <row r="18" spans="1:5" x14ac:dyDescent="0.3">
      <c r="A18" t="s">
        <v>30</v>
      </c>
      <c r="B18" t="s">
        <v>1</v>
      </c>
      <c r="C18">
        <v>99</v>
      </c>
      <c r="D18" t="s">
        <v>2</v>
      </c>
      <c r="E18">
        <v>78</v>
      </c>
    </row>
    <row r="19" spans="1:5" x14ac:dyDescent="0.3">
      <c r="A19" t="s">
        <v>30</v>
      </c>
      <c r="B19" t="s">
        <v>2</v>
      </c>
      <c r="C19">
        <v>78</v>
      </c>
      <c r="D19" t="s">
        <v>3</v>
      </c>
      <c r="E19">
        <v>41</v>
      </c>
    </row>
    <row r="20" spans="1:5" x14ac:dyDescent="0.3">
      <c r="A20" t="s">
        <v>30</v>
      </c>
      <c r="B20" t="s">
        <v>3</v>
      </c>
      <c r="C20">
        <v>41</v>
      </c>
      <c r="D20" t="s">
        <v>4</v>
      </c>
      <c r="E20">
        <v>50</v>
      </c>
    </row>
    <row r="21" spans="1:5" x14ac:dyDescent="0.3">
      <c r="A21" t="s">
        <v>30</v>
      </c>
      <c r="B21" t="s">
        <v>4</v>
      </c>
      <c r="C21">
        <v>50</v>
      </c>
      <c r="D21" t="s">
        <v>5</v>
      </c>
      <c r="E21">
        <v>60</v>
      </c>
    </row>
    <row r="22" spans="1:5" x14ac:dyDescent="0.3">
      <c r="A22" t="s">
        <v>30</v>
      </c>
      <c r="B22" t="s">
        <v>5</v>
      </c>
      <c r="C22">
        <v>60</v>
      </c>
      <c r="D22" t="s">
        <v>6</v>
      </c>
      <c r="E22">
        <v>72</v>
      </c>
    </row>
    <row r="23" spans="1:5" x14ac:dyDescent="0.3">
      <c r="A23" t="s">
        <v>30</v>
      </c>
      <c r="B23" t="s">
        <v>6</v>
      </c>
      <c r="C23">
        <v>72</v>
      </c>
      <c r="D23" t="s">
        <v>17</v>
      </c>
      <c r="E23">
        <v>47</v>
      </c>
    </row>
    <row r="24" spans="1:5" x14ac:dyDescent="0.3">
      <c r="A24" t="s">
        <v>30</v>
      </c>
      <c r="B24" t="s">
        <v>17</v>
      </c>
      <c r="C24">
        <v>47</v>
      </c>
      <c r="D24" t="s">
        <v>18</v>
      </c>
      <c r="E24">
        <v>7</v>
      </c>
    </row>
    <row r="25" spans="1:5" x14ac:dyDescent="0.3">
      <c r="A25" t="s">
        <v>30</v>
      </c>
      <c r="B25" t="s">
        <v>18</v>
      </c>
      <c r="C25">
        <v>7</v>
      </c>
      <c r="D25" t="s">
        <v>19</v>
      </c>
      <c r="E25">
        <v>61</v>
      </c>
    </row>
    <row r="26" spans="1:5" x14ac:dyDescent="0.3">
      <c r="A26" t="s">
        <v>30</v>
      </c>
      <c r="B26" t="s">
        <v>19</v>
      </c>
      <c r="C26">
        <v>61</v>
      </c>
      <c r="D26" t="s">
        <v>20</v>
      </c>
      <c r="E26">
        <v>33</v>
      </c>
    </row>
    <row r="27" spans="1:5" x14ac:dyDescent="0.3">
      <c r="A27" t="s">
        <v>30</v>
      </c>
      <c r="B27" t="s">
        <v>20</v>
      </c>
      <c r="C27">
        <v>33</v>
      </c>
      <c r="D27" t="s">
        <v>21</v>
      </c>
      <c r="E27">
        <v>65</v>
      </c>
    </row>
    <row r="28" spans="1:5" x14ac:dyDescent="0.3">
      <c r="A28" t="s">
        <v>30</v>
      </c>
      <c r="B28" t="s">
        <v>21</v>
      </c>
      <c r="C28">
        <v>65</v>
      </c>
      <c r="D28" t="s">
        <v>22</v>
      </c>
      <c r="E28">
        <v>71</v>
      </c>
    </row>
    <row r="29" spans="1:5" x14ac:dyDescent="0.3">
      <c r="A29" t="s">
        <v>30</v>
      </c>
      <c r="B29" t="s">
        <v>22</v>
      </c>
      <c r="C29">
        <v>71</v>
      </c>
      <c r="D29" t="s">
        <v>23</v>
      </c>
      <c r="E29">
        <v>86</v>
      </c>
    </row>
    <row r="30" spans="1:5" x14ac:dyDescent="0.3">
      <c r="A30" t="s">
        <v>30</v>
      </c>
      <c r="B30" t="s">
        <v>23</v>
      </c>
      <c r="C30">
        <v>86</v>
      </c>
      <c r="D30" t="s">
        <v>24</v>
      </c>
      <c r="E30">
        <v>52</v>
      </c>
    </row>
    <row r="31" spans="1:5" x14ac:dyDescent="0.3">
      <c r="A31" t="s">
        <v>30</v>
      </c>
      <c r="B31" t="s">
        <v>24</v>
      </c>
      <c r="C31">
        <v>52</v>
      </c>
      <c r="D31" t="s">
        <v>25</v>
      </c>
      <c r="E31">
        <v>63</v>
      </c>
    </row>
    <row r="32" spans="1:5" x14ac:dyDescent="0.3">
      <c r="A32" t="s">
        <v>30</v>
      </c>
      <c r="B32" t="s">
        <v>25</v>
      </c>
      <c r="C32">
        <v>63</v>
      </c>
      <c r="D32" t="s">
        <v>26</v>
      </c>
      <c r="E32">
        <v>64</v>
      </c>
    </row>
    <row r="33" spans="1:5" x14ac:dyDescent="0.3">
      <c r="A33" t="s">
        <v>30</v>
      </c>
      <c r="B33" t="s">
        <v>26</v>
      </c>
      <c r="C33">
        <v>64</v>
      </c>
      <c r="D33" t="s">
        <v>27</v>
      </c>
      <c r="E33">
        <v>39</v>
      </c>
    </row>
    <row r="34" spans="1:5" x14ac:dyDescent="0.3">
      <c r="A34" t="s">
        <v>30</v>
      </c>
      <c r="B34" t="s">
        <v>27</v>
      </c>
      <c r="C34">
        <v>39</v>
      </c>
      <c r="D34" t="s">
        <v>28</v>
      </c>
      <c r="E34">
        <v>45</v>
      </c>
    </row>
    <row r="35" spans="1:5" x14ac:dyDescent="0.3">
      <c r="A35" t="s">
        <v>30</v>
      </c>
      <c r="B35" t="s">
        <v>28</v>
      </c>
      <c r="C35">
        <v>45</v>
      </c>
      <c r="D35" t="s">
        <v>29</v>
      </c>
      <c r="E35">
        <v>13</v>
      </c>
    </row>
    <row r="36" spans="1:5" x14ac:dyDescent="0.3">
      <c r="A36" t="s">
        <v>41</v>
      </c>
      <c r="B36" t="s">
        <v>0</v>
      </c>
      <c r="C36">
        <v>11</v>
      </c>
      <c r="D36" t="s">
        <v>31</v>
      </c>
      <c r="E36">
        <v>23</v>
      </c>
    </row>
    <row r="37" spans="1:5" x14ac:dyDescent="0.3">
      <c r="A37" t="s">
        <v>41</v>
      </c>
      <c r="B37" t="s">
        <v>31</v>
      </c>
      <c r="C37">
        <v>23</v>
      </c>
      <c r="D37" t="s">
        <v>32</v>
      </c>
      <c r="E37">
        <v>102</v>
      </c>
    </row>
    <row r="38" spans="1:5" x14ac:dyDescent="0.3">
      <c r="A38" t="s">
        <v>41</v>
      </c>
      <c r="B38" t="s">
        <v>32</v>
      </c>
      <c r="C38">
        <v>102</v>
      </c>
      <c r="D38" t="s">
        <v>33</v>
      </c>
      <c r="E38">
        <v>38</v>
      </c>
    </row>
    <row r="39" spans="1:5" x14ac:dyDescent="0.3">
      <c r="A39" t="s">
        <v>41</v>
      </c>
      <c r="B39" t="s">
        <v>33</v>
      </c>
      <c r="C39">
        <v>38</v>
      </c>
      <c r="D39" t="s">
        <v>34</v>
      </c>
      <c r="E39">
        <v>12</v>
      </c>
    </row>
    <row r="40" spans="1:5" x14ac:dyDescent="0.3">
      <c r="A40" t="s">
        <v>41</v>
      </c>
      <c r="B40" t="s">
        <v>34</v>
      </c>
      <c r="C40">
        <v>12</v>
      </c>
      <c r="D40" t="s">
        <v>35</v>
      </c>
      <c r="E40">
        <v>1</v>
      </c>
    </row>
    <row r="41" spans="1:5" x14ac:dyDescent="0.3">
      <c r="A41" t="s">
        <v>41</v>
      </c>
      <c r="B41" t="s">
        <v>35</v>
      </c>
      <c r="C41">
        <v>1</v>
      </c>
      <c r="D41" t="s">
        <v>36</v>
      </c>
      <c r="E41">
        <v>55</v>
      </c>
    </row>
    <row r="42" spans="1:5" x14ac:dyDescent="0.3">
      <c r="A42" t="s">
        <v>41</v>
      </c>
      <c r="B42" t="s">
        <v>36</v>
      </c>
      <c r="C42">
        <v>55</v>
      </c>
      <c r="D42" t="s">
        <v>37</v>
      </c>
      <c r="E42">
        <v>17</v>
      </c>
    </row>
    <row r="43" spans="1:5" x14ac:dyDescent="0.3">
      <c r="A43" t="s">
        <v>41</v>
      </c>
      <c r="B43" t="s">
        <v>37</v>
      </c>
      <c r="C43">
        <v>17</v>
      </c>
      <c r="D43" t="s">
        <v>38</v>
      </c>
      <c r="E43">
        <v>4</v>
      </c>
    </row>
    <row r="44" spans="1:5" x14ac:dyDescent="0.3">
      <c r="A44" t="s">
        <v>41</v>
      </c>
      <c r="B44" t="s">
        <v>38</v>
      </c>
      <c r="C44">
        <v>4</v>
      </c>
      <c r="D44" t="s">
        <v>39</v>
      </c>
      <c r="E44">
        <v>67</v>
      </c>
    </row>
    <row r="45" spans="1:5" x14ac:dyDescent="0.3">
      <c r="A45" t="s">
        <v>41</v>
      </c>
      <c r="B45" t="s">
        <v>39</v>
      </c>
      <c r="C45">
        <v>67</v>
      </c>
      <c r="D45" t="s">
        <v>40</v>
      </c>
      <c r="E45">
        <v>5</v>
      </c>
    </row>
    <row r="46" spans="1:5" x14ac:dyDescent="0.3">
      <c r="A46" t="s">
        <v>65</v>
      </c>
      <c r="B46" t="s">
        <v>0</v>
      </c>
      <c r="C46">
        <v>11</v>
      </c>
      <c r="D46" t="s">
        <v>1</v>
      </c>
      <c r="E46">
        <v>99</v>
      </c>
    </row>
    <row r="47" spans="1:5" x14ac:dyDescent="0.3">
      <c r="A47" t="s">
        <v>65</v>
      </c>
      <c r="B47" t="s">
        <v>1</v>
      </c>
      <c r="C47">
        <v>99</v>
      </c>
      <c r="D47" t="s">
        <v>2</v>
      </c>
      <c r="E47">
        <v>78</v>
      </c>
    </row>
    <row r="48" spans="1:5" x14ac:dyDescent="0.3">
      <c r="A48" t="s">
        <v>65</v>
      </c>
      <c r="B48" t="s">
        <v>2</v>
      </c>
      <c r="C48">
        <v>78</v>
      </c>
      <c r="D48" t="s">
        <v>3</v>
      </c>
      <c r="E48">
        <v>41</v>
      </c>
    </row>
    <row r="49" spans="1:5" x14ac:dyDescent="0.3">
      <c r="A49" t="s">
        <v>65</v>
      </c>
      <c r="B49" t="s">
        <v>3</v>
      </c>
      <c r="C49">
        <v>41</v>
      </c>
      <c r="D49" t="s">
        <v>4</v>
      </c>
      <c r="E49">
        <v>50</v>
      </c>
    </row>
    <row r="50" spans="1:5" x14ac:dyDescent="0.3">
      <c r="A50" t="s">
        <v>65</v>
      </c>
      <c r="B50" t="s">
        <v>4</v>
      </c>
      <c r="C50">
        <v>50</v>
      </c>
      <c r="D50" t="s">
        <v>42</v>
      </c>
      <c r="E50">
        <v>98</v>
      </c>
    </row>
    <row r="51" spans="1:5" x14ac:dyDescent="0.3">
      <c r="A51" t="s">
        <v>65</v>
      </c>
      <c r="B51" t="s">
        <v>42</v>
      </c>
      <c r="C51">
        <v>98</v>
      </c>
      <c r="D51" t="s">
        <v>43</v>
      </c>
      <c r="E51">
        <v>59</v>
      </c>
    </row>
    <row r="52" spans="1:5" x14ac:dyDescent="0.3">
      <c r="A52" t="s">
        <v>65</v>
      </c>
      <c r="B52" t="s">
        <v>43</v>
      </c>
      <c r="C52">
        <v>59</v>
      </c>
      <c r="D52" t="s">
        <v>44</v>
      </c>
      <c r="E52">
        <v>88</v>
      </c>
    </row>
    <row r="53" spans="1:5" x14ac:dyDescent="0.3">
      <c r="A53" t="s">
        <v>65</v>
      </c>
      <c r="B53" t="s">
        <v>44</v>
      </c>
      <c r="C53">
        <v>88</v>
      </c>
      <c r="D53" t="s">
        <v>45</v>
      </c>
      <c r="E53">
        <v>27</v>
      </c>
    </row>
    <row r="54" spans="1:5" x14ac:dyDescent="0.3">
      <c r="A54" t="s">
        <v>65</v>
      </c>
      <c r="B54" t="s">
        <v>45</v>
      </c>
      <c r="C54">
        <v>27</v>
      </c>
      <c r="D54" t="s">
        <v>46</v>
      </c>
      <c r="E54">
        <v>91</v>
      </c>
    </row>
    <row r="55" spans="1:5" x14ac:dyDescent="0.3">
      <c r="A55" t="s">
        <v>65</v>
      </c>
      <c r="B55" t="s">
        <v>46</v>
      </c>
      <c r="C55">
        <v>91</v>
      </c>
      <c r="D55" t="s">
        <v>47</v>
      </c>
      <c r="E55">
        <v>22</v>
      </c>
    </row>
    <row r="56" spans="1:5" x14ac:dyDescent="0.3">
      <c r="A56" t="s">
        <v>65</v>
      </c>
      <c r="B56" t="s">
        <v>47</v>
      </c>
      <c r="C56">
        <v>22</v>
      </c>
      <c r="D56" t="s">
        <v>48</v>
      </c>
      <c r="E56">
        <v>70</v>
      </c>
    </row>
    <row r="57" spans="1:5" x14ac:dyDescent="0.3">
      <c r="A57" t="s">
        <v>65</v>
      </c>
      <c r="B57" t="s">
        <v>48</v>
      </c>
      <c r="C57">
        <v>70</v>
      </c>
      <c r="D57" t="s">
        <v>49</v>
      </c>
      <c r="E57">
        <v>90</v>
      </c>
    </row>
    <row r="58" spans="1:5" x14ac:dyDescent="0.3">
      <c r="A58" t="s">
        <v>65</v>
      </c>
      <c r="B58" t="s">
        <v>49</v>
      </c>
      <c r="C58">
        <v>90</v>
      </c>
      <c r="D58" t="s">
        <v>40</v>
      </c>
      <c r="E58">
        <v>5</v>
      </c>
    </row>
    <row r="59" spans="1:5" x14ac:dyDescent="0.3">
      <c r="A59" t="s">
        <v>65</v>
      </c>
      <c r="B59" t="s">
        <v>40</v>
      </c>
      <c r="C59">
        <v>5</v>
      </c>
      <c r="D59" t="s">
        <v>50</v>
      </c>
      <c r="E59">
        <v>44</v>
      </c>
    </row>
    <row r="60" spans="1:5" x14ac:dyDescent="0.3">
      <c r="A60" t="s">
        <v>65</v>
      </c>
      <c r="B60" t="s">
        <v>50</v>
      </c>
      <c r="C60">
        <v>44</v>
      </c>
      <c r="D60" t="s">
        <v>51</v>
      </c>
      <c r="E60">
        <v>6</v>
      </c>
    </row>
    <row r="61" spans="1:5" x14ac:dyDescent="0.3">
      <c r="A61" t="s">
        <v>65</v>
      </c>
      <c r="B61" t="s">
        <v>51</v>
      </c>
      <c r="C61">
        <v>6</v>
      </c>
      <c r="D61" t="s">
        <v>52</v>
      </c>
      <c r="E61">
        <v>54</v>
      </c>
    </row>
    <row r="62" spans="1:5" x14ac:dyDescent="0.3">
      <c r="A62" t="s">
        <v>65</v>
      </c>
      <c r="B62" t="s">
        <v>52</v>
      </c>
      <c r="C62">
        <v>54</v>
      </c>
      <c r="D62" t="s">
        <v>53</v>
      </c>
      <c r="E62">
        <v>20</v>
      </c>
    </row>
    <row r="63" spans="1:5" x14ac:dyDescent="0.3">
      <c r="A63" t="s">
        <v>65</v>
      </c>
      <c r="B63" t="s">
        <v>53</v>
      </c>
      <c r="C63">
        <v>20</v>
      </c>
      <c r="D63" t="s">
        <v>54</v>
      </c>
      <c r="E63">
        <v>49</v>
      </c>
    </row>
    <row r="64" spans="1:5" x14ac:dyDescent="0.3">
      <c r="A64" t="s">
        <v>65</v>
      </c>
      <c r="B64" t="s">
        <v>54</v>
      </c>
      <c r="C64">
        <v>49</v>
      </c>
      <c r="D64" t="s">
        <v>55</v>
      </c>
      <c r="E64">
        <v>92</v>
      </c>
    </row>
    <row r="65" spans="1:5" x14ac:dyDescent="0.3">
      <c r="A65" t="s">
        <v>65</v>
      </c>
      <c r="B65" t="s">
        <v>55</v>
      </c>
      <c r="C65">
        <v>92</v>
      </c>
      <c r="D65" t="s">
        <v>56</v>
      </c>
      <c r="E65">
        <v>19</v>
      </c>
    </row>
    <row r="66" spans="1:5" x14ac:dyDescent="0.3">
      <c r="A66" t="s">
        <v>65</v>
      </c>
      <c r="B66" t="s">
        <v>56</v>
      </c>
      <c r="C66">
        <v>19</v>
      </c>
      <c r="D66" t="s">
        <v>57</v>
      </c>
      <c r="E66">
        <v>42</v>
      </c>
    </row>
    <row r="67" spans="1:5" x14ac:dyDescent="0.3">
      <c r="A67" t="s">
        <v>65</v>
      </c>
      <c r="B67" t="s">
        <v>57</v>
      </c>
      <c r="C67">
        <v>42</v>
      </c>
      <c r="D67" t="s">
        <v>58</v>
      </c>
      <c r="E67">
        <v>58</v>
      </c>
    </row>
    <row r="68" spans="1:5" x14ac:dyDescent="0.3">
      <c r="A68" t="s">
        <v>65</v>
      </c>
      <c r="B68" t="s">
        <v>58</v>
      </c>
      <c r="C68">
        <v>58</v>
      </c>
      <c r="D68" t="s">
        <v>59</v>
      </c>
      <c r="E68">
        <v>40</v>
      </c>
    </row>
    <row r="69" spans="1:5" x14ac:dyDescent="0.3">
      <c r="A69" t="s">
        <v>65</v>
      </c>
      <c r="B69" t="s">
        <v>59</v>
      </c>
      <c r="C69">
        <v>40</v>
      </c>
      <c r="D69" t="s">
        <v>60</v>
      </c>
      <c r="E69">
        <v>69</v>
      </c>
    </row>
    <row r="70" spans="1:5" x14ac:dyDescent="0.3">
      <c r="A70" t="s">
        <v>65</v>
      </c>
      <c r="B70" t="s">
        <v>60</v>
      </c>
      <c r="C70">
        <v>69</v>
      </c>
      <c r="D70" t="s">
        <v>61</v>
      </c>
      <c r="E70">
        <v>35</v>
      </c>
    </row>
    <row r="71" spans="1:5" x14ac:dyDescent="0.3">
      <c r="A71" t="s">
        <v>65</v>
      </c>
      <c r="B71" t="s">
        <v>61</v>
      </c>
      <c r="C71">
        <v>35</v>
      </c>
      <c r="D71" t="s">
        <v>62</v>
      </c>
      <c r="E71">
        <v>16</v>
      </c>
    </row>
    <row r="72" spans="1:5" x14ac:dyDescent="0.3">
      <c r="A72" t="s">
        <v>65</v>
      </c>
      <c r="B72" t="s">
        <v>62</v>
      </c>
      <c r="C72">
        <v>16</v>
      </c>
      <c r="D72" t="s">
        <v>63</v>
      </c>
      <c r="E72">
        <v>53</v>
      </c>
    </row>
    <row r="73" spans="1:5" x14ac:dyDescent="0.3">
      <c r="A73" t="s">
        <v>65</v>
      </c>
      <c r="B73" t="s">
        <v>63</v>
      </c>
      <c r="C73">
        <v>53</v>
      </c>
      <c r="D73" t="s">
        <v>64</v>
      </c>
      <c r="E73">
        <v>94</v>
      </c>
    </row>
    <row r="74" spans="1:5" x14ac:dyDescent="0.3">
      <c r="A74" t="s">
        <v>89</v>
      </c>
      <c r="B74" t="s">
        <v>0</v>
      </c>
      <c r="C74">
        <v>11</v>
      </c>
      <c r="D74" t="s">
        <v>1</v>
      </c>
      <c r="E74">
        <v>99</v>
      </c>
    </row>
    <row r="75" spans="1:5" x14ac:dyDescent="0.3">
      <c r="A75" t="s">
        <v>89</v>
      </c>
      <c r="B75" t="s">
        <v>1</v>
      </c>
      <c r="C75">
        <v>99</v>
      </c>
      <c r="D75" t="s">
        <v>2</v>
      </c>
      <c r="E75">
        <v>78</v>
      </c>
    </row>
    <row r="76" spans="1:5" x14ac:dyDescent="0.3">
      <c r="A76" t="s">
        <v>89</v>
      </c>
      <c r="B76" t="s">
        <v>2</v>
      </c>
      <c r="C76">
        <v>78</v>
      </c>
      <c r="D76" t="s">
        <v>66</v>
      </c>
      <c r="E76">
        <v>66</v>
      </c>
    </row>
    <row r="77" spans="1:5" x14ac:dyDescent="0.3">
      <c r="A77" t="s">
        <v>89</v>
      </c>
      <c r="B77" t="s">
        <v>66</v>
      </c>
      <c r="C77">
        <v>66</v>
      </c>
      <c r="D77" t="s">
        <v>67</v>
      </c>
      <c r="E77">
        <v>56</v>
      </c>
    </row>
    <row r="78" spans="1:5" x14ac:dyDescent="0.3">
      <c r="A78" t="s">
        <v>89</v>
      </c>
      <c r="B78" t="s">
        <v>67</v>
      </c>
      <c r="C78">
        <v>56</v>
      </c>
      <c r="D78" t="s">
        <v>68</v>
      </c>
      <c r="E78">
        <v>77</v>
      </c>
    </row>
    <row r="79" spans="1:5" x14ac:dyDescent="0.3">
      <c r="A79" t="s">
        <v>89</v>
      </c>
      <c r="B79" t="s">
        <v>68</v>
      </c>
      <c r="C79">
        <v>77</v>
      </c>
      <c r="D79" t="s">
        <v>69</v>
      </c>
      <c r="E79">
        <v>76</v>
      </c>
    </row>
    <row r="80" spans="1:5" x14ac:dyDescent="0.3">
      <c r="A80" t="s">
        <v>89</v>
      </c>
      <c r="B80" t="s">
        <v>69</v>
      </c>
      <c r="C80">
        <v>76</v>
      </c>
      <c r="D80" t="s">
        <v>70</v>
      </c>
      <c r="E80">
        <v>62</v>
      </c>
    </row>
    <row r="81" spans="1:5" x14ac:dyDescent="0.3">
      <c r="A81" t="s">
        <v>89</v>
      </c>
      <c r="B81" t="s">
        <v>70</v>
      </c>
      <c r="C81">
        <v>62</v>
      </c>
      <c r="D81" t="s">
        <v>71</v>
      </c>
      <c r="E81">
        <v>14</v>
      </c>
    </row>
    <row r="82" spans="1:5" x14ac:dyDescent="0.3">
      <c r="A82" t="s">
        <v>89</v>
      </c>
      <c r="B82" t="s">
        <v>71</v>
      </c>
      <c r="C82">
        <v>14</v>
      </c>
      <c r="D82" t="s">
        <v>72</v>
      </c>
      <c r="E82">
        <v>30</v>
      </c>
    </row>
    <row r="83" spans="1:5" x14ac:dyDescent="0.3">
      <c r="A83" t="s">
        <v>89</v>
      </c>
      <c r="B83" t="s">
        <v>72</v>
      </c>
      <c r="C83">
        <v>30</v>
      </c>
      <c r="D83" t="s">
        <v>73</v>
      </c>
      <c r="E83">
        <v>37</v>
      </c>
    </row>
    <row r="84" spans="1:5" x14ac:dyDescent="0.3">
      <c r="A84" t="s">
        <v>89</v>
      </c>
      <c r="B84" t="s">
        <v>73</v>
      </c>
      <c r="C84">
        <v>37</v>
      </c>
      <c r="D84" t="s">
        <v>74</v>
      </c>
      <c r="E84">
        <v>101</v>
      </c>
    </row>
    <row r="85" spans="1:5" x14ac:dyDescent="0.3">
      <c r="A85" t="s">
        <v>89</v>
      </c>
      <c r="B85" t="s">
        <v>74</v>
      </c>
      <c r="C85">
        <v>101</v>
      </c>
      <c r="D85" t="s">
        <v>75</v>
      </c>
      <c r="E85">
        <v>96</v>
      </c>
    </row>
    <row r="86" spans="1:5" x14ac:dyDescent="0.3">
      <c r="A86" t="s">
        <v>89</v>
      </c>
      <c r="B86" t="s">
        <v>75</v>
      </c>
      <c r="C86">
        <v>96</v>
      </c>
      <c r="D86" t="s">
        <v>76</v>
      </c>
      <c r="E86">
        <v>73</v>
      </c>
    </row>
    <row r="87" spans="1:5" x14ac:dyDescent="0.3">
      <c r="A87" t="s">
        <v>89</v>
      </c>
      <c r="B87" t="s">
        <v>76</v>
      </c>
      <c r="C87">
        <v>73</v>
      </c>
      <c r="D87" t="s">
        <v>77</v>
      </c>
      <c r="E87">
        <v>84</v>
      </c>
    </row>
    <row r="88" spans="1:5" x14ac:dyDescent="0.3">
      <c r="A88" t="s">
        <v>89</v>
      </c>
      <c r="B88" t="s">
        <v>77</v>
      </c>
      <c r="C88">
        <v>84</v>
      </c>
      <c r="D88" t="s">
        <v>78</v>
      </c>
      <c r="E88">
        <v>18</v>
      </c>
    </row>
    <row r="89" spans="1:5" x14ac:dyDescent="0.3">
      <c r="A89" t="s">
        <v>89</v>
      </c>
      <c r="B89" t="s">
        <v>78</v>
      </c>
      <c r="C89">
        <v>18</v>
      </c>
      <c r="D89" t="s">
        <v>14</v>
      </c>
      <c r="E89">
        <v>32</v>
      </c>
    </row>
    <row r="90" spans="1:5" x14ac:dyDescent="0.3">
      <c r="A90" t="s">
        <v>89</v>
      </c>
      <c r="B90" t="s">
        <v>14</v>
      </c>
      <c r="C90">
        <v>32</v>
      </c>
      <c r="D90" t="s">
        <v>15</v>
      </c>
      <c r="E90">
        <v>74</v>
      </c>
    </row>
    <row r="91" spans="1:5" x14ac:dyDescent="0.3">
      <c r="A91" t="s">
        <v>89</v>
      </c>
      <c r="B91" t="s">
        <v>15</v>
      </c>
      <c r="C91">
        <v>74</v>
      </c>
      <c r="D91" t="s">
        <v>79</v>
      </c>
      <c r="E91">
        <v>83</v>
      </c>
    </row>
    <row r="92" spans="1:5" x14ac:dyDescent="0.3">
      <c r="A92" t="s">
        <v>89</v>
      </c>
      <c r="B92" t="s">
        <v>79</v>
      </c>
      <c r="C92">
        <v>83</v>
      </c>
      <c r="D92" t="s">
        <v>80</v>
      </c>
      <c r="E92">
        <v>46</v>
      </c>
    </row>
    <row r="93" spans="1:5" x14ac:dyDescent="0.3">
      <c r="A93" t="s">
        <v>89</v>
      </c>
      <c r="B93" t="s">
        <v>80</v>
      </c>
      <c r="C93">
        <v>46</v>
      </c>
      <c r="D93" t="s">
        <v>81</v>
      </c>
      <c r="E93">
        <v>24</v>
      </c>
    </row>
    <row r="94" spans="1:5" x14ac:dyDescent="0.3">
      <c r="A94" t="s">
        <v>89</v>
      </c>
      <c r="B94" t="s">
        <v>81</v>
      </c>
      <c r="C94">
        <v>24</v>
      </c>
      <c r="D94" t="s">
        <v>82</v>
      </c>
      <c r="E94">
        <v>57</v>
      </c>
    </row>
    <row r="95" spans="1:5" x14ac:dyDescent="0.3">
      <c r="A95" t="s">
        <v>89</v>
      </c>
      <c r="B95" t="s">
        <v>82</v>
      </c>
      <c r="C95">
        <v>57</v>
      </c>
      <c r="D95" t="s">
        <v>83</v>
      </c>
      <c r="E95">
        <v>82</v>
      </c>
    </row>
    <row r="96" spans="1:5" x14ac:dyDescent="0.3">
      <c r="A96" t="s">
        <v>89</v>
      </c>
      <c r="B96" t="s">
        <v>83</v>
      </c>
      <c r="C96">
        <v>82</v>
      </c>
      <c r="D96" t="s">
        <v>84</v>
      </c>
      <c r="E96">
        <v>36</v>
      </c>
    </row>
    <row r="97" spans="1:5" x14ac:dyDescent="0.3">
      <c r="A97" t="s">
        <v>89</v>
      </c>
      <c r="B97" t="s">
        <v>84</v>
      </c>
      <c r="C97">
        <v>36</v>
      </c>
      <c r="D97" t="s">
        <v>85</v>
      </c>
      <c r="E97">
        <v>25</v>
      </c>
    </row>
    <row r="98" spans="1:5" x14ac:dyDescent="0.3">
      <c r="A98" t="s">
        <v>89</v>
      </c>
      <c r="B98" t="s">
        <v>85</v>
      </c>
      <c r="C98">
        <v>25</v>
      </c>
      <c r="D98" t="s">
        <v>86</v>
      </c>
      <c r="E98">
        <v>87</v>
      </c>
    </row>
    <row r="99" spans="1:5" x14ac:dyDescent="0.3">
      <c r="A99" t="s">
        <v>89</v>
      </c>
      <c r="B99" t="s">
        <v>86</v>
      </c>
      <c r="C99">
        <v>87</v>
      </c>
      <c r="D99" t="s">
        <v>87</v>
      </c>
      <c r="E99">
        <v>26</v>
      </c>
    </row>
    <row r="100" spans="1:5" x14ac:dyDescent="0.3">
      <c r="A100" t="s">
        <v>89</v>
      </c>
      <c r="B100" t="s">
        <v>87</v>
      </c>
      <c r="C100">
        <v>26</v>
      </c>
      <c r="D100" t="s">
        <v>88</v>
      </c>
      <c r="E100">
        <v>79</v>
      </c>
    </row>
    <row r="101" spans="1:5" x14ac:dyDescent="0.3">
      <c r="A101" t="s">
        <v>107</v>
      </c>
      <c r="B101" t="s">
        <v>0</v>
      </c>
      <c r="C101">
        <v>11</v>
      </c>
      <c r="D101" t="s">
        <v>40</v>
      </c>
      <c r="E101">
        <v>5</v>
      </c>
    </row>
    <row r="102" spans="1:5" x14ac:dyDescent="0.3">
      <c r="A102" t="s">
        <v>107</v>
      </c>
      <c r="B102" t="s">
        <v>40</v>
      </c>
      <c r="C102">
        <v>5</v>
      </c>
      <c r="D102" t="s">
        <v>90</v>
      </c>
      <c r="E102">
        <v>85</v>
      </c>
    </row>
    <row r="103" spans="1:5" x14ac:dyDescent="0.3">
      <c r="A103" t="s">
        <v>107</v>
      </c>
      <c r="B103" t="s">
        <v>90</v>
      </c>
      <c r="C103">
        <v>85</v>
      </c>
      <c r="D103" t="s">
        <v>91</v>
      </c>
      <c r="E103">
        <v>9</v>
      </c>
    </row>
    <row r="104" spans="1:5" x14ac:dyDescent="0.3">
      <c r="A104" t="s">
        <v>107</v>
      </c>
      <c r="B104" t="s">
        <v>91</v>
      </c>
      <c r="C104">
        <v>9</v>
      </c>
      <c r="D104" t="s">
        <v>92</v>
      </c>
      <c r="E104">
        <v>21</v>
      </c>
    </row>
    <row r="105" spans="1:5" x14ac:dyDescent="0.3">
      <c r="A105" t="s">
        <v>107</v>
      </c>
      <c r="B105" t="s">
        <v>92</v>
      </c>
      <c r="C105">
        <v>21</v>
      </c>
      <c r="D105" t="s">
        <v>93</v>
      </c>
      <c r="E105">
        <v>43</v>
      </c>
    </row>
    <row r="106" spans="1:5" x14ac:dyDescent="0.3">
      <c r="A106" t="s">
        <v>107</v>
      </c>
      <c r="B106" t="s">
        <v>93</v>
      </c>
      <c r="C106">
        <v>43</v>
      </c>
      <c r="D106" t="s">
        <v>58</v>
      </c>
      <c r="E106">
        <v>58</v>
      </c>
    </row>
    <row r="107" spans="1:5" x14ac:dyDescent="0.3">
      <c r="A107" t="s">
        <v>107</v>
      </c>
      <c r="B107" t="s">
        <v>58</v>
      </c>
      <c r="C107">
        <v>58</v>
      </c>
      <c r="D107" t="s">
        <v>59</v>
      </c>
      <c r="E107">
        <v>40</v>
      </c>
    </row>
    <row r="108" spans="1:5" x14ac:dyDescent="0.3">
      <c r="A108" t="s">
        <v>107</v>
      </c>
      <c r="B108" t="s">
        <v>59</v>
      </c>
      <c r="C108">
        <v>40</v>
      </c>
      <c r="D108" t="s">
        <v>60</v>
      </c>
      <c r="E108">
        <v>69</v>
      </c>
    </row>
    <row r="109" spans="1:5" x14ac:dyDescent="0.3">
      <c r="A109" t="s">
        <v>107</v>
      </c>
      <c r="B109" t="s">
        <v>60</v>
      </c>
      <c r="C109">
        <v>69</v>
      </c>
      <c r="D109" t="s">
        <v>61</v>
      </c>
      <c r="E109">
        <v>35</v>
      </c>
    </row>
    <row r="110" spans="1:5" x14ac:dyDescent="0.3">
      <c r="A110" t="s">
        <v>107</v>
      </c>
      <c r="B110" t="s">
        <v>61</v>
      </c>
      <c r="C110">
        <v>35</v>
      </c>
      <c r="D110" t="s">
        <v>62</v>
      </c>
      <c r="E110">
        <v>16</v>
      </c>
    </row>
    <row r="111" spans="1:5" x14ac:dyDescent="0.3">
      <c r="A111" t="s">
        <v>107</v>
      </c>
      <c r="B111" t="s">
        <v>62</v>
      </c>
      <c r="C111">
        <v>16</v>
      </c>
      <c r="D111" t="s">
        <v>63</v>
      </c>
      <c r="E111">
        <v>53</v>
      </c>
    </row>
    <row r="112" spans="1:5" x14ac:dyDescent="0.3">
      <c r="A112" t="s">
        <v>107</v>
      </c>
      <c r="B112" t="s">
        <v>63</v>
      </c>
      <c r="C112">
        <v>53</v>
      </c>
      <c r="D112" t="s">
        <v>64</v>
      </c>
      <c r="E112">
        <v>94</v>
      </c>
    </row>
    <row r="113" spans="1:5" x14ac:dyDescent="0.3">
      <c r="A113" t="s">
        <v>107</v>
      </c>
      <c r="B113" t="s">
        <v>64</v>
      </c>
      <c r="C113">
        <v>94</v>
      </c>
      <c r="D113" t="s">
        <v>94</v>
      </c>
      <c r="E113">
        <v>51</v>
      </c>
    </row>
    <row r="114" spans="1:5" x14ac:dyDescent="0.3">
      <c r="A114" t="s">
        <v>107</v>
      </c>
      <c r="B114" t="s">
        <v>94</v>
      </c>
      <c r="C114">
        <v>51</v>
      </c>
      <c r="D114" t="s">
        <v>95</v>
      </c>
      <c r="E114">
        <v>80</v>
      </c>
    </row>
    <row r="115" spans="1:5" x14ac:dyDescent="0.3">
      <c r="A115" t="s">
        <v>107</v>
      </c>
      <c r="B115" t="s">
        <v>95</v>
      </c>
      <c r="C115">
        <v>80</v>
      </c>
      <c r="D115" t="s">
        <v>96</v>
      </c>
      <c r="E115">
        <v>34</v>
      </c>
    </row>
    <row r="116" spans="1:5" x14ac:dyDescent="0.3">
      <c r="A116" t="s">
        <v>107</v>
      </c>
      <c r="B116" t="s">
        <v>96</v>
      </c>
      <c r="C116">
        <v>34</v>
      </c>
      <c r="D116" t="s">
        <v>97</v>
      </c>
      <c r="E116">
        <v>93</v>
      </c>
    </row>
    <row r="117" spans="1:5" x14ac:dyDescent="0.3">
      <c r="A117" t="s">
        <v>107</v>
      </c>
      <c r="B117" t="s">
        <v>97</v>
      </c>
      <c r="C117">
        <v>93</v>
      </c>
      <c r="D117" t="s">
        <v>98</v>
      </c>
      <c r="E117">
        <v>28</v>
      </c>
    </row>
    <row r="118" spans="1:5" x14ac:dyDescent="0.3">
      <c r="A118" t="s">
        <v>107</v>
      </c>
      <c r="B118" t="s">
        <v>98</v>
      </c>
      <c r="C118">
        <v>28</v>
      </c>
      <c r="D118" t="s">
        <v>99</v>
      </c>
      <c r="E118">
        <v>89</v>
      </c>
    </row>
    <row r="119" spans="1:5" x14ac:dyDescent="0.3">
      <c r="A119" t="s">
        <v>107</v>
      </c>
      <c r="B119" t="s">
        <v>99</v>
      </c>
      <c r="C119">
        <v>89</v>
      </c>
      <c r="D119" t="s">
        <v>100</v>
      </c>
      <c r="E119">
        <v>2</v>
      </c>
    </row>
    <row r="120" spans="1:5" x14ac:dyDescent="0.3">
      <c r="A120" t="s">
        <v>107</v>
      </c>
      <c r="B120" t="s">
        <v>100</v>
      </c>
      <c r="C120">
        <v>2</v>
      </c>
      <c r="D120" t="s">
        <v>101</v>
      </c>
      <c r="E120">
        <v>97</v>
      </c>
    </row>
    <row r="121" spans="1:5" x14ac:dyDescent="0.3">
      <c r="A121" t="s">
        <v>107</v>
      </c>
      <c r="B121" t="s">
        <v>101</v>
      </c>
      <c r="C121">
        <v>97</v>
      </c>
      <c r="D121" t="s">
        <v>102</v>
      </c>
      <c r="E121">
        <v>75</v>
      </c>
    </row>
    <row r="122" spans="1:5" x14ac:dyDescent="0.3">
      <c r="A122" t="s">
        <v>107</v>
      </c>
      <c r="B122" t="s">
        <v>102</v>
      </c>
      <c r="C122">
        <v>75</v>
      </c>
      <c r="D122" t="s">
        <v>103</v>
      </c>
      <c r="E122">
        <v>10</v>
      </c>
    </row>
    <row r="123" spans="1:5" x14ac:dyDescent="0.3">
      <c r="A123" t="s">
        <v>107</v>
      </c>
      <c r="B123" t="s">
        <v>103</v>
      </c>
      <c r="C123">
        <v>10</v>
      </c>
      <c r="D123" t="s">
        <v>104</v>
      </c>
      <c r="E123">
        <v>8</v>
      </c>
    </row>
    <row r="124" spans="1:5" x14ac:dyDescent="0.3">
      <c r="A124" t="s">
        <v>107</v>
      </c>
      <c r="B124" t="s">
        <v>104</v>
      </c>
      <c r="C124">
        <v>8</v>
      </c>
      <c r="D124" t="s">
        <v>105</v>
      </c>
      <c r="E124">
        <v>29</v>
      </c>
    </row>
    <row r="125" spans="1:5" x14ac:dyDescent="0.3">
      <c r="A125" t="s">
        <v>107</v>
      </c>
      <c r="B125" t="s">
        <v>105</v>
      </c>
      <c r="C125">
        <v>29</v>
      </c>
      <c r="D125" t="s">
        <v>106</v>
      </c>
      <c r="E12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62400-B162-4B61-A73D-5115603E8B49}">
  <dimension ref="A1:D128"/>
  <sheetViews>
    <sheetView workbookViewId="0">
      <selection activeCell="G10" sqref="G10"/>
    </sheetView>
  </sheetViews>
  <sheetFormatPr defaultRowHeight="14.4" x14ac:dyDescent="0.3"/>
  <cols>
    <col min="1" max="1" width="23.77734375" bestFit="1" customWidth="1"/>
    <col min="2" max="2" width="11.77734375" bestFit="1" customWidth="1"/>
    <col min="3" max="3" width="10.6640625" bestFit="1" customWidth="1"/>
    <col min="4" max="4" width="10" bestFit="1" customWidth="1"/>
  </cols>
  <sheetData>
    <row r="1" spans="1:4" x14ac:dyDescent="0.3">
      <c r="A1" t="s">
        <v>110</v>
      </c>
      <c r="B1" t="s">
        <v>115</v>
      </c>
      <c r="C1" t="s">
        <v>113</v>
      </c>
      <c r="D1" t="s">
        <v>114</v>
      </c>
    </row>
    <row r="2" spans="1:4" x14ac:dyDescent="0.3">
      <c r="A2" t="s">
        <v>16</v>
      </c>
      <c r="B2" t="s">
        <v>0</v>
      </c>
      <c r="C2">
        <v>-33.924867999999996</v>
      </c>
      <c r="D2">
        <v>18.424054999999999</v>
      </c>
    </row>
    <row r="3" spans="1:4" x14ac:dyDescent="0.3">
      <c r="A3" t="s">
        <v>16</v>
      </c>
      <c r="B3" t="s">
        <v>1</v>
      </c>
      <c r="C3">
        <v>-33.925840000000001</v>
      </c>
      <c r="D3">
        <v>18.443470999999999</v>
      </c>
    </row>
    <row r="4" spans="1:4" x14ac:dyDescent="0.3">
      <c r="A4" t="s">
        <v>16</v>
      </c>
      <c r="B4" t="s">
        <v>2</v>
      </c>
      <c r="C4">
        <v>-33.933208999999998</v>
      </c>
      <c r="D4">
        <v>18.460097999999999</v>
      </c>
    </row>
    <row r="5" spans="1:4" x14ac:dyDescent="0.3">
      <c r="A5" t="s">
        <v>16</v>
      </c>
      <c r="B5" t="s">
        <v>3</v>
      </c>
      <c r="C5">
        <v>-33.937195000000003</v>
      </c>
      <c r="D5">
        <v>18.480069</v>
      </c>
    </row>
    <row r="6" spans="1:4" x14ac:dyDescent="0.3">
      <c r="A6" t="s">
        <v>16</v>
      </c>
      <c r="B6" t="s">
        <v>4</v>
      </c>
      <c r="C6">
        <v>-33.925421</v>
      </c>
      <c r="D6">
        <v>18.502652999999999</v>
      </c>
    </row>
    <row r="7" spans="1:4" x14ac:dyDescent="0.3">
      <c r="A7" t="s">
        <v>16</v>
      </c>
      <c r="B7" t="s">
        <v>5</v>
      </c>
      <c r="C7">
        <v>-33.938605000000003</v>
      </c>
      <c r="D7">
        <v>18.506869999999999</v>
      </c>
    </row>
    <row r="8" spans="1:4" x14ac:dyDescent="0.3">
      <c r="A8" t="s">
        <v>16</v>
      </c>
      <c r="B8" t="s">
        <v>6</v>
      </c>
      <c r="C8">
        <v>-33.928474999999999</v>
      </c>
      <c r="D8">
        <v>18.506692000000001</v>
      </c>
    </row>
    <row r="9" spans="1:4" x14ac:dyDescent="0.3">
      <c r="A9" t="s">
        <v>16</v>
      </c>
      <c r="B9" t="s">
        <v>7</v>
      </c>
      <c r="C9">
        <v>-33.938630000000003</v>
      </c>
      <c r="D9">
        <v>18.530684000000001</v>
      </c>
    </row>
    <row r="10" spans="1:4" x14ac:dyDescent="0.3">
      <c r="A10" t="s">
        <v>16</v>
      </c>
      <c r="B10" t="s">
        <v>8</v>
      </c>
      <c r="C10">
        <v>-33.970734</v>
      </c>
      <c r="D10">
        <v>18.502500999999999</v>
      </c>
    </row>
    <row r="11" spans="1:4" x14ac:dyDescent="0.3">
      <c r="A11" t="s">
        <v>16</v>
      </c>
      <c r="B11" t="s">
        <v>9</v>
      </c>
      <c r="C11">
        <v>-33.976891000000002</v>
      </c>
      <c r="D11">
        <v>18.505369999999999</v>
      </c>
    </row>
    <row r="12" spans="1:4" x14ac:dyDescent="0.3">
      <c r="A12" t="s">
        <v>16</v>
      </c>
      <c r="B12" t="s">
        <v>10</v>
      </c>
      <c r="C12">
        <v>-33.986606999999999</v>
      </c>
      <c r="D12">
        <v>18.503117</v>
      </c>
    </row>
    <row r="13" spans="1:4" x14ac:dyDescent="0.3">
      <c r="A13" t="s">
        <v>16</v>
      </c>
      <c r="B13" t="s">
        <v>11</v>
      </c>
      <c r="C13">
        <v>-34.002181</v>
      </c>
      <c r="D13">
        <v>18.485040999999999</v>
      </c>
    </row>
    <row r="14" spans="1:4" x14ac:dyDescent="0.3">
      <c r="A14" t="s">
        <v>16</v>
      </c>
      <c r="B14" t="s">
        <v>12</v>
      </c>
      <c r="C14">
        <v>-34.012014999999998</v>
      </c>
      <c r="D14">
        <v>18.480865000000001</v>
      </c>
    </row>
    <row r="15" spans="1:4" x14ac:dyDescent="0.3">
      <c r="A15" t="s">
        <v>16</v>
      </c>
      <c r="B15" t="s">
        <v>13</v>
      </c>
      <c r="C15">
        <v>-34.028556999999999</v>
      </c>
      <c r="D15">
        <v>18.465202999999999</v>
      </c>
    </row>
    <row r="16" spans="1:4" x14ac:dyDescent="0.3">
      <c r="A16" t="s">
        <v>16</v>
      </c>
      <c r="B16" t="s">
        <v>14</v>
      </c>
      <c r="C16">
        <v>-34.051336999999997</v>
      </c>
      <c r="D16">
        <v>18.452369000000001</v>
      </c>
    </row>
    <row r="17" spans="1:4" x14ac:dyDescent="0.3">
      <c r="A17" t="s">
        <v>30</v>
      </c>
      <c r="B17" t="s">
        <v>0</v>
      </c>
      <c r="C17">
        <v>-33.924867999999996</v>
      </c>
      <c r="D17">
        <v>18.424054999999999</v>
      </c>
    </row>
    <row r="18" spans="1:4" x14ac:dyDescent="0.3">
      <c r="A18" t="s">
        <v>30</v>
      </c>
      <c r="B18" t="s">
        <v>1</v>
      </c>
      <c r="C18">
        <v>-33.925840000000001</v>
      </c>
      <c r="D18">
        <v>18.443470999999999</v>
      </c>
    </row>
    <row r="19" spans="1:4" x14ac:dyDescent="0.3">
      <c r="A19" t="s">
        <v>30</v>
      </c>
      <c r="B19" t="s">
        <v>2</v>
      </c>
      <c r="C19">
        <v>-33.933208999999998</v>
      </c>
      <c r="D19">
        <v>18.460097999999999</v>
      </c>
    </row>
    <row r="20" spans="1:4" x14ac:dyDescent="0.3">
      <c r="A20" t="s">
        <v>30</v>
      </c>
      <c r="B20" t="s">
        <v>3</v>
      </c>
      <c r="C20">
        <v>-33.937195000000003</v>
      </c>
      <c r="D20">
        <v>18.480069</v>
      </c>
    </row>
    <row r="21" spans="1:4" x14ac:dyDescent="0.3">
      <c r="A21" t="s">
        <v>30</v>
      </c>
      <c r="B21" t="s">
        <v>4</v>
      </c>
      <c r="C21">
        <v>-33.925421</v>
      </c>
      <c r="D21">
        <v>18.502652999999999</v>
      </c>
    </row>
    <row r="22" spans="1:4" x14ac:dyDescent="0.3">
      <c r="A22" t="s">
        <v>30</v>
      </c>
      <c r="B22" t="s">
        <v>5</v>
      </c>
      <c r="C22">
        <v>-33.938605000000003</v>
      </c>
      <c r="D22">
        <v>18.506869999999999</v>
      </c>
    </row>
    <row r="23" spans="1:4" x14ac:dyDescent="0.3">
      <c r="A23" t="s">
        <v>30</v>
      </c>
      <c r="B23" t="s">
        <v>6</v>
      </c>
      <c r="C23">
        <v>-33.928474999999999</v>
      </c>
      <c r="D23">
        <v>18.506692000000001</v>
      </c>
    </row>
    <row r="24" spans="1:4" x14ac:dyDescent="0.3">
      <c r="A24" t="s">
        <v>30</v>
      </c>
      <c r="B24" t="s">
        <v>17</v>
      </c>
      <c r="C24">
        <v>-33.938349000000002</v>
      </c>
      <c r="D24">
        <v>18.539811</v>
      </c>
    </row>
    <row r="25" spans="1:4" x14ac:dyDescent="0.3">
      <c r="A25" t="s">
        <v>30</v>
      </c>
      <c r="B25" t="s">
        <v>18</v>
      </c>
      <c r="C25">
        <v>-33.944766999999999</v>
      </c>
      <c r="D25">
        <v>18.557665</v>
      </c>
    </row>
    <row r="26" spans="1:4" x14ac:dyDescent="0.3">
      <c r="A26" t="s">
        <v>30</v>
      </c>
      <c r="B26" t="s">
        <v>19</v>
      </c>
      <c r="C26">
        <v>-33.952578000000003</v>
      </c>
      <c r="D26">
        <v>18.579461999999999</v>
      </c>
    </row>
    <row r="27" spans="1:4" x14ac:dyDescent="0.3">
      <c r="A27" t="s">
        <v>30</v>
      </c>
      <c r="B27" t="s">
        <v>20</v>
      </c>
      <c r="C27">
        <v>-33.962529000000004</v>
      </c>
      <c r="D27">
        <v>18.575109999999999</v>
      </c>
    </row>
    <row r="28" spans="1:4" x14ac:dyDescent="0.3">
      <c r="A28" t="s">
        <v>30</v>
      </c>
      <c r="B28" t="s">
        <v>21</v>
      </c>
      <c r="C28">
        <v>-33.991185999999999</v>
      </c>
      <c r="D28">
        <v>18.575531000000002</v>
      </c>
    </row>
    <row r="29" spans="1:4" x14ac:dyDescent="0.3">
      <c r="A29" t="s">
        <v>30</v>
      </c>
      <c r="B29" t="s">
        <v>22</v>
      </c>
      <c r="C29">
        <v>-34.002979000000003</v>
      </c>
      <c r="D29">
        <v>18.570996000000001</v>
      </c>
    </row>
    <row r="30" spans="1:4" x14ac:dyDescent="0.3">
      <c r="A30" t="s">
        <v>30</v>
      </c>
      <c r="B30" t="s">
        <v>23</v>
      </c>
      <c r="C30">
        <v>-34.018799000000001</v>
      </c>
      <c r="D30">
        <v>18.559788000000001</v>
      </c>
    </row>
    <row r="31" spans="1:4" x14ac:dyDescent="0.3">
      <c r="A31" t="s">
        <v>30</v>
      </c>
      <c r="B31" t="s">
        <v>24</v>
      </c>
      <c r="C31">
        <v>-34.034959999999998</v>
      </c>
      <c r="D31">
        <v>18.555496999999999</v>
      </c>
    </row>
    <row r="32" spans="1:4" x14ac:dyDescent="0.3">
      <c r="A32" t="s">
        <v>30</v>
      </c>
      <c r="B32" t="s">
        <v>25</v>
      </c>
      <c r="C32">
        <v>-34.041978999999998</v>
      </c>
      <c r="D32">
        <v>18.542342000000001</v>
      </c>
    </row>
    <row r="33" spans="1:4" x14ac:dyDescent="0.3">
      <c r="A33" t="s">
        <v>30</v>
      </c>
      <c r="B33" t="s">
        <v>26</v>
      </c>
      <c r="C33">
        <v>-34.059238000000001</v>
      </c>
      <c r="D33">
        <v>18.546332</v>
      </c>
    </row>
    <row r="34" spans="1:4" x14ac:dyDescent="0.3">
      <c r="A34" t="s">
        <v>30</v>
      </c>
      <c r="B34" t="s">
        <v>27</v>
      </c>
      <c r="C34">
        <v>-34.048018999999996</v>
      </c>
      <c r="D34">
        <v>18.675471999999999</v>
      </c>
    </row>
    <row r="35" spans="1:4" x14ac:dyDescent="0.3">
      <c r="A35" t="s">
        <v>30</v>
      </c>
      <c r="B35" t="s">
        <v>28</v>
      </c>
      <c r="C35">
        <v>-34.051630000000003</v>
      </c>
      <c r="D35">
        <v>18.685020999999999</v>
      </c>
    </row>
    <row r="36" spans="1:4" x14ac:dyDescent="0.3">
      <c r="A36" t="s">
        <v>30</v>
      </c>
      <c r="B36" t="s">
        <v>29</v>
      </c>
      <c r="C36">
        <v>-34.035055999999997</v>
      </c>
      <c r="D36">
        <v>18.682471</v>
      </c>
    </row>
    <row r="37" spans="1:4" x14ac:dyDescent="0.3">
      <c r="A37" t="s">
        <v>41</v>
      </c>
      <c r="B37" t="s">
        <v>0</v>
      </c>
      <c r="C37">
        <v>-33.924867999999996</v>
      </c>
      <c r="D37">
        <v>18.424054999999999</v>
      </c>
    </row>
    <row r="38" spans="1:4" x14ac:dyDescent="0.3">
      <c r="A38" t="s">
        <v>41</v>
      </c>
      <c r="B38" t="s">
        <v>31</v>
      </c>
      <c r="C38">
        <v>-33.910552000000003</v>
      </c>
      <c r="D38">
        <v>18.426788999999999</v>
      </c>
    </row>
    <row r="39" spans="1:4" x14ac:dyDescent="0.3">
      <c r="A39" t="s">
        <v>41</v>
      </c>
      <c r="B39" t="s">
        <v>32</v>
      </c>
      <c r="C39">
        <v>-33.915605999999997</v>
      </c>
      <c r="D39">
        <v>18.481733999999999</v>
      </c>
    </row>
    <row r="40" spans="1:4" x14ac:dyDescent="0.3">
      <c r="A40" t="s">
        <v>41</v>
      </c>
      <c r="B40" t="s">
        <v>33</v>
      </c>
      <c r="C40">
        <v>-33.913853000000003</v>
      </c>
      <c r="D40">
        <v>18.494232</v>
      </c>
    </row>
    <row r="41" spans="1:4" x14ac:dyDescent="0.3">
      <c r="A41" t="s">
        <v>41</v>
      </c>
      <c r="B41" t="s">
        <v>34</v>
      </c>
      <c r="C41">
        <v>-33.894826999999999</v>
      </c>
      <c r="D41">
        <v>18.506394</v>
      </c>
    </row>
    <row r="42" spans="1:4" x14ac:dyDescent="0.3">
      <c r="A42" t="s">
        <v>41</v>
      </c>
      <c r="B42" t="s">
        <v>35</v>
      </c>
      <c r="C42">
        <v>-33.885527000000003</v>
      </c>
      <c r="D42">
        <v>18.530266999999998</v>
      </c>
    </row>
    <row r="43" spans="1:4" x14ac:dyDescent="0.3">
      <c r="A43" t="s">
        <v>41</v>
      </c>
      <c r="B43" t="s">
        <v>36</v>
      </c>
      <c r="C43">
        <v>-33.876479000000003</v>
      </c>
      <c r="D43">
        <v>18.549105000000001</v>
      </c>
    </row>
    <row r="44" spans="1:4" x14ac:dyDescent="0.3">
      <c r="A44" t="s">
        <v>41</v>
      </c>
      <c r="B44" t="s">
        <v>37</v>
      </c>
      <c r="C44">
        <v>-33.868313999999998</v>
      </c>
      <c r="D44">
        <v>18.562874999999998</v>
      </c>
    </row>
    <row r="45" spans="1:4" x14ac:dyDescent="0.3">
      <c r="A45" t="s">
        <v>41</v>
      </c>
      <c r="B45" t="s">
        <v>38</v>
      </c>
      <c r="C45">
        <v>-33.859938</v>
      </c>
      <c r="D45">
        <v>18.582602999999999</v>
      </c>
    </row>
    <row r="46" spans="1:4" x14ac:dyDescent="0.3">
      <c r="A46" t="s">
        <v>41</v>
      </c>
      <c r="B46" t="s">
        <v>39</v>
      </c>
      <c r="C46">
        <v>-33.853090000000002</v>
      </c>
      <c r="D46">
        <v>18.599115999999999</v>
      </c>
    </row>
    <row r="47" spans="1:4" x14ac:dyDescent="0.3">
      <c r="A47" t="s">
        <v>65</v>
      </c>
      <c r="B47" t="s">
        <v>0</v>
      </c>
      <c r="C47">
        <v>-33.924867999999996</v>
      </c>
      <c r="D47">
        <v>18.424054999999999</v>
      </c>
    </row>
    <row r="48" spans="1:4" x14ac:dyDescent="0.3">
      <c r="A48" t="s">
        <v>65</v>
      </c>
      <c r="B48" t="s">
        <v>1</v>
      </c>
      <c r="C48">
        <v>-33.925840000000001</v>
      </c>
      <c r="D48">
        <v>18.443470999999999</v>
      </c>
    </row>
    <row r="49" spans="1:4" x14ac:dyDescent="0.3">
      <c r="A49" t="s">
        <v>65</v>
      </c>
      <c r="B49" t="s">
        <v>2</v>
      </c>
      <c r="C49">
        <v>-33.933208999999998</v>
      </c>
      <c r="D49">
        <v>18.460097999999999</v>
      </c>
    </row>
    <row r="50" spans="1:4" x14ac:dyDescent="0.3">
      <c r="A50" t="s">
        <v>65</v>
      </c>
      <c r="B50" t="s">
        <v>3</v>
      </c>
      <c r="C50">
        <v>-33.937195000000003</v>
      </c>
      <c r="D50">
        <v>18.480069</v>
      </c>
    </row>
    <row r="51" spans="1:4" x14ac:dyDescent="0.3">
      <c r="A51" t="s">
        <v>65</v>
      </c>
      <c r="B51" t="s">
        <v>4</v>
      </c>
      <c r="C51">
        <v>-33.925421</v>
      </c>
      <c r="D51">
        <v>18.502652999999999</v>
      </c>
    </row>
    <row r="52" spans="1:4" x14ac:dyDescent="0.3">
      <c r="A52" t="s">
        <v>65</v>
      </c>
      <c r="B52" t="s">
        <v>42</v>
      </c>
      <c r="C52">
        <v>-33.925640999999999</v>
      </c>
      <c r="D52">
        <v>18.540728999999999</v>
      </c>
    </row>
    <row r="53" spans="1:4" x14ac:dyDescent="0.3">
      <c r="A53" t="s">
        <v>65</v>
      </c>
      <c r="B53" t="s">
        <v>43</v>
      </c>
      <c r="C53">
        <v>-33.923076999999999</v>
      </c>
      <c r="D53">
        <v>18.563278</v>
      </c>
    </row>
    <row r="54" spans="1:4" x14ac:dyDescent="0.3">
      <c r="A54" t="s">
        <v>65</v>
      </c>
      <c r="B54" t="s">
        <v>44</v>
      </c>
      <c r="C54">
        <v>-33.92069</v>
      </c>
      <c r="D54">
        <v>18.580072999999999</v>
      </c>
    </row>
    <row r="55" spans="1:4" x14ac:dyDescent="0.3">
      <c r="A55" t="s">
        <v>65</v>
      </c>
      <c r="B55" t="s">
        <v>45</v>
      </c>
      <c r="C55">
        <v>-33.906289000000001</v>
      </c>
      <c r="D55">
        <v>18.569161000000001</v>
      </c>
    </row>
    <row r="56" spans="1:4" x14ac:dyDescent="0.3">
      <c r="A56" t="s">
        <v>65</v>
      </c>
      <c r="B56" t="s">
        <v>46</v>
      </c>
      <c r="C56">
        <v>-33.898088000000001</v>
      </c>
      <c r="D56">
        <v>18.567761999999998</v>
      </c>
    </row>
    <row r="57" spans="1:4" x14ac:dyDescent="0.3">
      <c r="A57" t="s">
        <v>65</v>
      </c>
      <c r="B57" t="s">
        <v>47</v>
      </c>
      <c r="C57">
        <v>-33.90954</v>
      </c>
      <c r="D57">
        <v>18.586853000000001</v>
      </c>
    </row>
    <row r="58" spans="1:4" x14ac:dyDescent="0.3">
      <c r="A58" t="s">
        <v>65</v>
      </c>
      <c r="B58" t="s">
        <v>48</v>
      </c>
      <c r="C58">
        <v>-33.906430999999998</v>
      </c>
      <c r="D58">
        <v>18.585243999999999</v>
      </c>
    </row>
    <row r="59" spans="1:4" x14ac:dyDescent="0.3">
      <c r="A59" t="s">
        <v>65</v>
      </c>
      <c r="B59" t="s">
        <v>49</v>
      </c>
      <c r="C59">
        <v>-33.901999000000004</v>
      </c>
      <c r="D59">
        <v>18.590346</v>
      </c>
    </row>
    <row r="60" spans="1:4" x14ac:dyDescent="0.3">
      <c r="A60" t="s">
        <v>65</v>
      </c>
      <c r="B60" t="s">
        <v>40</v>
      </c>
      <c r="C60">
        <v>-33.900582</v>
      </c>
      <c r="D60">
        <v>18.630243</v>
      </c>
    </row>
    <row r="61" spans="1:4" x14ac:dyDescent="0.3">
      <c r="A61" t="s">
        <v>65</v>
      </c>
      <c r="B61" t="s">
        <v>50</v>
      </c>
      <c r="C61">
        <v>-33.927734999999998</v>
      </c>
      <c r="D61">
        <v>18.686966999999999</v>
      </c>
    </row>
    <row r="62" spans="1:4" x14ac:dyDescent="0.3">
      <c r="A62" t="s">
        <v>65</v>
      </c>
      <c r="B62" t="s">
        <v>51</v>
      </c>
      <c r="C62">
        <v>-33.949440000000003</v>
      </c>
      <c r="D62">
        <v>18.722370000000002</v>
      </c>
    </row>
    <row r="63" spans="1:4" x14ac:dyDescent="0.3">
      <c r="A63" t="s">
        <v>65</v>
      </c>
      <c r="B63" t="s">
        <v>52</v>
      </c>
      <c r="C63">
        <v>-33.971805000000003</v>
      </c>
      <c r="D63">
        <v>18.735804999999999</v>
      </c>
    </row>
    <row r="64" spans="1:4" x14ac:dyDescent="0.3">
      <c r="A64" t="s">
        <v>65</v>
      </c>
      <c r="B64" t="s">
        <v>53</v>
      </c>
      <c r="C64">
        <v>-33.984096000000001</v>
      </c>
      <c r="D64">
        <v>18.731869</v>
      </c>
    </row>
    <row r="65" spans="1:4" x14ac:dyDescent="0.3">
      <c r="A65" t="s">
        <v>65</v>
      </c>
      <c r="B65" t="s">
        <v>54</v>
      </c>
      <c r="C65">
        <v>-33.997132999999998</v>
      </c>
      <c r="D65">
        <v>18.748843000000001</v>
      </c>
    </row>
    <row r="66" spans="1:4" x14ac:dyDescent="0.3">
      <c r="A66" t="s">
        <v>65</v>
      </c>
      <c r="B66" t="s">
        <v>55</v>
      </c>
      <c r="C66">
        <v>-33.996929999999999</v>
      </c>
      <c r="D66">
        <v>18.766891999999999</v>
      </c>
    </row>
    <row r="67" spans="1:4" x14ac:dyDescent="0.3">
      <c r="A67" t="s">
        <v>65</v>
      </c>
      <c r="B67" t="s">
        <v>56</v>
      </c>
      <c r="C67">
        <v>-33.978557000000002</v>
      </c>
      <c r="D67">
        <v>18.821650999999999</v>
      </c>
    </row>
    <row r="68" spans="1:4" x14ac:dyDescent="0.3">
      <c r="A68" t="s">
        <v>65</v>
      </c>
      <c r="B68" t="s">
        <v>57</v>
      </c>
      <c r="C68">
        <v>-33.930267999999998</v>
      </c>
      <c r="D68">
        <v>18.852547999999999</v>
      </c>
    </row>
    <row r="69" spans="1:4" x14ac:dyDescent="0.3">
      <c r="A69" t="s">
        <v>65</v>
      </c>
      <c r="B69" t="s">
        <v>58</v>
      </c>
      <c r="C69">
        <v>-33.906480000000002</v>
      </c>
      <c r="D69">
        <v>18.861453000000001</v>
      </c>
    </row>
    <row r="70" spans="1:4" x14ac:dyDescent="0.3">
      <c r="A70" t="s">
        <v>65</v>
      </c>
      <c r="B70" t="s">
        <v>59</v>
      </c>
      <c r="C70">
        <v>-33.804160000000003</v>
      </c>
      <c r="D70">
        <v>18.841203</v>
      </c>
    </row>
    <row r="71" spans="1:4" x14ac:dyDescent="0.3">
      <c r="A71" t="s">
        <v>65</v>
      </c>
      <c r="B71" t="s">
        <v>60</v>
      </c>
      <c r="C71">
        <v>-33.730918000000003</v>
      </c>
      <c r="D71">
        <v>18.964556000000002</v>
      </c>
    </row>
    <row r="72" spans="1:4" x14ac:dyDescent="0.3">
      <c r="A72" t="s">
        <v>65</v>
      </c>
      <c r="B72" t="s">
        <v>61</v>
      </c>
      <c r="C72">
        <v>-33.723990000000001</v>
      </c>
      <c r="D72">
        <v>18.961190999999999</v>
      </c>
    </row>
    <row r="73" spans="1:4" x14ac:dyDescent="0.3">
      <c r="A73" t="s">
        <v>65</v>
      </c>
      <c r="B73" t="s">
        <v>62</v>
      </c>
      <c r="C73">
        <v>-33.744992000000003</v>
      </c>
      <c r="D73">
        <v>18.949943000000001</v>
      </c>
    </row>
    <row r="74" spans="1:4" x14ac:dyDescent="0.3">
      <c r="A74" t="s">
        <v>65</v>
      </c>
      <c r="B74" t="s">
        <v>63</v>
      </c>
      <c r="C74">
        <v>-33.737941999999997</v>
      </c>
      <c r="D74">
        <v>18.928149000000001</v>
      </c>
    </row>
    <row r="75" spans="1:4" x14ac:dyDescent="0.3">
      <c r="A75" t="s">
        <v>89</v>
      </c>
      <c r="B75" t="s">
        <v>0</v>
      </c>
      <c r="C75">
        <v>-33.924867999999996</v>
      </c>
      <c r="D75">
        <v>18.424054999999999</v>
      </c>
    </row>
    <row r="76" spans="1:4" x14ac:dyDescent="0.3">
      <c r="A76" t="s">
        <v>89</v>
      </c>
      <c r="B76" t="s">
        <v>1</v>
      </c>
      <c r="C76">
        <v>-33.925840000000001</v>
      </c>
      <c r="D76">
        <v>18.443470999999999</v>
      </c>
    </row>
    <row r="77" spans="1:4" x14ac:dyDescent="0.3">
      <c r="A77" t="s">
        <v>89</v>
      </c>
      <c r="B77" t="s">
        <v>2</v>
      </c>
      <c r="C77">
        <v>-33.933208999999998</v>
      </c>
      <c r="D77">
        <v>18.460097999999999</v>
      </c>
    </row>
    <row r="78" spans="1:4" x14ac:dyDescent="0.3">
      <c r="A78" t="s">
        <v>89</v>
      </c>
      <c r="B78" t="s">
        <v>66</v>
      </c>
      <c r="C78">
        <v>-33.929476999999999</v>
      </c>
      <c r="D78">
        <v>18.468012999999999</v>
      </c>
    </row>
    <row r="79" spans="1:4" x14ac:dyDescent="0.3">
      <c r="A79" t="s">
        <v>89</v>
      </c>
      <c r="B79" t="s">
        <v>67</v>
      </c>
      <c r="C79">
        <v>-33.942207000000003</v>
      </c>
      <c r="D79">
        <v>18.476298</v>
      </c>
    </row>
    <row r="80" spans="1:4" x14ac:dyDescent="0.3">
      <c r="A80" t="s">
        <v>89</v>
      </c>
      <c r="B80" t="s">
        <v>68</v>
      </c>
      <c r="C80">
        <v>-33.950135000000003</v>
      </c>
      <c r="D80">
        <v>18.474316999999999</v>
      </c>
    </row>
    <row r="81" spans="1:4" x14ac:dyDescent="0.3">
      <c r="A81" t="s">
        <v>89</v>
      </c>
      <c r="B81" t="s">
        <v>69</v>
      </c>
      <c r="C81">
        <v>-33.964191</v>
      </c>
      <c r="D81">
        <v>18.466768999999999</v>
      </c>
    </row>
    <row r="82" spans="1:4" x14ac:dyDescent="0.3">
      <c r="A82" t="s">
        <v>89</v>
      </c>
      <c r="B82" t="s">
        <v>70</v>
      </c>
      <c r="C82">
        <v>-33.976402</v>
      </c>
      <c r="D82">
        <v>18.462895</v>
      </c>
    </row>
    <row r="83" spans="1:4" x14ac:dyDescent="0.3">
      <c r="A83" t="s">
        <v>89</v>
      </c>
      <c r="B83" t="s">
        <v>71</v>
      </c>
      <c r="C83">
        <v>-33.980198999999999</v>
      </c>
      <c r="D83">
        <v>18.464585</v>
      </c>
    </row>
    <row r="84" spans="1:4" x14ac:dyDescent="0.3">
      <c r="A84" t="s">
        <v>89</v>
      </c>
      <c r="B84" t="s">
        <v>72</v>
      </c>
      <c r="C84">
        <v>-33.984417999999998</v>
      </c>
      <c r="D84">
        <v>18.468563</v>
      </c>
    </row>
    <row r="85" spans="1:4" x14ac:dyDescent="0.3">
      <c r="A85" t="s">
        <v>89</v>
      </c>
      <c r="B85" t="s">
        <v>73</v>
      </c>
      <c r="C85">
        <v>-33.999977999999999</v>
      </c>
      <c r="D85">
        <v>18.471457999999998</v>
      </c>
    </row>
    <row r="86" spans="1:4" x14ac:dyDescent="0.3">
      <c r="A86" t="s">
        <v>89</v>
      </c>
      <c r="B86" t="s">
        <v>74</v>
      </c>
      <c r="C86">
        <v>-34.004032000000002</v>
      </c>
      <c r="D86">
        <v>18.470112</v>
      </c>
    </row>
    <row r="87" spans="1:4" x14ac:dyDescent="0.3">
      <c r="A87" t="s">
        <v>89</v>
      </c>
      <c r="B87" t="s">
        <v>75</v>
      </c>
      <c r="C87">
        <v>-34.007796999999997</v>
      </c>
      <c r="D87">
        <v>18.463937000000001</v>
      </c>
    </row>
    <row r="88" spans="1:4" x14ac:dyDescent="0.3">
      <c r="A88" t="s">
        <v>89</v>
      </c>
      <c r="B88" t="s">
        <v>76</v>
      </c>
      <c r="C88">
        <v>-34.021757999999998</v>
      </c>
      <c r="D88">
        <v>18.466493</v>
      </c>
    </row>
    <row r="89" spans="1:4" x14ac:dyDescent="0.3">
      <c r="A89" t="s">
        <v>89</v>
      </c>
      <c r="B89" t="s">
        <v>77</v>
      </c>
      <c r="C89">
        <v>-34.032648000000002</v>
      </c>
      <c r="D89">
        <v>18.460272</v>
      </c>
    </row>
    <row r="90" spans="1:4" x14ac:dyDescent="0.3">
      <c r="A90" t="s">
        <v>89</v>
      </c>
      <c r="B90" t="s">
        <v>78</v>
      </c>
      <c r="C90">
        <v>-34.048535000000001</v>
      </c>
      <c r="D90">
        <v>18.452107999999999</v>
      </c>
    </row>
    <row r="91" spans="1:4" x14ac:dyDescent="0.3">
      <c r="A91" t="s">
        <v>89</v>
      </c>
      <c r="B91" t="s">
        <v>14</v>
      </c>
      <c r="C91">
        <v>-34.049995000000003</v>
      </c>
      <c r="D91">
        <v>18.444931</v>
      </c>
    </row>
    <row r="92" spans="1:4" x14ac:dyDescent="0.3">
      <c r="A92" t="s">
        <v>89</v>
      </c>
      <c r="B92" t="s">
        <v>15</v>
      </c>
      <c r="C92">
        <v>-34.057999000000002</v>
      </c>
      <c r="D92">
        <v>18.444178999999998</v>
      </c>
    </row>
    <row r="93" spans="1:4" x14ac:dyDescent="0.3">
      <c r="A93" t="s">
        <v>89</v>
      </c>
      <c r="B93" t="s">
        <v>79</v>
      </c>
      <c r="C93">
        <v>-34.072828999999999</v>
      </c>
      <c r="D93">
        <v>18.448429000000001</v>
      </c>
    </row>
    <row r="94" spans="1:4" x14ac:dyDescent="0.3">
      <c r="A94" t="s">
        <v>89</v>
      </c>
      <c r="B94" t="s">
        <v>80</v>
      </c>
      <c r="C94">
        <v>-34.082749999999997</v>
      </c>
      <c r="D94">
        <v>18.452349999999999</v>
      </c>
    </row>
    <row r="95" spans="1:4" x14ac:dyDescent="0.3">
      <c r="A95" t="s">
        <v>89</v>
      </c>
      <c r="B95" t="s">
        <v>81</v>
      </c>
      <c r="C95">
        <v>-34.093783999999999</v>
      </c>
      <c r="D95">
        <v>18.452988000000001</v>
      </c>
    </row>
    <row r="96" spans="1:4" x14ac:dyDescent="0.3">
      <c r="A96" t="s">
        <v>89</v>
      </c>
      <c r="B96" t="s">
        <v>82</v>
      </c>
      <c r="C96">
        <v>-34.108231000000004</v>
      </c>
      <c r="D96">
        <v>18.46734</v>
      </c>
    </row>
    <row r="97" spans="1:4" x14ac:dyDescent="0.3">
      <c r="A97" t="s">
        <v>89</v>
      </c>
      <c r="B97" t="s">
        <v>83</v>
      </c>
      <c r="C97">
        <v>-34.124276999999999</v>
      </c>
      <c r="D97">
        <v>18.468726</v>
      </c>
    </row>
    <row r="98" spans="1:4" x14ac:dyDescent="0.3">
      <c r="A98" t="s">
        <v>89</v>
      </c>
      <c r="B98" t="s">
        <v>84</v>
      </c>
      <c r="C98">
        <v>-34.126452999999998</v>
      </c>
      <c r="D98">
        <v>18.44868</v>
      </c>
    </row>
    <row r="99" spans="1:4" x14ac:dyDescent="0.3">
      <c r="A99" t="s">
        <v>89</v>
      </c>
      <c r="B99" t="s">
        <v>85</v>
      </c>
      <c r="C99">
        <v>-34.137070000000001</v>
      </c>
      <c r="D99">
        <v>18.435376999999999</v>
      </c>
    </row>
    <row r="100" spans="1:4" x14ac:dyDescent="0.3">
      <c r="A100" t="s">
        <v>89</v>
      </c>
      <c r="B100" t="s">
        <v>86</v>
      </c>
      <c r="C100">
        <v>-34.139912000000002</v>
      </c>
      <c r="D100">
        <v>18.428184999999999</v>
      </c>
    </row>
    <row r="101" spans="1:4" x14ac:dyDescent="0.3">
      <c r="A101" t="s">
        <v>89</v>
      </c>
      <c r="B101" t="s">
        <v>87</v>
      </c>
      <c r="C101">
        <v>-34.157784999999997</v>
      </c>
      <c r="D101">
        <v>18.426666999999998</v>
      </c>
    </row>
    <row r="102" spans="1:4" x14ac:dyDescent="0.3">
      <c r="A102" t="s">
        <v>89</v>
      </c>
      <c r="B102" t="s">
        <v>88</v>
      </c>
      <c r="C102">
        <v>-34.192489000000002</v>
      </c>
      <c r="D102">
        <v>18.432009999999998</v>
      </c>
    </row>
    <row r="103" spans="1:4" x14ac:dyDescent="0.3">
      <c r="A103" t="s">
        <v>107</v>
      </c>
      <c r="B103" t="s">
        <v>0</v>
      </c>
      <c r="C103">
        <v>-33.924867999999996</v>
      </c>
      <c r="D103">
        <v>18.424054999999999</v>
      </c>
    </row>
    <row r="104" spans="1:4" x14ac:dyDescent="0.3">
      <c r="A104" t="s">
        <v>107</v>
      </c>
      <c r="B104" t="s">
        <v>40</v>
      </c>
      <c r="C104">
        <v>-33.900582</v>
      </c>
      <c r="D104">
        <v>18.630243</v>
      </c>
    </row>
    <row r="105" spans="1:4" x14ac:dyDescent="0.3">
      <c r="A105" t="s">
        <v>107</v>
      </c>
      <c r="B105" t="s">
        <v>90</v>
      </c>
      <c r="C105">
        <v>-33.883262999999999</v>
      </c>
      <c r="D105">
        <v>18.685603</v>
      </c>
    </row>
    <row r="106" spans="1:4" x14ac:dyDescent="0.3">
      <c r="A106" t="s">
        <v>107</v>
      </c>
      <c r="B106" t="s">
        <v>91</v>
      </c>
      <c r="C106">
        <v>-33.883961999999997</v>
      </c>
      <c r="D106">
        <v>18.696507</v>
      </c>
    </row>
    <row r="107" spans="1:4" x14ac:dyDescent="0.3">
      <c r="A107" t="s">
        <v>107</v>
      </c>
      <c r="B107" t="s">
        <v>92</v>
      </c>
      <c r="C107">
        <v>-33.882646000000001</v>
      </c>
      <c r="D107">
        <v>18.727270000000001</v>
      </c>
    </row>
    <row r="108" spans="1:4" x14ac:dyDescent="0.3">
      <c r="A108" t="s">
        <v>107</v>
      </c>
      <c r="B108" t="s">
        <v>93</v>
      </c>
      <c r="C108">
        <v>-33.850118999999999</v>
      </c>
      <c r="D108">
        <v>18.722148000000001</v>
      </c>
    </row>
    <row r="109" spans="1:4" x14ac:dyDescent="0.3">
      <c r="A109" t="s">
        <v>107</v>
      </c>
      <c r="B109" t="s">
        <v>58</v>
      </c>
      <c r="C109">
        <v>-33.906480000000002</v>
      </c>
      <c r="D109">
        <v>18.861453000000001</v>
      </c>
    </row>
    <row r="110" spans="1:4" x14ac:dyDescent="0.3">
      <c r="A110" t="s">
        <v>107</v>
      </c>
      <c r="B110" t="s">
        <v>59</v>
      </c>
      <c r="C110">
        <v>-33.804160000000003</v>
      </c>
      <c r="D110">
        <v>18.841203</v>
      </c>
    </row>
    <row r="111" spans="1:4" x14ac:dyDescent="0.3">
      <c r="A111" t="s">
        <v>107</v>
      </c>
      <c r="B111" t="s">
        <v>60</v>
      </c>
      <c r="C111">
        <v>-33.730918000000003</v>
      </c>
      <c r="D111">
        <v>18.964556000000002</v>
      </c>
    </row>
    <row r="112" spans="1:4" x14ac:dyDescent="0.3">
      <c r="A112" t="s">
        <v>107</v>
      </c>
      <c r="B112" t="s">
        <v>61</v>
      </c>
      <c r="C112">
        <v>-33.723990000000001</v>
      </c>
      <c r="D112">
        <v>18.961190999999999</v>
      </c>
    </row>
    <row r="113" spans="1:4" x14ac:dyDescent="0.3">
      <c r="A113" t="s">
        <v>107</v>
      </c>
      <c r="B113" t="s">
        <v>62</v>
      </c>
      <c r="C113">
        <v>-33.744992000000003</v>
      </c>
      <c r="D113">
        <v>18.949943000000001</v>
      </c>
    </row>
    <row r="114" spans="1:4" x14ac:dyDescent="0.3">
      <c r="A114" t="s">
        <v>107</v>
      </c>
      <c r="B114" t="s">
        <v>63</v>
      </c>
      <c r="C114">
        <v>-33.737941999999997</v>
      </c>
      <c r="D114">
        <v>18.928149000000001</v>
      </c>
    </row>
    <row r="115" spans="1:4" x14ac:dyDescent="0.3">
      <c r="A115" t="s">
        <v>107</v>
      </c>
      <c r="B115" t="s">
        <v>64</v>
      </c>
      <c r="C115">
        <v>-33.640506000000002</v>
      </c>
      <c r="D115">
        <v>19.008001</v>
      </c>
    </row>
    <row r="116" spans="1:4" x14ac:dyDescent="0.3">
      <c r="A116" t="s">
        <v>107</v>
      </c>
      <c r="B116" t="s">
        <v>94</v>
      </c>
      <c r="C116">
        <v>-33.608623000000001</v>
      </c>
      <c r="D116">
        <v>19.064155</v>
      </c>
    </row>
    <row r="117" spans="1:4" x14ac:dyDescent="0.3">
      <c r="A117" t="s">
        <v>107</v>
      </c>
      <c r="B117" t="s">
        <v>95</v>
      </c>
      <c r="C117">
        <v>-33.576605999999998</v>
      </c>
      <c r="D117">
        <v>19.100618999999998</v>
      </c>
    </row>
    <row r="118" spans="1:4" x14ac:dyDescent="0.3">
      <c r="A118" t="s">
        <v>107</v>
      </c>
      <c r="B118" t="s">
        <v>96</v>
      </c>
      <c r="C118">
        <v>-33.551321000000002</v>
      </c>
      <c r="D118">
        <v>19.150545999999999</v>
      </c>
    </row>
    <row r="119" spans="1:4" x14ac:dyDescent="0.3">
      <c r="A119" t="s">
        <v>107</v>
      </c>
      <c r="B119" t="s">
        <v>97</v>
      </c>
      <c r="C119">
        <v>-33.531388999999997</v>
      </c>
      <c r="D119">
        <v>19.172205999999999</v>
      </c>
    </row>
    <row r="120" spans="1:4" x14ac:dyDescent="0.3">
      <c r="A120" t="s">
        <v>107</v>
      </c>
      <c r="B120" t="s">
        <v>98</v>
      </c>
      <c r="C120">
        <v>-33.518971000000001</v>
      </c>
      <c r="D120">
        <v>19.271892000000001</v>
      </c>
    </row>
    <row r="121" spans="1:4" x14ac:dyDescent="0.3">
      <c r="A121" t="s">
        <v>107</v>
      </c>
      <c r="B121" t="s">
        <v>99</v>
      </c>
      <c r="C121">
        <v>-33.515799000000001</v>
      </c>
      <c r="D121">
        <v>19.313510999999998</v>
      </c>
    </row>
    <row r="122" spans="1:4" x14ac:dyDescent="0.3">
      <c r="A122" t="s">
        <v>107</v>
      </c>
      <c r="B122" t="s">
        <v>100</v>
      </c>
      <c r="C122">
        <v>-33.500545000000002</v>
      </c>
      <c r="D122">
        <v>19.358355</v>
      </c>
    </row>
    <row r="123" spans="1:4" x14ac:dyDescent="0.3">
      <c r="A123" t="s">
        <v>107</v>
      </c>
      <c r="B123" t="s">
        <v>101</v>
      </c>
      <c r="C123">
        <v>-33.511758</v>
      </c>
      <c r="D123">
        <v>19.292062999999999</v>
      </c>
    </row>
    <row r="124" spans="1:4" x14ac:dyDescent="0.3">
      <c r="A124" t="s">
        <v>107</v>
      </c>
      <c r="B124" t="s">
        <v>102</v>
      </c>
      <c r="C124">
        <v>-33.492646999999998</v>
      </c>
      <c r="D124">
        <v>19.450365000000001</v>
      </c>
    </row>
    <row r="125" spans="1:4" x14ac:dyDescent="0.3">
      <c r="A125" t="s">
        <v>107</v>
      </c>
      <c r="B125" t="s">
        <v>103</v>
      </c>
      <c r="C125">
        <v>-33.470725999999999</v>
      </c>
      <c r="D125">
        <v>19.514389000000001</v>
      </c>
    </row>
    <row r="126" spans="1:4" x14ac:dyDescent="0.3">
      <c r="A126" t="s">
        <v>107</v>
      </c>
      <c r="B126" t="s">
        <v>104</v>
      </c>
      <c r="C126">
        <v>-33.446472999999997</v>
      </c>
      <c r="D126">
        <v>19.580311999999999</v>
      </c>
    </row>
    <row r="127" spans="1:4" x14ac:dyDescent="0.3">
      <c r="A127" t="s">
        <v>107</v>
      </c>
      <c r="B127" t="s">
        <v>105</v>
      </c>
      <c r="C127">
        <v>-33.459130999999999</v>
      </c>
      <c r="D127">
        <v>19.639842000000002</v>
      </c>
    </row>
    <row r="128" spans="1:4" x14ac:dyDescent="0.3">
      <c r="A128" t="s">
        <v>107</v>
      </c>
      <c r="B128" t="s">
        <v>106</v>
      </c>
      <c r="C128">
        <v>-33.646996999999999</v>
      </c>
      <c r="D128">
        <v>19.448964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7A73-21D6-429C-A9E5-29B8D5D1E79E}">
  <dimension ref="A1:D103"/>
  <sheetViews>
    <sheetView tabSelected="1" workbookViewId="0">
      <selection activeCell="K12" sqref="K12"/>
    </sheetView>
  </sheetViews>
  <sheetFormatPr defaultRowHeight="14.4" x14ac:dyDescent="0.3"/>
  <cols>
    <col min="1" max="1" width="12.21875" bestFit="1" customWidth="1"/>
  </cols>
  <sheetData>
    <row r="1" spans="1:4" x14ac:dyDescent="0.3">
      <c r="A1" t="s">
        <v>111</v>
      </c>
      <c r="B1" t="s">
        <v>112</v>
      </c>
      <c r="C1" t="s">
        <v>113</v>
      </c>
      <c r="D1" t="s">
        <v>114</v>
      </c>
    </row>
    <row r="2" spans="1:4" x14ac:dyDescent="0.3">
      <c r="A2" t="s">
        <v>35</v>
      </c>
      <c r="B2">
        <v>1</v>
      </c>
      <c r="C2">
        <f>VLOOKUP(A2,Sheet4!$B:$D,2,0)</f>
        <v>-33.885527000000003</v>
      </c>
      <c r="D2">
        <f>VLOOKUP(A2,Sheet4!$B:$D,3,0)</f>
        <v>18.530266999999998</v>
      </c>
    </row>
    <row r="3" spans="1:4" x14ac:dyDescent="0.3">
      <c r="A3" t="s">
        <v>100</v>
      </c>
      <c r="B3">
        <v>2</v>
      </c>
      <c r="C3">
        <f>VLOOKUP(A3,Sheet4!$B:$D,2,0)</f>
        <v>-33.500545000000002</v>
      </c>
      <c r="D3">
        <f>VLOOKUP(A3,Sheet4!$B:$D,3,0)</f>
        <v>19.358355</v>
      </c>
    </row>
    <row r="4" spans="1:4" x14ac:dyDescent="0.3">
      <c r="A4" t="s">
        <v>8</v>
      </c>
      <c r="B4">
        <v>3</v>
      </c>
      <c r="C4">
        <f>VLOOKUP(A4,Sheet4!$B:$D,2,0)</f>
        <v>-33.970734</v>
      </c>
      <c r="D4">
        <f>VLOOKUP(A4,Sheet4!$B:$D,3,0)</f>
        <v>18.502500999999999</v>
      </c>
    </row>
    <row r="5" spans="1:4" x14ac:dyDescent="0.3">
      <c r="A5" t="s">
        <v>38</v>
      </c>
      <c r="B5">
        <v>4</v>
      </c>
      <c r="C5">
        <f>VLOOKUP(A5,Sheet4!$B:$D,2,0)</f>
        <v>-33.859938</v>
      </c>
      <c r="D5">
        <f>VLOOKUP(A5,Sheet4!$B:$D,3,0)</f>
        <v>18.582602999999999</v>
      </c>
    </row>
    <row r="6" spans="1:4" x14ac:dyDescent="0.3">
      <c r="A6" t="s">
        <v>40</v>
      </c>
      <c r="B6">
        <v>5</v>
      </c>
      <c r="C6">
        <f>VLOOKUP(A6,Sheet4!$B:$D,2,0)</f>
        <v>-33.900582</v>
      </c>
      <c r="D6">
        <f>VLOOKUP(A6,Sheet4!$B:$D,3,0)</f>
        <v>18.630243</v>
      </c>
    </row>
    <row r="7" spans="1:4" x14ac:dyDescent="0.3">
      <c r="A7" t="s">
        <v>51</v>
      </c>
      <c r="B7">
        <v>6</v>
      </c>
      <c r="C7">
        <f>VLOOKUP(A7,Sheet4!$B:$D,2,0)</f>
        <v>-33.949440000000003</v>
      </c>
      <c r="D7">
        <f>VLOOKUP(A7,Sheet4!$B:$D,3,0)</f>
        <v>18.722370000000002</v>
      </c>
    </row>
    <row r="8" spans="1:4" x14ac:dyDescent="0.3">
      <c r="A8" t="s">
        <v>18</v>
      </c>
      <c r="B8">
        <v>7</v>
      </c>
      <c r="C8">
        <f>VLOOKUP(A8,Sheet4!$B:$D,2,0)</f>
        <v>-33.944766999999999</v>
      </c>
      <c r="D8">
        <f>VLOOKUP(A8,Sheet4!$B:$D,3,0)</f>
        <v>18.557665</v>
      </c>
    </row>
    <row r="9" spans="1:4" x14ac:dyDescent="0.3">
      <c r="A9" t="s">
        <v>104</v>
      </c>
      <c r="B9">
        <v>8</v>
      </c>
      <c r="C9">
        <f>VLOOKUP(A9,Sheet4!$B:$D,2,0)</f>
        <v>-33.446472999999997</v>
      </c>
      <c r="D9">
        <f>VLOOKUP(A9,Sheet4!$B:$D,3,0)</f>
        <v>19.580311999999999</v>
      </c>
    </row>
    <row r="10" spans="1:4" x14ac:dyDescent="0.3">
      <c r="A10" t="s">
        <v>91</v>
      </c>
      <c r="B10">
        <v>9</v>
      </c>
      <c r="C10">
        <f>VLOOKUP(A10,Sheet4!$B:$D,2,0)</f>
        <v>-33.883961999999997</v>
      </c>
      <c r="D10">
        <f>VLOOKUP(A10,Sheet4!$B:$D,3,0)</f>
        <v>18.696507</v>
      </c>
    </row>
    <row r="11" spans="1:4" x14ac:dyDescent="0.3">
      <c r="A11" t="s">
        <v>103</v>
      </c>
      <c r="B11">
        <v>10</v>
      </c>
      <c r="C11">
        <f>VLOOKUP(A11,Sheet4!$B:$D,2,0)</f>
        <v>-33.470725999999999</v>
      </c>
      <c r="D11">
        <f>VLOOKUP(A11,Sheet4!$B:$D,3,0)</f>
        <v>19.514389000000001</v>
      </c>
    </row>
    <row r="12" spans="1:4" x14ac:dyDescent="0.3">
      <c r="A12" t="s">
        <v>0</v>
      </c>
      <c r="B12">
        <v>11</v>
      </c>
      <c r="C12">
        <f>VLOOKUP(A12,Sheet4!$B:$D,2,0)</f>
        <v>-33.924867999999996</v>
      </c>
      <c r="D12">
        <f>VLOOKUP(A12,Sheet4!$B:$D,3,0)</f>
        <v>18.424054999999999</v>
      </c>
    </row>
    <row r="13" spans="1:4" x14ac:dyDescent="0.3">
      <c r="A13" t="s">
        <v>34</v>
      </c>
      <c r="B13">
        <v>12</v>
      </c>
      <c r="C13">
        <f>VLOOKUP(A13,Sheet4!$B:$D,2,0)</f>
        <v>-33.894826999999999</v>
      </c>
      <c r="D13">
        <f>VLOOKUP(A13,Sheet4!$B:$D,3,0)</f>
        <v>18.506394</v>
      </c>
    </row>
    <row r="14" spans="1:4" x14ac:dyDescent="0.3">
      <c r="A14" t="s">
        <v>29</v>
      </c>
      <c r="B14">
        <v>13</v>
      </c>
      <c r="C14">
        <f>VLOOKUP(A14,Sheet4!$B:$D,2,0)</f>
        <v>-34.035055999999997</v>
      </c>
      <c r="D14">
        <f>VLOOKUP(A14,Sheet4!$B:$D,3,0)</f>
        <v>18.682471</v>
      </c>
    </row>
    <row r="15" spans="1:4" x14ac:dyDescent="0.3">
      <c r="A15" t="s">
        <v>71</v>
      </c>
      <c r="B15">
        <v>14</v>
      </c>
      <c r="C15">
        <f>VLOOKUP(A15,Sheet4!$B:$D,2,0)</f>
        <v>-33.980198999999999</v>
      </c>
      <c r="D15">
        <f>VLOOKUP(A15,Sheet4!$B:$D,3,0)</f>
        <v>18.464585</v>
      </c>
    </row>
    <row r="16" spans="1:4" x14ac:dyDescent="0.3">
      <c r="A16" t="s">
        <v>9</v>
      </c>
      <c r="B16">
        <v>15</v>
      </c>
      <c r="C16">
        <f>VLOOKUP(A16,Sheet4!$B:$D,2,0)</f>
        <v>-33.976891000000002</v>
      </c>
      <c r="D16">
        <f>VLOOKUP(A16,Sheet4!$B:$D,3,0)</f>
        <v>18.505369999999999</v>
      </c>
    </row>
    <row r="17" spans="1:4" x14ac:dyDescent="0.3">
      <c r="A17" t="s">
        <v>62</v>
      </c>
      <c r="B17">
        <v>16</v>
      </c>
      <c r="C17">
        <f>VLOOKUP(A17,Sheet4!$B:$D,2,0)</f>
        <v>-33.744992000000003</v>
      </c>
      <c r="D17">
        <f>VLOOKUP(A17,Sheet4!$B:$D,3,0)</f>
        <v>18.949943000000001</v>
      </c>
    </row>
    <row r="18" spans="1:4" x14ac:dyDescent="0.3">
      <c r="A18" t="s">
        <v>37</v>
      </c>
      <c r="B18">
        <v>17</v>
      </c>
      <c r="C18">
        <f>VLOOKUP(A18,Sheet4!$B:$D,2,0)</f>
        <v>-33.868313999999998</v>
      </c>
      <c r="D18">
        <f>VLOOKUP(A18,Sheet4!$B:$D,3,0)</f>
        <v>18.562874999999998</v>
      </c>
    </row>
    <row r="19" spans="1:4" x14ac:dyDescent="0.3">
      <c r="A19" t="s">
        <v>78</v>
      </c>
      <c r="B19">
        <v>18</v>
      </c>
      <c r="C19">
        <f>VLOOKUP(A19,Sheet4!$B:$D,2,0)</f>
        <v>-34.048535000000001</v>
      </c>
      <c r="D19">
        <f>VLOOKUP(A19,Sheet4!$B:$D,3,0)</f>
        <v>18.452107999999999</v>
      </c>
    </row>
    <row r="20" spans="1:4" x14ac:dyDescent="0.3">
      <c r="A20" t="s">
        <v>56</v>
      </c>
      <c r="B20">
        <v>19</v>
      </c>
      <c r="C20">
        <f>VLOOKUP(A20,Sheet4!$B:$D,2,0)</f>
        <v>-33.978557000000002</v>
      </c>
      <c r="D20">
        <f>VLOOKUP(A20,Sheet4!$B:$D,3,0)</f>
        <v>18.821650999999999</v>
      </c>
    </row>
    <row r="21" spans="1:4" x14ac:dyDescent="0.3">
      <c r="A21" t="s">
        <v>53</v>
      </c>
      <c r="B21">
        <v>20</v>
      </c>
      <c r="C21">
        <f>VLOOKUP(A21,Sheet4!$B:$D,2,0)</f>
        <v>-33.984096000000001</v>
      </c>
      <c r="D21">
        <f>VLOOKUP(A21,Sheet4!$B:$D,3,0)</f>
        <v>18.731869</v>
      </c>
    </row>
    <row r="22" spans="1:4" x14ac:dyDescent="0.3">
      <c r="A22" t="s">
        <v>92</v>
      </c>
      <c r="B22">
        <v>21</v>
      </c>
      <c r="C22">
        <f>VLOOKUP(A22,Sheet4!$B:$D,2,0)</f>
        <v>-33.882646000000001</v>
      </c>
      <c r="D22">
        <f>VLOOKUP(A22,Sheet4!$B:$D,3,0)</f>
        <v>18.727270000000001</v>
      </c>
    </row>
    <row r="23" spans="1:4" x14ac:dyDescent="0.3">
      <c r="A23" t="s">
        <v>47</v>
      </c>
      <c r="B23">
        <v>22</v>
      </c>
      <c r="C23">
        <f>VLOOKUP(A23,Sheet4!$B:$D,2,0)</f>
        <v>-33.90954</v>
      </c>
      <c r="D23">
        <f>VLOOKUP(A23,Sheet4!$B:$D,3,0)</f>
        <v>18.586853000000001</v>
      </c>
    </row>
    <row r="24" spans="1:4" x14ac:dyDescent="0.3">
      <c r="A24" t="s">
        <v>31</v>
      </c>
      <c r="B24">
        <v>23</v>
      </c>
      <c r="C24">
        <f>VLOOKUP(A24,Sheet4!$B:$D,2,0)</f>
        <v>-33.910552000000003</v>
      </c>
      <c r="D24">
        <f>VLOOKUP(A24,Sheet4!$B:$D,3,0)</f>
        <v>18.426788999999999</v>
      </c>
    </row>
    <row r="25" spans="1:4" x14ac:dyDescent="0.3">
      <c r="A25" t="s">
        <v>81</v>
      </c>
      <c r="B25">
        <v>24</v>
      </c>
      <c r="C25">
        <f>VLOOKUP(A25,Sheet4!$B:$D,2,0)</f>
        <v>-34.093783999999999</v>
      </c>
      <c r="D25">
        <f>VLOOKUP(A25,Sheet4!$B:$D,3,0)</f>
        <v>18.452988000000001</v>
      </c>
    </row>
    <row r="26" spans="1:4" x14ac:dyDescent="0.3">
      <c r="A26" t="s">
        <v>85</v>
      </c>
      <c r="B26">
        <v>25</v>
      </c>
      <c r="C26">
        <f>VLOOKUP(A26,Sheet4!$B:$D,2,0)</f>
        <v>-34.137070000000001</v>
      </c>
      <c r="D26">
        <f>VLOOKUP(A26,Sheet4!$B:$D,3,0)</f>
        <v>18.435376999999999</v>
      </c>
    </row>
    <row r="27" spans="1:4" x14ac:dyDescent="0.3">
      <c r="A27" t="s">
        <v>87</v>
      </c>
      <c r="B27">
        <v>26</v>
      </c>
      <c r="C27">
        <f>VLOOKUP(A27,Sheet4!$B:$D,2,0)</f>
        <v>-34.157784999999997</v>
      </c>
      <c r="D27">
        <f>VLOOKUP(A27,Sheet4!$B:$D,3,0)</f>
        <v>18.426666999999998</v>
      </c>
    </row>
    <row r="28" spans="1:4" x14ac:dyDescent="0.3">
      <c r="A28" t="s">
        <v>45</v>
      </c>
      <c r="B28">
        <v>27</v>
      </c>
      <c r="C28">
        <f>VLOOKUP(A28,Sheet4!$B:$D,2,0)</f>
        <v>-33.906289000000001</v>
      </c>
      <c r="D28">
        <f>VLOOKUP(A28,Sheet4!$B:$D,3,0)</f>
        <v>18.569161000000001</v>
      </c>
    </row>
    <row r="29" spans="1:4" x14ac:dyDescent="0.3">
      <c r="A29" t="s">
        <v>98</v>
      </c>
      <c r="B29">
        <v>28</v>
      </c>
      <c r="C29">
        <f>VLOOKUP(A29,Sheet4!$B:$D,2,0)</f>
        <v>-33.518971000000001</v>
      </c>
      <c r="D29">
        <f>VLOOKUP(A29,Sheet4!$B:$D,3,0)</f>
        <v>19.271892000000001</v>
      </c>
    </row>
    <row r="30" spans="1:4" x14ac:dyDescent="0.3">
      <c r="A30" t="s">
        <v>105</v>
      </c>
      <c r="B30">
        <v>29</v>
      </c>
      <c r="C30">
        <f>VLOOKUP(A30,Sheet4!$B:$D,2,0)</f>
        <v>-33.459130999999999</v>
      </c>
      <c r="D30">
        <f>VLOOKUP(A30,Sheet4!$B:$D,3,0)</f>
        <v>19.639842000000002</v>
      </c>
    </row>
    <row r="31" spans="1:4" x14ac:dyDescent="0.3">
      <c r="A31" t="s">
        <v>72</v>
      </c>
      <c r="B31">
        <v>30</v>
      </c>
      <c r="C31">
        <f>VLOOKUP(A31,Sheet4!$B:$D,2,0)</f>
        <v>-33.984417999999998</v>
      </c>
      <c r="D31">
        <f>VLOOKUP(A31,Sheet4!$B:$D,3,0)</f>
        <v>18.468563</v>
      </c>
    </row>
    <row r="32" spans="1:4" x14ac:dyDescent="0.3">
      <c r="A32" t="s">
        <v>7</v>
      </c>
      <c r="B32">
        <v>31</v>
      </c>
      <c r="C32">
        <f>VLOOKUP(A32,Sheet4!$B:$D,2,0)</f>
        <v>-33.938630000000003</v>
      </c>
      <c r="D32">
        <f>VLOOKUP(A32,Sheet4!$B:$D,3,0)</f>
        <v>18.530684000000001</v>
      </c>
    </row>
    <row r="33" spans="1:4" x14ac:dyDescent="0.3">
      <c r="A33" t="s">
        <v>14</v>
      </c>
      <c r="B33">
        <v>32</v>
      </c>
      <c r="C33">
        <f>VLOOKUP(A33,Sheet4!$B:$D,2,0)</f>
        <v>-34.051336999999997</v>
      </c>
      <c r="D33">
        <f>VLOOKUP(A33,Sheet4!$B:$D,3,0)</f>
        <v>18.452369000000001</v>
      </c>
    </row>
    <row r="34" spans="1:4" x14ac:dyDescent="0.3">
      <c r="A34" t="s">
        <v>20</v>
      </c>
      <c r="B34">
        <v>33</v>
      </c>
      <c r="C34">
        <f>VLOOKUP(A34,Sheet4!$B:$D,2,0)</f>
        <v>-33.962529000000004</v>
      </c>
      <c r="D34">
        <f>VLOOKUP(A34,Sheet4!$B:$D,3,0)</f>
        <v>18.575109999999999</v>
      </c>
    </row>
    <row r="35" spans="1:4" x14ac:dyDescent="0.3">
      <c r="A35" t="s">
        <v>96</v>
      </c>
      <c r="B35">
        <v>34</v>
      </c>
      <c r="C35">
        <f>VLOOKUP(A35,Sheet4!$B:$D,2,0)</f>
        <v>-33.551321000000002</v>
      </c>
      <c r="D35">
        <f>VLOOKUP(A35,Sheet4!$B:$D,3,0)</f>
        <v>19.150545999999999</v>
      </c>
    </row>
    <row r="36" spans="1:4" x14ac:dyDescent="0.3">
      <c r="A36" t="s">
        <v>61</v>
      </c>
      <c r="B36">
        <v>35</v>
      </c>
      <c r="C36">
        <f>VLOOKUP(A36,Sheet4!$B:$D,2,0)</f>
        <v>-33.723990000000001</v>
      </c>
      <c r="D36">
        <f>VLOOKUP(A36,Sheet4!$B:$D,3,0)</f>
        <v>18.961190999999999</v>
      </c>
    </row>
    <row r="37" spans="1:4" x14ac:dyDescent="0.3">
      <c r="A37" t="s">
        <v>84</v>
      </c>
      <c r="B37">
        <v>36</v>
      </c>
      <c r="C37">
        <f>VLOOKUP(A37,Sheet4!$B:$D,2,0)</f>
        <v>-34.126452999999998</v>
      </c>
      <c r="D37">
        <f>VLOOKUP(A37,Sheet4!$B:$D,3,0)</f>
        <v>18.44868</v>
      </c>
    </row>
    <row r="38" spans="1:4" x14ac:dyDescent="0.3">
      <c r="A38" t="s">
        <v>73</v>
      </c>
      <c r="B38">
        <v>37</v>
      </c>
      <c r="C38">
        <f>VLOOKUP(A38,Sheet4!$B:$D,2,0)</f>
        <v>-33.999977999999999</v>
      </c>
      <c r="D38">
        <f>VLOOKUP(A38,Sheet4!$B:$D,3,0)</f>
        <v>18.471457999999998</v>
      </c>
    </row>
    <row r="39" spans="1:4" x14ac:dyDescent="0.3">
      <c r="A39" t="s">
        <v>33</v>
      </c>
      <c r="B39">
        <v>38</v>
      </c>
      <c r="C39">
        <f>VLOOKUP(A39,Sheet4!$B:$D,2,0)</f>
        <v>-33.913853000000003</v>
      </c>
      <c r="D39">
        <f>VLOOKUP(A39,Sheet4!$B:$D,3,0)</f>
        <v>18.494232</v>
      </c>
    </row>
    <row r="40" spans="1:4" x14ac:dyDescent="0.3">
      <c r="A40" t="s">
        <v>27</v>
      </c>
      <c r="B40">
        <v>39</v>
      </c>
      <c r="C40">
        <f>VLOOKUP(A40,Sheet4!$B:$D,2,0)</f>
        <v>-34.048018999999996</v>
      </c>
      <c r="D40">
        <f>VLOOKUP(A40,Sheet4!$B:$D,3,0)</f>
        <v>18.675471999999999</v>
      </c>
    </row>
    <row r="41" spans="1:4" x14ac:dyDescent="0.3">
      <c r="A41" t="s">
        <v>59</v>
      </c>
      <c r="B41">
        <v>40</v>
      </c>
      <c r="C41">
        <f>VLOOKUP(A41,Sheet4!$B:$D,2,0)</f>
        <v>-33.804160000000003</v>
      </c>
      <c r="D41">
        <f>VLOOKUP(A41,Sheet4!$B:$D,3,0)</f>
        <v>18.841203</v>
      </c>
    </row>
    <row r="42" spans="1:4" x14ac:dyDescent="0.3">
      <c r="A42" t="s">
        <v>3</v>
      </c>
      <c r="B42">
        <v>41</v>
      </c>
      <c r="C42">
        <f>VLOOKUP(A42,Sheet4!$B:$D,2,0)</f>
        <v>-33.937195000000003</v>
      </c>
      <c r="D42">
        <f>VLOOKUP(A42,Sheet4!$B:$D,3,0)</f>
        <v>18.480069</v>
      </c>
    </row>
    <row r="43" spans="1:4" x14ac:dyDescent="0.3">
      <c r="A43" t="s">
        <v>57</v>
      </c>
      <c r="B43">
        <v>42</v>
      </c>
      <c r="C43">
        <f>VLOOKUP(A43,Sheet4!$B:$D,2,0)</f>
        <v>-33.930267999999998</v>
      </c>
      <c r="D43">
        <f>VLOOKUP(A43,Sheet4!$B:$D,3,0)</f>
        <v>18.852547999999999</v>
      </c>
    </row>
    <row r="44" spans="1:4" x14ac:dyDescent="0.3">
      <c r="A44" t="s">
        <v>93</v>
      </c>
      <c r="B44">
        <v>43</v>
      </c>
      <c r="C44">
        <f>VLOOKUP(A44,Sheet4!$B:$D,2,0)</f>
        <v>-33.850118999999999</v>
      </c>
      <c r="D44">
        <f>VLOOKUP(A44,Sheet4!$B:$D,3,0)</f>
        <v>18.722148000000001</v>
      </c>
    </row>
    <row r="45" spans="1:4" x14ac:dyDescent="0.3">
      <c r="A45" t="s">
        <v>50</v>
      </c>
      <c r="B45">
        <v>44</v>
      </c>
      <c r="C45">
        <f>VLOOKUP(A45,Sheet4!$B:$D,2,0)</f>
        <v>-33.927734999999998</v>
      </c>
      <c r="D45">
        <f>VLOOKUP(A45,Sheet4!$B:$D,3,0)</f>
        <v>18.686966999999999</v>
      </c>
    </row>
    <row r="46" spans="1:4" x14ac:dyDescent="0.3">
      <c r="A46" t="s">
        <v>28</v>
      </c>
      <c r="B46">
        <v>45</v>
      </c>
      <c r="C46">
        <f>VLOOKUP(A46,Sheet4!$B:$D,2,0)</f>
        <v>-34.051630000000003</v>
      </c>
      <c r="D46">
        <f>VLOOKUP(A46,Sheet4!$B:$D,3,0)</f>
        <v>18.685020999999999</v>
      </c>
    </row>
    <row r="47" spans="1:4" x14ac:dyDescent="0.3">
      <c r="A47" t="s">
        <v>80</v>
      </c>
      <c r="B47">
        <v>46</v>
      </c>
      <c r="C47">
        <f>VLOOKUP(A47,Sheet4!$B:$D,2,0)</f>
        <v>-34.082749999999997</v>
      </c>
      <c r="D47">
        <f>VLOOKUP(A47,Sheet4!$B:$D,3,0)</f>
        <v>18.452349999999999</v>
      </c>
    </row>
    <row r="48" spans="1:4" x14ac:dyDescent="0.3">
      <c r="A48" t="s">
        <v>17</v>
      </c>
      <c r="B48">
        <v>47</v>
      </c>
      <c r="C48">
        <f>VLOOKUP(A48,Sheet4!$B:$D,2,0)</f>
        <v>-33.938349000000002</v>
      </c>
      <c r="D48">
        <f>VLOOKUP(A48,Sheet4!$B:$D,3,0)</f>
        <v>18.539811</v>
      </c>
    </row>
    <row r="49" spans="1:4" x14ac:dyDescent="0.3">
      <c r="A49" t="s">
        <v>10</v>
      </c>
      <c r="B49">
        <v>48</v>
      </c>
      <c r="C49">
        <f>VLOOKUP(A49,Sheet4!$B:$D,2,0)</f>
        <v>-33.986606999999999</v>
      </c>
      <c r="D49">
        <f>VLOOKUP(A49,Sheet4!$B:$D,3,0)</f>
        <v>18.503117</v>
      </c>
    </row>
    <row r="50" spans="1:4" x14ac:dyDescent="0.3">
      <c r="A50" t="s">
        <v>54</v>
      </c>
      <c r="B50">
        <v>49</v>
      </c>
      <c r="C50">
        <f>VLOOKUP(A50,Sheet4!$B:$D,2,0)</f>
        <v>-33.997132999999998</v>
      </c>
      <c r="D50">
        <f>VLOOKUP(A50,Sheet4!$B:$D,3,0)</f>
        <v>18.748843000000001</v>
      </c>
    </row>
    <row r="51" spans="1:4" x14ac:dyDescent="0.3">
      <c r="A51" t="s">
        <v>4</v>
      </c>
      <c r="B51">
        <v>50</v>
      </c>
      <c r="C51">
        <f>VLOOKUP(A51,Sheet4!$B:$D,2,0)</f>
        <v>-33.925421</v>
      </c>
      <c r="D51">
        <f>VLOOKUP(A51,Sheet4!$B:$D,3,0)</f>
        <v>18.502652999999999</v>
      </c>
    </row>
    <row r="52" spans="1:4" x14ac:dyDescent="0.3">
      <c r="A52" t="s">
        <v>94</v>
      </c>
      <c r="B52">
        <v>51</v>
      </c>
      <c r="C52">
        <f>VLOOKUP(A52,Sheet4!$B:$D,2,0)</f>
        <v>-33.608623000000001</v>
      </c>
      <c r="D52">
        <f>VLOOKUP(A52,Sheet4!$B:$D,3,0)</f>
        <v>19.064155</v>
      </c>
    </row>
    <row r="53" spans="1:4" x14ac:dyDescent="0.3">
      <c r="A53" t="s">
        <v>24</v>
      </c>
      <c r="B53">
        <v>52</v>
      </c>
      <c r="C53">
        <f>VLOOKUP(A53,Sheet4!$B:$D,2,0)</f>
        <v>-34.034959999999998</v>
      </c>
      <c r="D53">
        <f>VLOOKUP(A53,Sheet4!$B:$D,3,0)</f>
        <v>18.555496999999999</v>
      </c>
    </row>
    <row r="54" spans="1:4" x14ac:dyDescent="0.3">
      <c r="A54" t="s">
        <v>63</v>
      </c>
      <c r="B54">
        <v>53</v>
      </c>
      <c r="C54">
        <f>VLOOKUP(A54,Sheet4!$B:$D,2,0)</f>
        <v>-33.737941999999997</v>
      </c>
      <c r="D54">
        <f>VLOOKUP(A54,Sheet4!$B:$D,3,0)</f>
        <v>18.928149000000001</v>
      </c>
    </row>
    <row r="55" spans="1:4" x14ac:dyDescent="0.3">
      <c r="A55" t="s">
        <v>52</v>
      </c>
      <c r="B55">
        <v>54</v>
      </c>
      <c r="C55">
        <f>VLOOKUP(A55,Sheet4!$B:$D,2,0)</f>
        <v>-33.971805000000003</v>
      </c>
      <c r="D55">
        <f>VLOOKUP(A55,Sheet4!$B:$D,3,0)</f>
        <v>18.735804999999999</v>
      </c>
    </row>
    <row r="56" spans="1:4" x14ac:dyDescent="0.3">
      <c r="A56" t="s">
        <v>36</v>
      </c>
      <c r="B56">
        <v>55</v>
      </c>
      <c r="C56">
        <f>VLOOKUP(A56,Sheet4!$B:$D,2,0)</f>
        <v>-33.876479000000003</v>
      </c>
      <c r="D56">
        <f>VLOOKUP(A56,Sheet4!$B:$D,3,0)</f>
        <v>18.549105000000001</v>
      </c>
    </row>
    <row r="57" spans="1:4" x14ac:dyDescent="0.3">
      <c r="A57" t="s">
        <v>67</v>
      </c>
      <c r="B57">
        <v>56</v>
      </c>
      <c r="C57">
        <f>VLOOKUP(A57,Sheet4!$B:$D,2,0)</f>
        <v>-33.942207000000003</v>
      </c>
      <c r="D57">
        <f>VLOOKUP(A57,Sheet4!$B:$D,3,0)</f>
        <v>18.476298</v>
      </c>
    </row>
    <row r="58" spans="1:4" x14ac:dyDescent="0.3">
      <c r="A58" t="s">
        <v>82</v>
      </c>
      <c r="B58">
        <v>57</v>
      </c>
      <c r="C58">
        <f>VLOOKUP(A58,Sheet4!$B:$D,2,0)</f>
        <v>-34.108231000000004</v>
      </c>
      <c r="D58">
        <f>VLOOKUP(A58,Sheet4!$B:$D,3,0)</f>
        <v>18.46734</v>
      </c>
    </row>
    <row r="59" spans="1:4" x14ac:dyDescent="0.3">
      <c r="A59" t="s">
        <v>58</v>
      </c>
      <c r="B59">
        <v>58</v>
      </c>
      <c r="C59">
        <f>VLOOKUP(A59,Sheet4!$B:$D,2,0)</f>
        <v>-33.906480000000002</v>
      </c>
      <c r="D59">
        <f>VLOOKUP(A59,Sheet4!$B:$D,3,0)</f>
        <v>18.861453000000001</v>
      </c>
    </row>
    <row r="60" spans="1:4" x14ac:dyDescent="0.3">
      <c r="A60" t="s">
        <v>43</v>
      </c>
      <c r="B60">
        <v>59</v>
      </c>
      <c r="C60">
        <f>VLOOKUP(A60,Sheet4!$B:$D,2,0)</f>
        <v>-33.923076999999999</v>
      </c>
      <c r="D60">
        <f>VLOOKUP(A60,Sheet4!$B:$D,3,0)</f>
        <v>18.563278</v>
      </c>
    </row>
    <row r="61" spans="1:4" x14ac:dyDescent="0.3">
      <c r="A61" t="s">
        <v>5</v>
      </c>
      <c r="B61">
        <v>60</v>
      </c>
      <c r="C61">
        <f>VLOOKUP(A61,Sheet4!$B:$D,2,0)</f>
        <v>-33.938605000000003</v>
      </c>
      <c r="D61">
        <f>VLOOKUP(A61,Sheet4!$B:$D,3,0)</f>
        <v>18.506869999999999</v>
      </c>
    </row>
    <row r="62" spans="1:4" x14ac:dyDescent="0.3">
      <c r="A62" t="s">
        <v>19</v>
      </c>
      <c r="B62">
        <v>61</v>
      </c>
      <c r="C62">
        <f>VLOOKUP(A62,Sheet4!$B:$D,2,0)</f>
        <v>-33.952578000000003</v>
      </c>
      <c r="D62">
        <f>VLOOKUP(A62,Sheet4!$B:$D,3,0)</f>
        <v>18.579461999999999</v>
      </c>
    </row>
    <row r="63" spans="1:4" x14ac:dyDescent="0.3">
      <c r="A63" t="s">
        <v>70</v>
      </c>
      <c r="B63">
        <v>62</v>
      </c>
      <c r="C63">
        <f>VLOOKUP(A63,Sheet4!$B:$D,2,0)</f>
        <v>-33.976402</v>
      </c>
      <c r="D63">
        <f>VLOOKUP(A63,Sheet4!$B:$D,3,0)</f>
        <v>18.462895</v>
      </c>
    </row>
    <row r="64" spans="1:4" x14ac:dyDescent="0.3">
      <c r="A64" t="s">
        <v>25</v>
      </c>
      <c r="B64">
        <v>63</v>
      </c>
      <c r="C64">
        <f>VLOOKUP(A64,Sheet4!$B:$D,2,0)</f>
        <v>-34.041978999999998</v>
      </c>
      <c r="D64">
        <f>VLOOKUP(A64,Sheet4!$B:$D,3,0)</f>
        <v>18.542342000000001</v>
      </c>
    </row>
    <row r="65" spans="1:4" x14ac:dyDescent="0.3">
      <c r="A65" t="s">
        <v>26</v>
      </c>
      <c r="B65">
        <v>64</v>
      </c>
      <c r="C65">
        <f>VLOOKUP(A65,Sheet4!$B:$D,2,0)</f>
        <v>-34.059238000000001</v>
      </c>
      <c r="D65">
        <f>VLOOKUP(A65,Sheet4!$B:$D,3,0)</f>
        <v>18.546332</v>
      </c>
    </row>
    <row r="66" spans="1:4" x14ac:dyDescent="0.3">
      <c r="A66" t="s">
        <v>21</v>
      </c>
      <c r="B66">
        <v>65</v>
      </c>
      <c r="C66">
        <f>VLOOKUP(A66,Sheet4!$B:$D,2,0)</f>
        <v>-33.991185999999999</v>
      </c>
      <c r="D66">
        <f>VLOOKUP(A66,Sheet4!$B:$D,3,0)</f>
        <v>18.575531000000002</v>
      </c>
    </row>
    <row r="67" spans="1:4" x14ac:dyDescent="0.3">
      <c r="A67" t="s">
        <v>66</v>
      </c>
      <c r="B67">
        <v>66</v>
      </c>
      <c r="C67">
        <f>VLOOKUP(A67,Sheet4!$B:$D,2,0)</f>
        <v>-33.929476999999999</v>
      </c>
      <c r="D67">
        <f>VLOOKUP(A67,Sheet4!$B:$D,3,0)</f>
        <v>18.468012999999999</v>
      </c>
    </row>
    <row r="68" spans="1:4" x14ac:dyDescent="0.3">
      <c r="A68" t="s">
        <v>39</v>
      </c>
      <c r="B68">
        <v>67</v>
      </c>
      <c r="C68">
        <f>VLOOKUP(A68,Sheet4!$B:$D,2,0)</f>
        <v>-33.853090000000002</v>
      </c>
      <c r="D68">
        <f>VLOOKUP(A68,Sheet4!$B:$D,3,0)</f>
        <v>18.599115999999999</v>
      </c>
    </row>
    <row r="69" spans="1:4" x14ac:dyDescent="0.3">
      <c r="A69" t="s">
        <v>12</v>
      </c>
      <c r="B69">
        <v>68</v>
      </c>
      <c r="C69">
        <f>VLOOKUP(A69,Sheet4!$B:$D,2,0)</f>
        <v>-34.012014999999998</v>
      </c>
      <c r="D69">
        <f>VLOOKUP(A69,Sheet4!$B:$D,3,0)</f>
        <v>18.480865000000001</v>
      </c>
    </row>
    <row r="70" spans="1:4" x14ac:dyDescent="0.3">
      <c r="A70" t="s">
        <v>60</v>
      </c>
      <c r="B70">
        <v>69</v>
      </c>
      <c r="C70">
        <f>VLOOKUP(A70,Sheet4!$B:$D,2,0)</f>
        <v>-33.730918000000003</v>
      </c>
      <c r="D70">
        <f>VLOOKUP(A70,Sheet4!$B:$D,3,0)</f>
        <v>18.964556000000002</v>
      </c>
    </row>
    <row r="71" spans="1:4" x14ac:dyDescent="0.3">
      <c r="A71" t="s">
        <v>48</v>
      </c>
      <c r="B71">
        <v>70</v>
      </c>
      <c r="C71">
        <f>VLOOKUP(A71,Sheet4!$B:$D,2,0)</f>
        <v>-33.906430999999998</v>
      </c>
      <c r="D71">
        <f>VLOOKUP(A71,Sheet4!$B:$D,3,0)</f>
        <v>18.585243999999999</v>
      </c>
    </row>
    <row r="72" spans="1:4" x14ac:dyDescent="0.3">
      <c r="A72" t="s">
        <v>22</v>
      </c>
      <c r="B72">
        <v>71</v>
      </c>
      <c r="C72">
        <f>VLOOKUP(A72,Sheet4!$B:$D,2,0)</f>
        <v>-34.002979000000003</v>
      </c>
      <c r="D72">
        <f>VLOOKUP(A72,Sheet4!$B:$D,3,0)</f>
        <v>18.570996000000001</v>
      </c>
    </row>
    <row r="73" spans="1:4" x14ac:dyDescent="0.3">
      <c r="A73" t="s">
        <v>6</v>
      </c>
      <c r="B73">
        <v>72</v>
      </c>
      <c r="C73">
        <f>VLOOKUP(A73,Sheet4!$B:$D,2,0)</f>
        <v>-33.928474999999999</v>
      </c>
      <c r="D73">
        <f>VLOOKUP(A73,Sheet4!$B:$D,3,0)</f>
        <v>18.506692000000001</v>
      </c>
    </row>
    <row r="74" spans="1:4" x14ac:dyDescent="0.3">
      <c r="A74" t="s">
        <v>76</v>
      </c>
      <c r="B74">
        <v>73</v>
      </c>
      <c r="C74">
        <f>VLOOKUP(A74,Sheet4!$B:$D,2,0)</f>
        <v>-34.021757999999998</v>
      </c>
      <c r="D74">
        <f>VLOOKUP(A74,Sheet4!$B:$D,3,0)</f>
        <v>18.466493</v>
      </c>
    </row>
    <row r="75" spans="1:4" x14ac:dyDescent="0.3">
      <c r="A75" t="s">
        <v>15</v>
      </c>
      <c r="B75">
        <v>74</v>
      </c>
      <c r="C75">
        <f>VLOOKUP(A75,Sheet4!$B:$D,2,0)</f>
        <v>-34.057999000000002</v>
      </c>
      <c r="D75">
        <f>VLOOKUP(A75,Sheet4!$B:$D,3,0)</f>
        <v>18.444178999999998</v>
      </c>
    </row>
    <row r="76" spans="1:4" x14ac:dyDescent="0.3">
      <c r="A76" t="s">
        <v>102</v>
      </c>
      <c r="B76">
        <v>75</v>
      </c>
      <c r="C76">
        <f>VLOOKUP(A76,Sheet4!$B:$D,2,0)</f>
        <v>-33.492646999999998</v>
      </c>
      <c r="D76">
        <f>VLOOKUP(A76,Sheet4!$B:$D,3,0)</f>
        <v>19.450365000000001</v>
      </c>
    </row>
    <row r="77" spans="1:4" x14ac:dyDescent="0.3">
      <c r="A77" t="s">
        <v>69</v>
      </c>
      <c r="B77">
        <v>76</v>
      </c>
      <c r="C77">
        <f>VLOOKUP(A77,Sheet4!$B:$D,2,0)</f>
        <v>-33.964191</v>
      </c>
      <c r="D77">
        <f>VLOOKUP(A77,Sheet4!$B:$D,3,0)</f>
        <v>18.466768999999999</v>
      </c>
    </row>
    <row r="78" spans="1:4" x14ac:dyDescent="0.3">
      <c r="A78" t="s">
        <v>68</v>
      </c>
      <c r="B78">
        <v>77</v>
      </c>
      <c r="C78">
        <f>VLOOKUP(A78,Sheet4!$B:$D,2,0)</f>
        <v>-33.950135000000003</v>
      </c>
      <c r="D78">
        <f>VLOOKUP(A78,Sheet4!$B:$D,3,0)</f>
        <v>18.474316999999999</v>
      </c>
    </row>
    <row r="79" spans="1:4" x14ac:dyDescent="0.3">
      <c r="A79" t="s">
        <v>2</v>
      </c>
      <c r="B79">
        <v>78</v>
      </c>
      <c r="C79">
        <f>VLOOKUP(A79,Sheet4!$B:$D,2,0)</f>
        <v>-33.933208999999998</v>
      </c>
      <c r="D79">
        <f>VLOOKUP(A79,Sheet4!$B:$D,3,0)</f>
        <v>18.460097999999999</v>
      </c>
    </row>
    <row r="80" spans="1:4" x14ac:dyDescent="0.3">
      <c r="A80" t="s">
        <v>88</v>
      </c>
      <c r="B80">
        <v>79</v>
      </c>
      <c r="C80">
        <f>VLOOKUP(A80,Sheet4!$B:$D,2,0)</f>
        <v>-34.192489000000002</v>
      </c>
      <c r="D80">
        <f>VLOOKUP(A80,Sheet4!$B:$D,3,0)</f>
        <v>18.432009999999998</v>
      </c>
    </row>
    <row r="81" spans="1:4" x14ac:dyDescent="0.3">
      <c r="A81" t="s">
        <v>95</v>
      </c>
      <c r="B81">
        <v>80</v>
      </c>
      <c r="C81">
        <f>VLOOKUP(A81,Sheet4!$B:$D,2,0)</f>
        <v>-33.576605999999998</v>
      </c>
      <c r="D81">
        <f>VLOOKUP(A81,Sheet4!$B:$D,3,0)</f>
        <v>19.100618999999998</v>
      </c>
    </row>
    <row r="82" spans="1:4" x14ac:dyDescent="0.3">
      <c r="A82" t="s">
        <v>13</v>
      </c>
      <c r="B82">
        <v>81</v>
      </c>
      <c r="C82">
        <f>VLOOKUP(A82,Sheet4!$B:$D,2,0)</f>
        <v>-34.028556999999999</v>
      </c>
      <c r="D82">
        <f>VLOOKUP(A82,Sheet4!$B:$D,3,0)</f>
        <v>18.465202999999999</v>
      </c>
    </row>
    <row r="83" spans="1:4" x14ac:dyDescent="0.3">
      <c r="A83" t="s">
        <v>83</v>
      </c>
      <c r="B83">
        <v>82</v>
      </c>
      <c r="C83">
        <f>VLOOKUP(A83,Sheet4!$B:$D,2,0)</f>
        <v>-34.124276999999999</v>
      </c>
      <c r="D83">
        <f>VLOOKUP(A83,Sheet4!$B:$D,3,0)</f>
        <v>18.468726</v>
      </c>
    </row>
    <row r="84" spans="1:4" x14ac:dyDescent="0.3">
      <c r="A84" t="s">
        <v>79</v>
      </c>
      <c r="B84">
        <v>83</v>
      </c>
      <c r="C84">
        <f>VLOOKUP(A84,Sheet4!$B:$D,2,0)</f>
        <v>-34.072828999999999</v>
      </c>
      <c r="D84">
        <f>VLOOKUP(A84,Sheet4!$B:$D,3,0)</f>
        <v>18.448429000000001</v>
      </c>
    </row>
    <row r="85" spans="1:4" x14ac:dyDescent="0.3">
      <c r="A85" t="s">
        <v>77</v>
      </c>
      <c r="B85">
        <v>84</v>
      </c>
      <c r="C85">
        <f>VLOOKUP(A85,Sheet4!$B:$D,2,0)</f>
        <v>-34.032648000000002</v>
      </c>
      <c r="D85">
        <f>VLOOKUP(A85,Sheet4!$B:$D,3,0)</f>
        <v>18.460272</v>
      </c>
    </row>
    <row r="86" spans="1:4" x14ac:dyDescent="0.3">
      <c r="A86" t="s">
        <v>90</v>
      </c>
      <c r="B86">
        <v>85</v>
      </c>
      <c r="C86">
        <f>VLOOKUP(A86,Sheet4!$B:$D,2,0)</f>
        <v>-33.883262999999999</v>
      </c>
      <c r="D86">
        <f>VLOOKUP(A86,Sheet4!$B:$D,3,0)</f>
        <v>18.685603</v>
      </c>
    </row>
    <row r="87" spans="1:4" x14ac:dyDescent="0.3">
      <c r="A87" t="s">
        <v>23</v>
      </c>
      <c r="B87">
        <v>86</v>
      </c>
      <c r="C87">
        <f>VLOOKUP(A87,Sheet4!$B:$D,2,0)</f>
        <v>-34.018799000000001</v>
      </c>
      <c r="D87">
        <f>VLOOKUP(A87,Sheet4!$B:$D,3,0)</f>
        <v>18.559788000000001</v>
      </c>
    </row>
    <row r="88" spans="1:4" x14ac:dyDescent="0.3">
      <c r="A88" t="s">
        <v>86</v>
      </c>
      <c r="B88">
        <v>87</v>
      </c>
      <c r="C88">
        <f>VLOOKUP(A88,Sheet4!$B:$D,2,0)</f>
        <v>-34.139912000000002</v>
      </c>
      <c r="D88">
        <f>VLOOKUP(A88,Sheet4!$B:$D,3,0)</f>
        <v>18.428184999999999</v>
      </c>
    </row>
    <row r="89" spans="1:4" x14ac:dyDescent="0.3">
      <c r="A89" t="s">
        <v>44</v>
      </c>
      <c r="B89">
        <v>88</v>
      </c>
      <c r="C89">
        <f>VLOOKUP(A89,Sheet4!$B:$D,2,0)</f>
        <v>-33.92069</v>
      </c>
      <c r="D89">
        <f>VLOOKUP(A89,Sheet4!$B:$D,3,0)</f>
        <v>18.580072999999999</v>
      </c>
    </row>
    <row r="90" spans="1:4" x14ac:dyDescent="0.3">
      <c r="A90" t="s">
        <v>99</v>
      </c>
      <c r="B90">
        <v>89</v>
      </c>
      <c r="C90">
        <f>VLOOKUP(A90,Sheet4!$B:$D,2,0)</f>
        <v>-33.515799000000001</v>
      </c>
      <c r="D90">
        <f>VLOOKUP(A90,Sheet4!$B:$D,3,0)</f>
        <v>19.313510999999998</v>
      </c>
    </row>
    <row r="91" spans="1:4" x14ac:dyDescent="0.3">
      <c r="A91" t="s">
        <v>49</v>
      </c>
      <c r="B91">
        <v>90</v>
      </c>
      <c r="C91">
        <f>VLOOKUP(A91,Sheet4!$B:$D,2,0)</f>
        <v>-33.901999000000004</v>
      </c>
      <c r="D91">
        <f>VLOOKUP(A91,Sheet4!$B:$D,3,0)</f>
        <v>18.590346</v>
      </c>
    </row>
    <row r="92" spans="1:4" x14ac:dyDescent="0.3">
      <c r="A92" t="s">
        <v>46</v>
      </c>
      <c r="B92">
        <v>91</v>
      </c>
      <c r="C92">
        <f>VLOOKUP(A92,Sheet4!$B:$D,2,0)</f>
        <v>-33.898088000000001</v>
      </c>
      <c r="D92">
        <f>VLOOKUP(A92,Sheet4!$B:$D,3,0)</f>
        <v>18.567761999999998</v>
      </c>
    </row>
    <row r="93" spans="1:4" x14ac:dyDescent="0.3">
      <c r="A93" t="s">
        <v>55</v>
      </c>
      <c r="B93">
        <v>92</v>
      </c>
      <c r="C93">
        <f>VLOOKUP(A93,Sheet4!$B:$D,2,0)</f>
        <v>-33.996929999999999</v>
      </c>
      <c r="D93">
        <f>VLOOKUP(A93,Sheet4!$B:$D,3,0)</f>
        <v>18.766891999999999</v>
      </c>
    </row>
    <row r="94" spans="1:4" x14ac:dyDescent="0.3">
      <c r="A94" t="s">
        <v>97</v>
      </c>
      <c r="B94">
        <v>93</v>
      </c>
      <c r="C94">
        <f>VLOOKUP(A94,Sheet4!$B:$D,2,0)</f>
        <v>-33.531388999999997</v>
      </c>
      <c r="D94">
        <f>VLOOKUP(A94,Sheet4!$B:$D,3,0)</f>
        <v>19.172205999999999</v>
      </c>
    </row>
    <row r="95" spans="1:4" x14ac:dyDescent="0.3">
      <c r="A95" t="s">
        <v>64</v>
      </c>
      <c r="B95">
        <v>94</v>
      </c>
      <c r="C95">
        <f>VLOOKUP(A95,Sheet4!$B:$D,2,0)</f>
        <v>-33.640506000000002</v>
      </c>
      <c r="D95">
        <f>VLOOKUP(A95,Sheet4!$B:$D,3,0)</f>
        <v>19.008001</v>
      </c>
    </row>
    <row r="96" spans="1:4" x14ac:dyDescent="0.3">
      <c r="A96" t="s">
        <v>11</v>
      </c>
      <c r="B96">
        <v>95</v>
      </c>
      <c r="C96">
        <f>VLOOKUP(A96,Sheet4!$B:$D,2,0)</f>
        <v>-34.002181</v>
      </c>
      <c r="D96">
        <f>VLOOKUP(A96,Sheet4!$B:$D,3,0)</f>
        <v>18.485040999999999</v>
      </c>
    </row>
    <row r="97" spans="1:4" x14ac:dyDescent="0.3">
      <c r="A97" t="s">
        <v>75</v>
      </c>
      <c r="B97">
        <v>96</v>
      </c>
      <c r="C97">
        <f>VLOOKUP(A97,Sheet4!$B:$D,2,0)</f>
        <v>-34.007796999999997</v>
      </c>
      <c r="D97">
        <f>VLOOKUP(A97,Sheet4!$B:$D,3,0)</f>
        <v>18.463937000000001</v>
      </c>
    </row>
    <row r="98" spans="1:4" x14ac:dyDescent="0.3">
      <c r="A98" t="s">
        <v>101</v>
      </c>
      <c r="B98">
        <v>97</v>
      </c>
      <c r="C98">
        <f>VLOOKUP(A98,Sheet4!$B:$D,2,0)</f>
        <v>-33.511758</v>
      </c>
      <c r="D98">
        <f>VLOOKUP(A98,Sheet4!$B:$D,3,0)</f>
        <v>19.292062999999999</v>
      </c>
    </row>
    <row r="99" spans="1:4" x14ac:dyDescent="0.3">
      <c r="A99" t="s">
        <v>42</v>
      </c>
      <c r="B99">
        <v>98</v>
      </c>
      <c r="C99">
        <f>VLOOKUP(A99,Sheet4!$B:$D,2,0)</f>
        <v>-33.925640999999999</v>
      </c>
      <c r="D99">
        <f>VLOOKUP(A99,Sheet4!$B:$D,3,0)</f>
        <v>18.540728999999999</v>
      </c>
    </row>
    <row r="100" spans="1:4" x14ac:dyDescent="0.3">
      <c r="A100" t="s">
        <v>1</v>
      </c>
      <c r="B100">
        <v>99</v>
      </c>
      <c r="C100">
        <f>VLOOKUP(A100,Sheet4!$B:$D,2,0)</f>
        <v>-33.925840000000001</v>
      </c>
      <c r="D100">
        <f>VLOOKUP(A100,Sheet4!$B:$D,3,0)</f>
        <v>18.443470999999999</v>
      </c>
    </row>
    <row r="101" spans="1:4" x14ac:dyDescent="0.3">
      <c r="A101" t="s">
        <v>106</v>
      </c>
      <c r="B101">
        <v>100</v>
      </c>
      <c r="C101">
        <f>VLOOKUP(A101,Sheet4!$B:$D,2,0)</f>
        <v>-33.646996999999999</v>
      </c>
      <c r="D101">
        <f>VLOOKUP(A101,Sheet4!$B:$D,3,0)</f>
        <v>19.448964</v>
      </c>
    </row>
    <row r="102" spans="1:4" x14ac:dyDescent="0.3">
      <c r="A102" t="s">
        <v>74</v>
      </c>
      <c r="B102">
        <v>101</v>
      </c>
      <c r="C102">
        <f>VLOOKUP(A102,Sheet4!$B:$D,2,0)</f>
        <v>-34.004032000000002</v>
      </c>
      <c r="D102">
        <f>VLOOKUP(A102,Sheet4!$B:$D,3,0)</f>
        <v>18.470112</v>
      </c>
    </row>
    <row r="103" spans="1:4" x14ac:dyDescent="0.3">
      <c r="A103" t="s">
        <v>32</v>
      </c>
      <c r="B103">
        <v>102</v>
      </c>
      <c r="C103">
        <f>VLOOKUP(A103,Sheet4!$B:$D,2,0)</f>
        <v>-33.915605999999997</v>
      </c>
      <c r="D103">
        <f>VLOOKUP(A103,Sheet4!$B:$D,3,0)</f>
        <v>18.481733999999999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 Kumar Pal</dc:creator>
  <cp:lastModifiedBy>Ashis Kumar Pal</cp:lastModifiedBy>
  <dcterms:created xsi:type="dcterms:W3CDTF">2015-06-05T18:17:20Z</dcterms:created>
  <dcterms:modified xsi:type="dcterms:W3CDTF">2023-07-25T06:45:36Z</dcterms:modified>
</cp:coreProperties>
</file>