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github/massachusetts-covid19-report-archive/"/>
    </mc:Choice>
  </mc:AlternateContent>
  <xr:revisionPtr revIDLastSave="0" documentId="13_ncr:1_{B6F94261-6E59-0940-A0F1-728E2E9A1047}" xr6:coauthVersionLast="45" xr6:coauthVersionMax="45" xr10:uidLastSave="{00000000-0000-0000-0000-000000000000}"/>
  <bookViews>
    <workbookView xWindow="1220" yWindow="960" windowWidth="27180" windowHeight="16540" xr2:uid="{FBEDA5C2-41F9-7440-B546-18B06724DC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1" l="1"/>
  <c r="G24" i="1"/>
  <c r="E4" i="1" l="1"/>
  <c r="E5" i="1"/>
  <c r="E6" i="1"/>
  <c r="E7" i="1"/>
  <c r="E8" i="1"/>
  <c r="E9" i="1"/>
  <c r="E10" i="1"/>
  <c r="E11" i="1"/>
  <c r="E12" i="1"/>
  <c r="E13" i="1"/>
  <c r="E14" i="1"/>
  <c r="E15" i="1"/>
  <c r="F16" i="1" s="1"/>
  <c r="E16" i="1"/>
  <c r="E17" i="1"/>
  <c r="F18" i="1" s="1"/>
  <c r="E18" i="1"/>
  <c r="E19" i="1"/>
  <c r="E20" i="1"/>
  <c r="F22" i="1" s="1"/>
  <c r="E21" i="1"/>
  <c r="E22" i="1"/>
  <c r="E23" i="1"/>
  <c r="E24" i="1"/>
  <c r="F26" i="1" s="1"/>
  <c r="E25" i="1"/>
  <c r="E26" i="1"/>
  <c r="F12" i="1" l="1"/>
  <c r="F14" i="1"/>
  <c r="F8" i="1"/>
  <c r="F27" i="1" l="1"/>
</calcChain>
</file>

<file path=xl/sharedStrings.xml><?xml version="1.0" encoding="utf-8"?>
<sst xmlns="http://schemas.openxmlformats.org/spreadsheetml/2006/main" count="49" uniqueCount="26">
  <si>
    <t>85 years and over:</t>
  </si>
  <si>
    <t>80 to 84 years:</t>
  </si>
  <si>
    <t>75 to 79 years:</t>
  </si>
  <si>
    <t>70 to 74 years:</t>
  </si>
  <si>
    <t>67 to 69 years:</t>
  </si>
  <si>
    <t>65 and 66 years:</t>
  </si>
  <si>
    <t>62 to 64 years:</t>
  </si>
  <si>
    <t>60 and 61 years:</t>
  </si>
  <si>
    <t>55 to 59 years:</t>
  </si>
  <si>
    <t>50 to 54 years:</t>
  </si>
  <si>
    <t>45 to 49 years:</t>
  </si>
  <si>
    <t>40 to 44 years:</t>
  </si>
  <si>
    <t>35 to 39 years:</t>
  </si>
  <si>
    <t>30 to 34 years:</t>
  </si>
  <si>
    <t>25 to 29 years:</t>
  </si>
  <si>
    <t>22 to 24 years:</t>
  </si>
  <si>
    <t>21 years:</t>
  </si>
  <si>
    <t>20 years:</t>
  </si>
  <si>
    <t>18 and 19 years:</t>
  </si>
  <si>
    <t>15 to 17 years:</t>
  </si>
  <si>
    <t>10 to 14 years:</t>
  </si>
  <si>
    <t>5 to 9 years:</t>
  </si>
  <si>
    <t>Under 5 years:</t>
  </si>
  <si>
    <t>Female Population:</t>
  </si>
  <si>
    <t>Male Population:</t>
  </si>
  <si>
    <t>Total Population: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</si>
</sst>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4"/>
      <color rgb="FF000000"/>
      <name val="Helvetica Neue"/>
      <family val="2"/>
    </font>
    <font>
      <sz val="18"/>
      <color rgb="FF000000"/>
      <name val="Helvetica Neue"/>
      <family val="2"/>
    </font>
    <font>
      <sz val="19"/>
      <color rgb="FF000000"/>
      <name val="Helvetica Neue"/>
      <family val="2"/>
    </font>
    <font>
      <sz val="19"/>
      <color rgb="FF00000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1" applyNumberFormat="1" applyFont="1"/>
    <xf numFmtId="0" fontId="4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9908-F396-9440-9D59-257E77243345}">
  <dimension ref="A1:G27"/>
  <sheetViews>
    <sheetView tabSelected="1" workbookViewId="0">
      <selection activeCell="H5" sqref="H5"/>
    </sheetView>
  </sheetViews>
  <sheetFormatPr baseColWidth="10" defaultRowHeight="16" x14ac:dyDescent="0.2"/>
  <cols>
    <col min="1" max="1" width="33.83203125" style="4" customWidth="1"/>
    <col min="2" max="2" width="14.83203125" style="4" bestFit="1" customWidth="1"/>
    <col min="3" max="3" width="28" style="4" bestFit="1" customWidth="1"/>
    <col min="4" max="4" width="14.83203125" style="4" bestFit="1" customWidth="1"/>
    <col min="5" max="6" width="10.83203125" style="4"/>
    <col min="7" max="7" width="11.5" style="1" bestFit="1" customWidth="1"/>
    <col min="8" max="16384" width="10.83203125" style="4"/>
  </cols>
  <sheetData>
    <row r="1" spans="1:6" ht="24" x14ac:dyDescent="0.25">
      <c r="A1" s="2"/>
      <c r="B1" s="3"/>
    </row>
    <row r="2" spans="1:6" ht="18" x14ac:dyDescent="0.2">
      <c r="A2" s="5" t="s">
        <v>25</v>
      </c>
      <c r="B2" s="5">
        <v>6308747</v>
      </c>
    </row>
    <row r="3" spans="1:6" ht="23" x14ac:dyDescent="0.25">
      <c r="A3" s="6" t="s">
        <v>24</v>
      </c>
      <c r="B3" s="6">
        <v>3047339</v>
      </c>
      <c r="C3" s="6" t="s">
        <v>23</v>
      </c>
      <c r="D3" s="6">
        <v>3261408</v>
      </c>
    </row>
    <row r="4" spans="1:6" ht="18" x14ac:dyDescent="0.2">
      <c r="A4" s="5" t="s">
        <v>22</v>
      </c>
      <c r="B4" s="5">
        <v>186920</v>
      </c>
      <c r="C4" s="5" t="s">
        <v>22</v>
      </c>
      <c r="D4" s="5">
        <v>178826</v>
      </c>
      <c r="E4" s="4">
        <f t="shared" ref="E4:E26" si="0">B4+D4</f>
        <v>365746</v>
      </c>
    </row>
    <row r="5" spans="1:6" ht="18" x14ac:dyDescent="0.2">
      <c r="A5" s="5" t="s">
        <v>21</v>
      </c>
      <c r="B5" s="5">
        <v>196111</v>
      </c>
      <c r="C5" s="5" t="s">
        <v>21</v>
      </c>
      <c r="D5" s="5">
        <v>188812</v>
      </c>
      <c r="E5" s="4">
        <f t="shared" si="0"/>
        <v>384923</v>
      </c>
    </row>
    <row r="6" spans="1:6" ht="18" x14ac:dyDescent="0.2">
      <c r="A6" s="5" t="s">
        <v>20</v>
      </c>
      <c r="B6" s="5">
        <v>206523</v>
      </c>
      <c r="C6" s="5" t="s">
        <v>20</v>
      </c>
      <c r="D6" s="5">
        <v>197667</v>
      </c>
      <c r="E6" s="4">
        <f t="shared" si="0"/>
        <v>404190</v>
      </c>
    </row>
    <row r="7" spans="1:6" ht="18" x14ac:dyDescent="0.2">
      <c r="A7" s="5" t="s">
        <v>19</v>
      </c>
      <c r="B7" s="5">
        <v>131810</v>
      </c>
      <c r="C7" s="5" t="s">
        <v>19</v>
      </c>
      <c r="D7" s="5">
        <v>125519</v>
      </c>
      <c r="E7" s="4">
        <f t="shared" si="0"/>
        <v>257329</v>
      </c>
    </row>
    <row r="8" spans="1:6" ht="18" x14ac:dyDescent="0.2">
      <c r="A8" s="5" t="s">
        <v>18</v>
      </c>
      <c r="B8" s="5">
        <v>72707</v>
      </c>
      <c r="C8" s="5" t="s">
        <v>18</v>
      </c>
      <c r="D8" s="5">
        <v>64764</v>
      </c>
      <c r="E8" s="4">
        <f t="shared" si="0"/>
        <v>137471</v>
      </c>
      <c r="F8" s="4">
        <f>SUM(E4:E8)</f>
        <v>1549659</v>
      </c>
    </row>
    <row r="9" spans="1:6" ht="18" x14ac:dyDescent="0.2">
      <c r="A9" s="5" t="s">
        <v>17</v>
      </c>
      <c r="B9" s="5">
        <v>36000</v>
      </c>
      <c r="C9" s="5" t="s">
        <v>17</v>
      </c>
      <c r="D9" s="5">
        <v>33522</v>
      </c>
      <c r="E9" s="4">
        <f t="shared" si="0"/>
        <v>69522</v>
      </c>
    </row>
    <row r="10" spans="1:6" ht="18" x14ac:dyDescent="0.2">
      <c r="A10" s="5" t="s">
        <v>16</v>
      </c>
      <c r="B10" s="5">
        <v>37562</v>
      </c>
      <c r="C10" s="5" t="s">
        <v>16</v>
      </c>
      <c r="D10" s="5">
        <v>36177</v>
      </c>
      <c r="E10" s="4">
        <f t="shared" si="0"/>
        <v>73739</v>
      </c>
    </row>
    <row r="11" spans="1:6" ht="18" x14ac:dyDescent="0.2">
      <c r="A11" s="5" t="s">
        <v>15</v>
      </c>
      <c r="B11" s="5">
        <v>126133</v>
      </c>
      <c r="C11" s="5" t="s">
        <v>15</v>
      </c>
      <c r="D11" s="5">
        <v>131335</v>
      </c>
      <c r="E11" s="4">
        <f t="shared" si="0"/>
        <v>257468</v>
      </c>
    </row>
    <row r="12" spans="1:6" ht="18" x14ac:dyDescent="0.2">
      <c r="A12" s="5" t="s">
        <v>14</v>
      </c>
      <c r="B12" s="5">
        <v>210554</v>
      </c>
      <c r="C12" s="5" t="s">
        <v>14</v>
      </c>
      <c r="D12" s="5">
        <v>220345</v>
      </c>
      <c r="E12" s="4">
        <f t="shared" si="0"/>
        <v>430899</v>
      </c>
      <c r="F12" s="4">
        <f>SUM(E9:E12)</f>
        <v>831628</v>
      </c>
    </row>
    <row r="13" spans="1:6" ht="18" x14ac:dyDescent="0.2">
      <c r="A13" s="5" t="s">
        <v>13</v>
      </c>
      <c r="B13" s="5">
        <v>192866</v>
      </c>
      <c r="C13" s="5" t="s">
        <v>13</v>
      </c>
      <c r="D13" s="5">
        <v>203805</v>
      </c>
      <c r="E13" s="4">
        <f t="shared" si="0"/>
        <v>396671</v>
      </c>
    </row>
    <row r="14" spans="1:6" ht="18" x14ac:dyDescent="0.2">
      <c r="A14" s="5" t="s">
        <v>12</v>
      </c>
      <c r="B14" s="5">
        <v>199380</v>
      </c>
      <c r="C14" s="5" t="s">
        <v>12</v>
      </c>
      <c r="D14" s="5">
        <v>213341</v>
      </c>
      <c r="E14" s="4">
        <f t="shared" si="0"/>
        <v>412721</v>
      </c>
      <c r="F14" s="4">
        <f>SUM(E13:E14)</f>
        <v>809392</v>
      </c>
    </row>
    <row r="15" spans="1:6" ht="18" x14ac:dyDescent="0.2">
      <c r="A15" s="5" t="s">
        <v>11</v>
      </c>
      <c r="B15" s="5">
        <v>224218</v>
      </c>
      <c r="C15" s="5" t="s">
        <v>11</v>
      </c>
      <c r="D15" s="5">
        <v>239154</v>
      </c>
      <c r="E15" s="4">
        <f t="shared" si="0"/>
        <v>463372</v>
      </c>
    </row>
    <row r="16" spans="1:6" ht="18" x14ac:dyDescent="0.2">
      <c r="A16" s="5" t="s">
        <v>10</v>
      </c>
      <c r="B16" s="5">
        <v>246613</v>
      </c>
      <c r="C16" s="5" t="s">
        <v>10</v>
      </c>
      <c r="D16" s="5">
        <v>262119</v>
      </c>
      <c r="E16" s="4">
        <f t="shared" si="0"/>
        <v>508732</v>
      </c>
      <c r="F16" s="4">
        <f>SUM(E15:E16)</f>
        <v>972104</v>
      </c>
    </row>
    <row r="17" spans="1:7" ht="18" x14ac:dyDescent="0.2">
      <c r="A17" s="5" t="s">
        <v>9</v>
      </c>
      <c r="B17" s="5">
        <v>237188</v>
      </c>
      <c r="C17" s="5" t="s">
        <v>9</v>
      </c>
      <c r="D17" s="5">
        <v>253946</v>
      </c>
      <c r="E17" s="4">
        <f t="shared" si="0"/>
        <v>491134</v>
      </c>
    </row>
    <row r="18" spans="1:7" ht="18" x14ac:dyDescent="0.2">
      <c r="A18" s="5" t="s">
        <v>8</v>
      </c>
      <c r="B18" s="5">
        <v>205055</v>
      </c>
      <c r="C18" s="5" t="s">
        <v>8</v>
      </c>
      <c r="D18" s="5">
        <v>222931</v>
      </c>
      <c r="E18" s="4">
        <f t="shared" si="0"/>
        <v>427986</v>
      </c>
      <c r="F18" s="4">
        <f>SUM(E17:E18)</f>
        <v>919120</v>
      </c>
    </row>
    <row r="19" spans="1:7" ht="18" x14ac:dyDescent="0.2">
      <c r="A19" s="5" t="s">
        <v>7</v>
      </c>
      <c r="B19" s="5">
        <v>73558</v>
      </c>
      <c r="C19" s="5" t="s">
        <v>7</v>
      </c>
      <c r="D19" s="5">
        <v>81249</v>
      </c>
      <c r="E19" s="4">
        <f t="shared" si="0"/>
        <v>154807</v>
      </c>
    </row>
    <row r="20" spans="1:7" ht="18" x14ac:dyDescent="0.2">
      <c r="A20" s="5" t="s">
        <v>6</v>
      </c>
      <c r="B20" s="5">
        <v>100109</v>
      </c>
      <c r="C20" s="5" t="s">
        <v>6</v>
      </c>
      <c r="D20" s="5">
        <v>111535</v>
      </c>
      <c r="E20" s="4">
        <f t="shared" si="0"/>
        <v>211644</v>
      </c>
    </row>
    <row r="21" spans="1:7" ht="18" x14ac:dyDescent="0.2">
      <c r="A21" s="5" t="s">
        <v>5</v>
      </c>
      <c r="B21" s="5">
        <v>53031</v>
      </c>
      <c r="C21" s="5" t="s">
        <v>5</v>
      </c>
      <c r="D21" s="5">
        <v>60304</v>
      </c>
      <c r="E21" s="4">
        <f t="shared" si="0"/>
        <v>113335</v>
      </c>
    </row>
    <row r="22" spans="1:7" ht="18" x14ac:dyDescent="0.2">
      <c r="A22" s="5" t="s">
        <v>4</v>
      </c>
      <c r="B22" s="5">
        <v>68229</v>
      </c>
      <c r="C22" s="5" t="s">
        <v>4</v>
      </c>
      <c r="D22" s="5">
        <v>79482</v>
      </c>
      <c r="E22" s="4">
        <f t="shared" si="0"/>
        <v>147711</v>
      </c>
      <c r="F22" s="4">
        <f>SUM(E19:E22)</f>
        <v>627497</v>
      </c>
    </row>
    <row r="23" spans="1:7" ht="18" x14ac:dyDescent="0.2">
      <c r="A23" s="5" t="s">
        <v>3</v>
      </c>
      <c r="B23" s="5">
        <v>84157</v>
      </c>
      <c r="C23" s="5" t="s">
        <v>3</v>
      </c>
      <c r="D23" s="5">
        <v>104250</v>
      </c>
      <c r="E23" s="4">
        <f t="shared" si="0"/>
        <v>188407</v>
      </c>
    </row>
    <row r="24" spans="1:7" ht="18" x14ac:dyDescent="0.2">
      <c r="A24" s="5" t="s">
        <v>2</v>
      </c>
      <c r="B24" s="5">
        <v>66869</v>
      </c>
      <c r="C24" s="5" t="s">
        <v>2</v>
      </c>
      <c r="D24" s="5">
        <v>90577</v>
      </c>
      <c r="E24" s="4">
        <f t="shared" si="0"/>
        <v>157446</v>
      </c>
      <c r="G24" s="1">
        <f>SUM(E23:E24)</f>
        <v>345853</v>
      </c>
    </row>
    <row r="25" spans="1:7" ht="18" x14ac:dyDescent="0.2">
      <c r="A25" s="5" t="s">
        <v>1</v>
      </c>
      <c r="B25" s="5">
        <v>51117</v>
      </c>
      <c r="C25" s="5" t="s">
        <v>1</v>
      </c>
      <c r="D25" s="5">
        <v>79267</v>
      </c>
      <c r="E25" s="4">
        <f t="shared" si="0"/>
        <v>130384</v>
      </c>
    </row>
    <row r="26" spans="1:7" ht="18" x14ac:dyDescent="0.2">
      <c r="A26" s="5" t="s">
        <v>0</v>
      </c>
      <c r="B26" s="5">
        <v>40629</v>
      </c>
      <c r="C26" s="5" t="s">
        <v>0</v>
      </c>
      <c r="D26" s="5">
        <v>82481</v>
      </c>
      <c r="E26" s="4">
        <f t="shared" si="0"/>
        <v>123110</v>
      </c>
      <c r="F26" s="4">
        <f>SUM(E23:E26)</f>
        <v>599347</v>
      </c>
      <c r="G26" s="1">
        <f>SUM(E25:E26)</f>
        <v>253494</v>
      </c>
    </row>
    <row r="27" spans="1:7" x14ac:dyDescent="0.2">
      <c r="F27" s="4">
        <f>SUM(F8:F26)</f>
        <v>6308747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Levine</dc:creator>
  <cp:lastModifiedBy>Brian Levine</cp:lastModifiedBy>
  <dcterms:created xsi:type="dcterms:W3CDTF">2020-03-26T01:15:39Z</dcterms:created>
  <dcterms:modified xsi:type="dcterms:W3CDTF">2020-04-07T11:47:26Z</dcterms:modified>
</cp:coreProperties>
</file>