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_img_test" sheetId="3" r:id="rId1"/>
    <sheet name="abraham_lincoln_125" sheetId="1" r:id="rId2"/>
  </sheets>
  <calcPr calcId="152511"/>
  <fileRecoveryPr repairLoad="1"/>
</workbook>
</file>

<file path=xl/calcChain.xml><?xml version="1.0" encoding="utf-8"?>
<calcChain xmlns="http://schemas.openxmlformats.org/spreadsheetml/2006/main">
  <c r="O15" i="3" l="1"/>
  <c r="O16" i="3"/>
  <c r="O17" i="3"/>
  <c r="O14" i="3"/>
  <c r="O3" i="3"/>
  <c r="O4" i="3"/>
  <c r="O5" i="3"/>
  <c r="O6" i="3"/>
  <c r="O7" i="3"/>
  <c r="O8" i="3"/>
  <c r="O9" i="3"/>
  <c r="O10" i="3"/>
  <c r="O11" i="3"/>
  <c r="O2" i="3"/>
</calcChain>
</file>

<file path=xl/sharedStrings.xml><?xml version="1.0" encoding="utf-8"?>
<sst xmlns="http://schemas.openxmlformats.org/spreadsheetml/2006/main" count="47" uniqueCount="22">
  <si>
    <t>NLM</t>
  </si>
  <si>
    <t>dct denoise</t>
  </si>
  <si>
    <t>PM</t>
  </si>
  <si>
    <t>Bilateral-filter</t>
  </si>
  <si>
    <t>Wavelet denoise</t>
  </si>
  <si>
    <t>shock</t>
  </si>
  <si>
    <t>unsharp_mask</t>
  </si>
  <si>
    <t>Noisy image (Gaussian)</t>
  </si>
  <si>
    <t>Blurred image (heat_diffusion)</t>
  </si>
  <si>
    <t>BM3D</t>
  </si>
  <si>
    <t>weiner</t>
  </si>
  <si>
    <t>bls-gsm</t>
  </si>
  <si>
    <t>PSNR</t>
  </si>
  <si>
    <t>histogram equalization</t>
  </si>
  <si>
    <t>Inf</t>
  </si>
  <si>
    <t>NaN</t>
  </si>
  <si>
    <t>TV</t>
  </si>
  <si>
    <t>Sigma_w</t>
  </si>
  <si>
    <t>Iteration</t>
  </si>
  <si>
    <t>Wavelet (bior4.4)</t>
  </si>
  <si>
    <t>dct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</si>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</sst>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</a:t>
            </a:r>
            <a:r>
              <a:rPr lang="en-US"/>
              <a:t>Quality Score vs Gaussian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'100_img_test'!$A$2</c:f>
              <c:strCache>
                <c:ptCount val="1"/>
                <c:pt idx="0">
                  <c:v>Noisy image (Gaussian)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'100_img_test'!$B$2:$F$2</c:f>
              <c:numCache>
                <c:formatCode>General</c:formatCode>
                <c:ptCount val="5"/>
                <c:pt idx="0">
                  <c:v>2.35</c:v>
                </c:pt>
                <c:pt idx="1">
                  <c:v>2.61</c:v>
                </c:pt>
                <c:pt idx="2">
                  <c:v>2.7</c:v>
                </c:pt>
                <c:pt idx="3">
                  <c:v>2.77</c:v>
                </c:pt>
                <c:pt idx="4">
                  <c:v>2.8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'100_img_test'!$A$3</c:f>
              <c:strCache>
                <c:ptCount val="1"/>
                <c:pt idx="0">
                  <c:v>BM3D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'100_img_test'!$B$3:$F$3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2.17</c:v>
                </c:pt>
                <c:pt idx="2">
                  <c:v>2.0499999999999998</c:v>
                </c:pt>
                <c:pt idx="3">
                  <c:v>2.08</c:v>
                </c:pt>
                <c:pt idx="4">
                  <c:v>2.15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'100_img_test'!$A$6</c:f>
              <c:strCache>
                <c:ptCount val="1"/>
                <c:pt idx="0">
                  <c:v>Wavelet (bior4.4)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'100_img_test'!$B$6:$F$6</c:f>
              <c:numCache>
                <c:formatCode>General</c:formatCode>
                <c:ptCount val="5"/>
                <c:pt idx="0">
                  <c:v>2.44</c:v>
                </c:pt>
                <c:pt idx="1">
                  <c:v>2.4500000000000002</c:v>
                </c:pt>
                <c:pt idx="2">
                  <c:v>2.46</c:v>
                </c:pt>
                <c:pt idx="3">
                  <c:v>2.46</c:v>
                </c:pt>
                <c:pt idx="4">
                  <c:v>2.48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'100_img_test'!$A$7</c:f>
              <c:strCache>
                <c:ptCount val="1"/>
                <c:pt idx="0">
                  <c:v>dct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'100_img_test'!$B$7:$F$7</c:f>
              <c:numCache>
                <c:formatCode>General</c:formatCode>
                <c:ptCount val="5"/>
                <c:pt idx="0">
                  <c:v>1.98</c:v>
                </c:pt>
                <c:pt idx="1">
                  <c:v>2.09</c:v>
                </c:pt>
                <c:pt idx="2">
                  <c:v>2.21</c:v>
                </c:pt>
                <c:pt idx="3">
                  <c:v>2.19</c:v>
                </c:pt>
                <c:pt idx="4">
                  <c:v>2.2599999999999998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'100_img_test'!$A$8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'100_img_test'!$B$8:$F$8</c:f>
              <c:numCache>
                <c:formatCode>General</c:formatCode>
                <c:ptCount val="5"/>
                <c:pt idx="0">
                  <c:v>1.75</c:v>
                </c:pt>
                <c:pt idx="1">
                  <c:v>1.92</c:v>
                </c:pt>
                <c:pt idx="2">
                  <c:v>2.34</c:v>
                </c:pt>
                <c:pt idx="3">
                  <c:v>2.58</c:v>
                </c:pt>
                <c:pt idx="4">
                  <c:v>2.71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'100_img_test'!$A$9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'100_img_test'!$B$9:$F$9</c:f>
              <c:numCache>
                <c:formatCode>General</c:formatCode>
                <c:ptCount val="5"/>
                <c:pt idx="0">
                  <c:v>1.17</c:v>
                </c:pt>
                <c:pt idx="1">
                  <c:v>1.88</c:v>
                </c:pt>
                <c:pt idx="2">
                  <c:v>2.0099999999999998</c:v>
                </c:pt>
                <c:pt idx="3">
                  <c:v>2.31</c:v>
                </c:pt>
                <c:pt idx="4">
                  <c:v>2.56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'100_img_test'!$A$10</c:f>
              <c:strCache>
                <c:ptCount val="1"/>
                <c:pt idx="0">
                  <c:v>weiner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'100_img_test'!$B$10:$F$10</c:f>
              <c:numCache>
                <c:formatCode>General</c:formatCode>
                <c:ptCount val="5"/>
                <c:pt idx="0">
                  <c:v>2.02</c:v>
                </c:pt>
                <c:pt idx="1">
                  <c:v>2.4700000000000002</c:v>
                </c:pt>
                <c:pt idx="2">
                  <c:v>2.6</c:v>
                </c:pt>
                <c:pt idx="3">
                  <c:v>2.66</c:v>
                </c:pt>
                <c:pt idx="4">
                  <c:v>2.71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'100_img_test'!$A$11</c:f>
              <c:strCache>
                <c:ptCount val="1"/>
                <c:pt idx="0">
                  <c:v>bls-gsm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'100_img_test'!$B$11:$F$11</c:f>
              <c:numCache>
                <c:formatCode>General</c:formatCode>
                <c:ptCount val="5"/>
                <c:pt idx="0">
                  <c:v>2</c:v>
                </c:pt>
                <c:pt idx="1">
                  <c:v>2.46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2.4900000000000002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'100_img_test'!$A$5</c:f>
              <c:strCache>
                <c:ptCount val="1"/>
                <c:pt idx="0">
                  <c:v>Bilateral-filter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'100_img_test'!$B$1:$F$1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'100_img_test'!$B$5:$F$5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396872"/>
        <c:axId val="362397656"/>
      </c:lineChart>
      <c:catAx>
        <c:axId val="362396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Sigma_w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97656"/>
        <c:crosses val="autoZero"/>
        <c:auto val="1"/>
        <c:lblAlgn val="ctr"/>
        <c:lblOffset val="100"/>
        <c:noMultiLvlLbl val="0"/>
      </c:catAx>
      <c:valAx>
        <c:axId val="36239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Q</a:t>
                </a:r>
                <a:r>
                  <a:rPr lang="en-US"/>
                  <a:t>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9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PSNR vs Gaussian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'100_img_test'!$A$2</c:f>
              <c:strCache>
                <c:ptCount val="1"/>
                <c:pt idx="0">
                  <c:v>Noisy image (Gaussian)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'100_img_test'!$J$2:$M$2</c:f>
              <c:numCache>
                <c:formatCode>General</c:formatCode>
                <c:ptCount val="4"/>
                <c:pt idx="0">
                  <c:v>6.83</c:v>
                </c:pt>
                <c:pt idx="1">
                  <c:v>5.63</c:v>
                </c:pt>
                <c:pt idx="2">
                  <c:v>4.92</c:v>
                </c:pt>
                <c:pt idx="3">
                  <c:v>4.42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'100_img_test'!$A$3</c:f>
              <c:strCache>
                <c:ptCount val="1"/>
                <c:pt idx="0">
                  <c:v>BM3D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'100_img_test'!$J$3:$M$3</c:f>
              <c:numCache>
                <c:formatCode>General</c:formatCode>
                <c:ptCount val="4"/>
                <c:pt idx="0">
                  <c:v>7.94</c:v>
                </c:pt>
                <c:pt idx="1">
                  <c:v>7.18</c:v>
                </c:pt>
                <c:pt idx="2">
                  <c:v>6.75</c:v>
                </c:pt>
                <c:pt idx="3">
                  <c:v>6.45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'100_img_test'!$A$6</c:f>
              <c:strCache>
                <c:ptCount val="1"/>
                <c:pt idx="0">
                  <c:v>Wavelet (bior4.4)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'100_img_test'!$J$6:$M$6</c:f>
              <c:numCache>
                <c:formatCode>General</c:formatCode>
                <c:ptCount val="4"/>
                <c:pt idx="0">
                  <c:v>5.22</c:v>
                </c:pt>
                <c:pt idx="1">
                  <c:v>5.21</c:v>
                </c:pt>
                <c:pt idx="2">
                  <c:v>5.21</c:v>
                </c:pt>
                <c:pt idx="3">
                  <c:v>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'100_img_test'!$A$7</c:f>
              <c:strCache>
                <c:ptCount val="1"/>
                <c:pt idx="0">
                  <c:v>dct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'100_img_test'!$J$7:$M$7</c:f>
              <c:numCache>
                <c:formatCode>General</c:formatCode>
                <c:ptCount val="4"/>
                <c:pt idx="0">
                  <c:v>5.0599999999999996</c:v>
                </c:pt>
                <c:pt idx="1">
                  <c:v>5.05</c:v>
                </c:pt>
                <c:pt idx="2">
                  <c:v>5.03</c:v>
                </c:pt>
                <c:pt idx="3">
                  <c:v>5.01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'100_img_test'!$A$8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'100_img_test'!$J$8:$M$8</c:f>
              <c:numCache>
                <c:formatCode>General</c:formatCode>
                <c:ptCount val="4"/>
                <c:pt idx="0">
                  <c:v>7.03</c:v>
                </c:pt>
                <c:pt idx="1">
                  <c:v>6.75</c:v>
                </c:pt>
                <c:pt idx="2">
                  <c:v>6.26</c:v>
                </c:pt>
                <c:pt idx="3">
                  <c:v>5.72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'100_img_test'!$A$9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'100_img_test'!$J$9:$M$9</c:f>
              <c:numCache>
                <c:formatCode>General</c:formatCode>
                <c:ptCount val="4"/>
                <c:pt idx="0">
                  <c:v>6.59</c:v>
                </c:pt>
                <c:pt idx="1">
                  <c:v>6.55</c:v>
                </c:pt>
                <c:pt idx="2">
                  <c:v>6.42</c:v>
                </c:pt>
                <c:pt idx="3">
                  <c:v>6.13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'100_img_test'!$A$10</c:f>
              <c:strCache>
                <c:ptCount val="1"/>
                <c:pt idx="0">
                  <c:v>weiner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'100_img_test'!$J$10:$M$10</c:f>
              <c:numCache>
                <c:formatCode>General</c:formatCode>
                <c:ptCount val="4"/>
                <c:pt idx="0">
                  <c:v>5.59</c:v>
                </c:pt>
                <c:pt idx="1">
                  <c:v>5.52</c:v>
                </c:pt>
                <c:pt idx="2">
                  <c:v>5.42</c:v>
                </c:pt>
                <c:pt idx="3">
                  <c:v>5.29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'100_img_test'!$A$11</c:f>
              <c:strCache>
                <c:ptCount val="1"/>
                <c:pt idx="0">
                  <c:v>bls-gsm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'100_img_test'!$J$11:$M$11</c:f>
              <c:numCache>
                <c:formatCode>General</c:formatCode>
                <c:ptCount val="4"/>
                <c:pt idx="0">
                  <c:v>7.92</c:v>
                </c:pt>
                <c:pt idx="1">
                  <c:v>7.14</c:v>
                </c:pt>
                <c:pt idx="2">
                  <c:v>6.69</c:v>
                </c:pt>
                <c:pt idx="3">
                  <c:v>6.38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'100_img_test'!$A$5</c:f>
              <c:strCache>
                <c:ptCount val="1"/>
                <c:pt idx="0">
                  <c:v>Bilateral-filter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'100_img_test'!$J$1:$M$1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'100_img_test'!$J$5:$M$5</c:f>
              <c:numCache>
                <c:formatCode>General</c:formatCode>
                <c:ptCount val="4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  <c:pt idx="3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730040"/>
        <c:axId val="359727296"/>
      </c:lineChart>
      <c:catAx>
        <c:axId val="35973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Sigma_w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27296"/>
        <c:crosses val="autoZero"/>
        <c:auto val="1"/>
        <c:lblAlgn val="ctr"/>
        <c:lblOffset val="100"/>
        <c:noMultiLvlLbl val="0"/>
      </c:catAx>
      <c:valAx>
        <c:axId val="359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PSN</a:t>
                </a:r>
                <a:r>
                  <a:rPr lang="en-US"/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73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</a:t>
            </a:r>
            <a:r>
              <a:rPr lang="en-US"/>
              <a:t>Quality Score</a:t>
            </a:r>
            <a:r>
              <a:rPr lang="en-US" baseline="0"/>
              <a:t> vs Blur level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'100_img_test'!$A$14</c:f>
              <c:strCache>
                <c:ptCount val="1"/>
                <c:pt idx="0">
                  <c:v>Blurred image (heat_diffusion)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'100_img_test'!$B$13:$G$13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'100_img_test'!$B$14:$G$14</c:f>
              <c:numCache>
                <c:formatCode>General</c:formatCode>
                <c:ptCount val="6"/>
                <c:pt idx="0">
                  <c:v>1.96</c:v>
                </c:pt>
                <c:pt idx="1">
                  <c:v>1.95</c:v>
                </c:pt>
                <c:pt idx="2">
                  <c:v>1.95</c:v>
                </c:pt>
                <c:pt idx="3">
                  <c:v>1.93</c:v>
                </c:pt>
                <c:pt idx="4">
                  <c:v>1.92</c:v>
                </c:pt>
                <c:pt idx="5">
                  <c:v>1.87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'100_img_test'!$A$15</c:f>
              <c:strCache>
                <c:ptCount val="1"/>
                <c:pt idx="0">
                  <c:v>shock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'100_img_test'!$B$13:$G$13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'100_img_test'!$B$15:$G$15</c:f>
              <c:numCache>
                <c:formatCode>General</c:formatCode>
                <c:ptCount val="6"/>
                <c:pt idx="0">
                  <c:v>1.98</c:v>
                </c:pt>
                <c:pt idx="1">
                  <c:v>1.97</c:v>
                </c:pt>
                <c:pt idx="2">
                  <c:v>1.97</c:v>
                </c:pt>
                <c:pt idx="3">
                  <c:v>1.96</c:v>
                </c:pt>
                <c:pt idx="4">
                  <c:v>1.92</c:v>
                </c:pt>
                <c:pt idx="5">
                  <c:v>1.89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'100_img_test'!$A$16</c:f>
              <c:strCache>
                <c:ptCount val="1"/>
                <c:pt idx="0">
                  <c:v>unsharp_mask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'100_img_test'!$B$13:$G$13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'100_img_test'!$B$16:$G$16</c:f>
              <c:numCache>
                <c:formatCode>General</c:formatCode>
                <c:ptCount val="6"/>
                <c:pt idx="0">
                  <c:v>1.96</c:v>
                </c:pt>
                <c:pt idx="1">
                  <c:v>1.95</c:v>
                </c:pt>
                <c:pt idx="2">
                  <c:v>1.95</c:v>
                </c:pt>
                <c:pt idx="3">
                  <c:v>1.95</c:v>
                </c:pt>
                <c:pt idx="4">
                  <c:v>1.92</c:v>
                </c:pt>
                <c:pt idx="5">
                  <c:v>1.9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'100_img_test'!$A$17</c:f>
              <c:strCache>
                <c:ptCount val="1"/>
                <c:pt idx="0">
                  <c:v>histogram equalization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'100_img_test'!$B$13:$G$13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cat>
          <c:val>
            <c:numRef>
              <c:f>'100_img_test'!$B$17:$G$17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07048"/>
        <c:axId val="364512144"/>
      </c:lineChart>
      <c:catAx>
        <c:axId val="364507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12144"/>
        <c:crosses val="autoZero"/>
        <c:auto val="1"/>
        <c:lblAlgn val="ctr"/>
        <c:lblOffset val="100"/>
        <c:noMultiLvlLbl val="0"/>
      </c:catAx>
      <c:valAx>
        <c:axId val="3645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Quality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0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PSNR  vs Blur level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'100_img_test'!$A$14</c:f>
              <c:strCache>
                <c:ptCount val="1"/>
                <c:pt idx="0">
                  <c:v>Blurred image (heat_diffusion)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'100_img_test'!$J$13:$N$13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'100_img_test'!$J$14:$N$14</c:f>
              <c:numCache>
                <c:formatCode>General</c:formatCode>
                <c:ptCount val="5"/>
                <c:pt idx="0">
                  <c:v>9.5299999999999994</c:v>
                </c:pt>
                <c:pt idx="1">
                  <c:v>8.57</c:v>
                </c:pt>
                <c:pt idx="2">
                  <c:v>7.65</c:v>
                </c:pt>
                <c:pt idx="3">
                  <c:v>6.79</c:v>
                </c:pt>
                <c:pt idx="4">
                  <c:v>6.03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'100_img_test'!$A$15</c:f>
              <c:strCache>
                <c:ptCount val="1"/>
                <c:pt idx="0">
                  <c:v>shock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'100_img_test'!$J$13:$N$13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'100_img_test'!$J$15:$N$15</c:f>
              <c:numCache>
                <c:formatCode>General</c:formatCode>
                <c:ptCount val="5"/>
                <c:pt idx="0">
                  <c:v>5.3</c:v>
                </c:pt>
                <c:pt idx="1">
                  <c:v>5.33</c:v>
                </c:pt>
                <c:pt idx="2">
                  <c:v>5.39</c:v>
                </c:pt>
                <c:pt idx="3">
                  <c:v>5.46</c:v>
                </c:pt>
                <c:pt idx="4">
                  <c:v>5.49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'100_img_test'!$A$16</c:f>
              <c:strCache>
                <c:ptCount val="1"/>
                <c:pt idx="0">
                  <c:v>unsharp_mask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'100_img_test'!$J$13:$N$13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'100_img_test'!$J$16:$N$16</c:f>
              <c:numCache>
                <c:formatCode>General</c:formatCode>
                <c:ptCount val="5"/>
                <c:pt idx="0">
                  <c:v>9.6300000000000008</c:v>
                </c:pt>
                <c:pt idx="1">
                  <c:v>8.66</c:v>
                </c:pt>
                <c:pt idx="2">
                  <c:v>7.72</c:v>
                </c:pt>
                <c:pt idx="3">
                  <c:v>6.84</c:v>
                </c:pt>
                <c:pt idx="4">
                  <c:v>6.05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'100_img_test'!$A$17</c:f>
              <c:strCache>
                <c:ptCount val="1"/>
                <c:pt idx="0">
                  <c:v>histogram equalization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'100_img_test'!$J$13:$N$13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'100_img_test'!$J$17:$N$17</c:f>
              <c:numCache>
                <c:formatCode>General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401968"/>
        <c:axId val="364509792"/>
      </c:lineChart>
      <c:catAx>
        <c:axId val="3624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09792"/>
        <c:crosses val="autoZero"/>
        <c:auto val="1"/>
        <c:lblAlgn val="ctr"/>
        <c:lblOffset val="100"/>
        <c:noMultiLvlLbl val="0"/>
      </c:catAx>
      <c:valAx>
        <c:axId val="3645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PSNR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18</xdr:row>
      <xdr:rowOff>14286</xdr:rowOff>
    </xdr:from>
    <xdr:to>
      <xdr:col>7</xdr:col>
      <xdr:colOff>628651</xdr:colOff>
      <xdr:row>35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33336</xdr:rowOff>
    </xdr:from>
    <xdr:to>
      <xdr:col>16</xdr:col>
      <xdr:colOff>390525</xdr:colOff>
      <xdr:row>35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1047750</xdr:colOff>
      <xdr:row>36</xdr:row>
      <xdr:rowOff>71437</xdr:rowOff>
    </xdr:from>
    <xdr:to>
      <xdr:col>7</xdr:col>
      <xdr:colOff>390525</xdr:colOff>
      <xdr:row>50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36</xdr:row>
      <xdr:rowOff>80962</xdr:rowOff>
    </xdr:from>
    <xdr:to>
      <xdr:col>14</xdr:col>
      <xdr:colOff>733425</xdr:colOff>
      <xdr:row>50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31" workbookViewId="0">
      <selection activeCell="O47" sqref="O47"/>
    </sheetView>
  </sheetViews>
  <sheetFormatPr defaultRowHeight="15" x14ac:dyDescent="0.25"/>
  <cols>
    <col min="1" max="1" width="28" customWidth="1"/>
    <col min="3" max="4" width="7" customWidth="1"/>
    <col min="5" max="5" width="9.42578125" customWidth="1"/>
    <col min="6" max="6" width="8.85546875" customWidth="1"/>
    <col min="7" max="7" width="9" customWidth="1"/>
    <col min="8" max="8" width="11.42578125" customWidth="1"/>
    <col min="9" max="9" width="10.28515625" customWidth="1"/>
    <col min="10" max="10" width="10.85546875" customWidth="1"/>
    <col min="15" max="15" width="20.85546875" customWidth="1"/>
  </cols>
  <sheetData>
    <row r="1" spans="1:16" x14ac:dyDescent="0.25">
      <c r="A1" s="3" t="s">
        <v>17</v>
      </c>
      <c r="B1" s="3">
        <v>0</v>
      </c>
      <c r="C1" s="3">
        <v>5</v>
      </c>
      <c r="D1" s="3">
        <v>10</v>
      </c>
      <c r="E1" s="3">
        <v>15</v>
      </c>
      <c r="F1" s="3">
        <v>20</v>
      </c>
      <c r="G1" s="1"/>
      <c r="H1" s="4" t="s">
        <v>12</v>
      </c>
      <c r="I1" s="3">
        <v>0</v>
      </c>
      <c r="J1" s="3">
        <v>5</v>
      </c>
      <c r="K1" s="3">
        <v>10</v>
      </c>
      <c r="L1" s="3">
        <v>15</v>
      </c>
      <c r="M1" s="3">
        <v>20</v>
      </c>
      <c r="O1" s="5" t="s">
        <v>21</v>
      </c>
      <c r="P1" s="5"/>
    </row>
    <row r="2" spans="1:16" x14ac:dyDescent="0.25">
      <c r="A2" t="s">
        <v>7</v>
      </c>
      <c r="B2">
        <v>2.35</v>
      </c>
      <c r="C2">
        <v>2.61</v>
      </c>
      <c r="D2">
        <v>2.7</v>
      </c>
      <c r="E2">
        <v>2.77</v>
      </c>
      <c r="F2">
        <v>2.8</v>
      </c>
      <c r="I2" s="7" t="s">
        <v>14</v>
      </c>
      <c r="J2">
        <v>6.83</v>
      </c>
      <c r="K2">
        <v>5.63</v>
      </c>
      <c r="L2">
        <v>4.92</v>
      </c>
      <c r="M2">
        <v>4.42</v>
      </c>
      <c r="O2">
        <f>CORREL(C2:F2,J2:M2)</f>
        <v>-0.99780588070665033</v>
      </c>
    </row>
    <row r="3" spans="1:16" x14ac:dyDescent="0.25">
      <c r="A3" t="s">
        <v>9</v>
      </c>
      <c r="B3">
        <v>7.0000000000000007E-2</v>
      </c>
      <c r="C3">
        <v>2.17</v>
      </c>
      <c r="D3">
        <v>2.0499999999999998</v>
      </c>
      <c r="E3">
        <v>2.08</v>
      </c>
      <c r="F3">
        <v>2.15</v>
      </c>
      <c r="I3" s="7" t="s">
        <v>15</v>
      </c>
      <c r="J3" s="6">
        <v>7.94</v>
      </c>
      <c r="K3" s="6">
        <v>7.18</v>
      </c>
      <c r="L3" s="6">
        <v>6.75</v>
      </c>
      <c r="M3" s="6">
        <v>6.45</v>
      </c>
      <c r="O3">
        <f>CORREL(C3:F3,J3:M3)</f>
        <v>0.27493249892930355</v>
      </c>
    </row>
    <row r="4" spans="1:16" x14ac:dyDescent="0.25">
      <c r="A4" t="s">
        <v>0</v>
      </c>
      <c r="B4">
        <v>2.35</v>
      </c>
      <c r="C4">
        <v>1.82</v>
      </c>
      <c r="D4">
        <v>1.58</v>
      </c>
      <c r="E4">
        <v>1.5</v>
      </c>
      <c r="F4">
        <v>1.45</v>
      </c>
      <c r="I4" s="7" t="s">
        <v>14</v>
      </c>
      <c r="J4" s="6">
        <v>7.59</v>
      </c>
      <c r="K4" s="6">
        <v>6.9</v>
      </c>
      <c r="L4" s="6">
        <v>6.36</v>
      </c>
      <c r="M4" s="6">
        <v>5.96</v>
      </c>
      <c r="O4">
        <f t="shared" ref="O3:O11" si="0">CORREL(C4:F4,J4:M4)</f>
        <v>0.97007031248649678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I5" s="2">
        <v>0.84</v>
      </c>
      <c r="J5" s="2">
        <v>0.84</v>
      </c>
      <c r="K5" s="2">
        <v>0.84</v>
      </c>
      <c r="L5" s="2">
        <v>0.84</v>
      </c>
      <c r="M5" s="2">
        <v>0.84</v>
      </c>
      <c r="O5" t="e">
        <f t="shared" si="0"/>
        <v>#DIV/0!</v>
      </c>
    </row>
    <row r="6" spans="1:16" x14ac:dyDescent="0.25">
      <c r="A6" t="s">
        <v>19</v>
      </c>
      <c r="B6">
        <v>2.44</v>
      </c>
      <c r="C6">
        <v>2.4500000000000002</v>
      </c>
      <c r="D6">
        <v>2.46</v>
      </c>
      <c r="E6">
        <v>2.46</v>
      </c>
      <c r="F6">
        <v>2.48</v>
      </c>
      <c r="I6" s="2">
        <v>5.22</v>
      </c>
      <c r="J6">
        <v>5.22</v>
      </c>
      <c r="K6">
        <v>5.21</v>
      </c>
      <c r="L6" s="6">
        <v>5.21</v>
      </c>
      <c r="M6" s="6">
        <v>5.2</v>
      </c>
      <c r="O6">
        <f t="shared" si="0"/>
        <v>-0.97332852678457393</v>
      </c>
    </row>
    <row r="7" spans="1:16" x14ac:dyDescent="0.25">
      <c r="A7" t="s">
        <v>20</v>
      </c>
      <c r="B7">
        <v>1.98</v>
      </c>
      <c r="C7">
        <v>2.09</v>
      </c>
      <c r="D7">
        <v>2.21</v>
      </c>
      <c r="E7">
        <v>2.19</v>
      </c>
      <c r="F7">
        <v>2.2599999999999998</v>
      </c>
      <c r="I7">
        <v>5.0599999999999996</v>
      </c>
      <c r="J7">
        <v>5.0599999999999996</v>
      </c>
      <c r="K7">
        <v>5.05</v>
      </c>
      <c r="L7" s="6">
        <v>5.03</v>
      </c>
      <c r="M7" s="6">
        <v>5.01</v>
      </c>
      <c r="O7">
        <f t="shared" si="0"/>
        <v>-0.82690009431925082</v>
      </c>
    </row>
    <row r="8" spans="1:16" x14ac:dyDescent="0.25">
      <c r="A8" t="s">
        <v>16</v>
      </c>
      <c r="B8">
        <v>1.75</v>
      </c>
      <c r="C8">
        <v>1.92</v>
      </c>
      <c r="D8">
        <v>2.34</v>
      </c>
      <c r="E8">
        <v>2.58</v>
      </c>
      <c r="F8">
        <v>2.71</v>
      </c>
      <c r="I8">
        <v>7.09</v>
      </c>
      <c r="J8" s="6">
        <v>7.03</v>
      </c>
      <c r="K8" s="6">
        <v>6.75</v>
      </c>
      <c r="L8" s="6">
        <v>6.26</v>
      </c>
      <c r="M8" s="6">
        <v>5.72</v>
      </c>
      <c r="O8">
        <f t="shared" si="0"/>
        <v>-0.92891533709566387</v>
      </c>
    </row>
    <row r="9" spans="1:16" x14ac:dyDescent="0.25">
      <c r="A9" t="s">
        <v>2</v>
      </c>
      <c r="B9">
        <v>1.17</v>
      </c>
      <c r="C9">
        <v>1.88</v>
      </c>
      <c r="D9">
        <v>2.0099999999999998</v>
      </c>
      <c r="E9">
        <v>2.31</v>
      </c>
      <c r="F9">
        <v>2.56</v>
      </c>
      <c r="I9">
        <v>6.6</v>
      </c>
      <c r="J9">
        <v>6.59</v>
      </c>
      <c r="K9" s="6">
        <v>6.55</v>
      </c>
      <c r="L9" s="6">
        <v>6.42</v>
      </c>
      <c r="M9" s="6">
        <v>6.13</v>
      </c>
      <c r="O9">
        <f t="shared" si="0"/>
        <v>-0.96208334389558436</v>
      </c>
    </row>
    <row r="10" spans="1:16" x14ac:dyDescent="0.25">
      <c r="A10" t="s">
        <v>10</v>
      </c>
      <c r="B10">
        <v>2.02</v>
      </c>
      <c r="C10">
        <v>2.4700000000000002</v>
      </c>
      <c r="D10">
        <v>2.6</v>
      </c>
      <c r="E10">
        <v>2.66</v>
      </c>
      <c r="F10">
        <v>2.71</v>
      </c>
      <c r="I10" s="7" t="s">
        <v>15</v>
      </c>
      <c r="J10">
        <v>5.59</v>
      </c>
      <c r="K10">
        <v>5.52</v>
      </c>
      <c r="L10" s="6">
        <v>5.42</v>
      </c>
      <c r="M10" s="6">
        <v>5.29</v>
      </c>
      <c r="O10">
        <f t="shared" si="0"/>
        <v>-0.93369487032640197</v>
      </c>
    </row>
    <row r="11" spans="1:16" x14ac:dyDescent="0.25">
      <c r="A11" t="s">
        <v>11</v>
      </c>
      <c r="B11">
        <v>2</v>
      </c>
      <c r="C11">
        <v>2.46</v>
      </c>
      <c r="D11">
        <v>2.4900000000000002</v>
      </c>
      <c r="E11">
        <v>2.4900000000000002</v>
      </c>
      <c r="F11">
        <v>2.4900000000000002</v>
      </c>
      <c r="I11">
        <v>4.53</v>
      </c>
      <c r="J11" s="6">
        <v>7.92</v>
      </c>
      <c r="K11" s="6">
        <v>7.14</v>
      </c>
      <c r="L11" s="6">
        <v>6.69</v>
      </c>
      <c r="M11" s="6">
        <v>6.38</v>
      </c>
      <c r="O11">
        <f t="shared" si="0"/>
        <v>-0.88453898624118132</v>
      </c>
    </row>
    <row r="13" spans="1:16" x14ac:dyDescent="0.25">
      <c r="A13" s="4" t="s">
        <v>18</v>
      </c>
      <c r="B13" s="4">
        <v>0</v>
      </c>
      <c r="C13" s="4">
        <v>1</v>
      </c>
      <c r="D13" s="4">
        <v>2</v>
      </c>
      <c r="E13" s="4">
        <v>4</v>
      </c>
      <c r="F13" s="4">
        <v>8</v>
      </c>
      <c r="G13" s="4">
        <v>16</v>
      </c>
      <c r="H13" s="1"/>
      <c r="I13" s="4">
        <v>0</v>
      </c>
      <c r="J13" s="4">
        <v>1</v>
      </c>
      <c r="K13" s="4">
        <v>2</v>
      </c>
      <c r="L13" s="4">
        <v>4</v>
      </c>
      <c r="M13" s="4">
        <v>8</v>
      </c>
      <c r="N13" s="4">
        <v>16</v>
      </c>
    </row>
    <row r="14" spans="1:16" x14ac:dyDescent="0.25">
      <c r="A14" t="s">
        <v>8</v>
      </c>
      <c r="B14">
        <v>1.96</v>
      </c>
      <c r="C14">
        <v>1.95</v>
      </c>
      <c r="D14">
        <v>1.95</v>
      </c>
      <c r="E14">
        <v>1.93</v>
      </c>
      <c r="F14">
        <v>1.92</v>
      </c>
      <c r="G14">
        <v>1.87</v>
      </c>
      <c r="I14" s="7" t="s">
        <v>14</v>
      </c>
      <c r="J14">
        <v>9.5299999999999994</v>
      </c>
      <c r="K14">
        <v>8.57</v>
      </c>
      <c r="L14">
        <v>7.65</v>
      </c>
      <c r="M14">
        <v>6.79</v>
      </c>
      <c r="N14">
        <v>6.03</v>
      </c>
      <c r="O14">
        <f>CORREL(C14:G14,J14:N14)</f>
        <v>0.89625116652728276</v>
      </c>
    </row>
    <row r="15" spans="1:16" x14ac:dyDescent="0.25">
      <c r="A15" t="s">
        <v>5</v>
      </c>
      <c r="B15">
        <v>1.98</v>
      </c>
      <c r="C15">
        <v>1.97</v>
      </c>
      <c r="D15">
        <v>1.97</v>
      </c>
      <c r="E15">
        <v>1.96</v>
      </c>
      <c r="F15">
        <v>1.92</v>
      </c>
      <c r="G15">
        <v>1.89</v>
      </c>
      <c r="I15">
        <v>5.26</v>
      </c>
      <c r="J15">
        <v>5.3</v>
      </c>
      <c r="K15">
        <v>5.33</v>
      </c>
      <c r="L15">
        <v>5.39</v>
      </c>
      <c r="M15">
        <v>5.46</v>
      </c>
      <c r="N15">
        <v>5.49</v>
      </c>
      <c r="O15">
        <f t="shared" ref="O15:O17" si="1">CORREL(C15:G15,J15:N15)</f>
        <v>-0.94253764721766353</v>
      </c>
    </row>
    <row r="16" spans="1:16" x14ac:dyDescent="0.25">
      <c r="A16" t="s">
        <v>6</v>
      </c>
      <c r="B16">
        <v>1.96</v>
      </c>
      <c r="C16">
        <v>1.95</v>
      </c>
      <c r="D16">
        <v>1.95</v>
      </c>
      <c r="E16">
        <v>1.95</v>
      </c>
      <c r="F16">
        <v>1.92</v>
      </c>
      <c r="G16">
        <v>1.9</v>
      </c>
      <c r="I16" s="7" t="s">
        <v>14</v>
      </c>
      <c r="J16">
        <v>9.6300000000000008</v>
      </c>
      <c r="K16">
        <v>8.66</v>
      </c>
      <c r="L16">
        <v>7.72</v>
      </c>
      <c r="M16">
        <v>6.84</v>
      </c>
      <c r="N16">
        <v>6.05</v>
      </c>
      <c r="O16">
        <f t="shared" si="1"/>
        <v>0.87653738938891879</v>
      </c>
    </row>
    <row r="17" spans="1:15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 t="e">
        <f t="shared" si="1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0" sqref="A1:XFD1048576"/>
    </sheetView>
  </sheetViews>
  <sheetFormatPr defaultRowHeight="15" x14ac:dyDescent="0.25"/>
  <cols>
    <col min="1" max="1" width="28" customWidth="1"/>
    <col min="3" max="4" width="7" customWidth="1"/>
    <col min="5" max="5" width="9.42578125" customWidth="1"/>
    <col min="6" max="6" width="8.85546875" customWidth="1"/>
    <col min="7" max="7" width="15.140625" customWidth="1"/>
    <col min="8" max="8" width="15.5703125" customWidth="1"/>
    <col min="9" max="9" width="10.28515625" customWidth="1"/>
    <col min="10" max="10" width="10.85546875" customWidth="1"/>
  </cols>
  <sheetData>
    <row r="1" spans="1:14" x14ac:dyDescent="0.25">
      <c r="A1" s="3" t="s">
        <v>17</v>
      </c>
      <c r="B1" s="3">
        <v>0</v>
      </c>
      <c r="C1" s="3">
        <v>5</v>
      </c>
      <c r="D1" s="3">
        <v>10</v>
      </c>
      <c r="E1" s="3">
        <v>15</v>
      </c>
      <c r="F1" s="3">
        <v>20</v>
      </c>
      <c r="G1" s="1"/>
      <c r="H1" s="4" t="s">
        <v>12</v>
      </c>
      <c r="I1" s="3">
        <v>0</v>
      </c>
      <c r="J1" s="3">
        <v>5</v>
      </c>
      <c r="K1" s="3">
        <v>10</v>
      </c>
      <c r="L1" s="3">
        <v>15</v>
      </c>
      <c r="M1" s="3">
        <v>20</v>
      </c>
    </row>
    <row r="2" spans="1:14" x14ac:dyDescent="0.25">
      <c r="A2" t="s">
        <v>7</v>
      </c>
      <c r="B2">
        <v>9</v>
      </c>
      <c r="C2">
        <v>11</v>
      </c>
      <c r="D2">
        <v>13</v>
      </c>
      <c r="E2">
        <v>14</v>
      </c>
      <c r="F2">
        <v>14</v>
      </c>
      <c r="I2" t="s">
        <v>14</v>
      </c>
      <c r="J2">
        <v>34.19</v>
      </c>
      <c r="K2">
        <v>28.19</v>
      </c>
      <c r="L2">
        <v>24.56</v>
      </c>
      <c r="M2">
        <v>22.11</v>
      </c>
    </row>
    <row r="4" spans="1:14" x14ac:dyDescent="0.25">
      <c r="A4" t="s">
        <v>9</v>
      </c>
      <c r="B4">
        <v>0</v>
      </c>
      <c r="C4">
        <v>4</v>
      </c>
      <c r="D4">
        <v>3</v>
      </c>
      <c r="E4">
        <v>3</v>
      </c>
      <c r="F4">
        <v>5</v>
      </c>
      <c r="I4" t="s">
        <v>15</v>
      </c>
      <c r="J4">
        <v>38.770000000000003</v>
      </c>
      <c r="K4">
        <v>35.26</v>
      </c>
      <c r="L4">
        <v>33.08</v>
      </c>
      <c r="M4">
        <v>31.94</v>
      </c>
    </row>
    <row r="5" spans="1:14" x14ac:dyDescent="0.25">
      <c r="A5" t="s">
        <v>0</v>
      </c>
      <c r="B5">
        <v>9</v>
      </c>
      <c r="C5">
        <v>2</v>
      </c>
      <c r="D5">
        <v>0</v>
      </c>
      <c r="E5">
        <v>0</v>
      </c>
      <c r="F5">
        <v>0</v>
      </c>
      <c r="I5" t="s">
        <v>14</v>
      </c>
      <c r="J5">
        <v>36.86</v>
      </c>
      <c r="K5">
        <v>34.36</v>
      </c>
      <c r="L5">
        <v>32.24</v>
      </c>
      <c r="M5">
        <v>30.08</v>
      </c>
    </row>
    <row r="6" spans="1:14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I6" s="2">
        <v>4.1900000000000004</v>
      </c>
      <c r="J6" s="2">
        <v>4.1900000000000004</v>
      </c>
      <c r="K6" s="2">
        <v>4.1900000000000004</v>
      </c>
      <c r="L6" s="2">
        <v>4.1900000000000004</v>
      </c>
      <c r="M6" s="2">
        <v>4.1900000000000004</v>
      </c>
    </row>
    <row r="7" spans="1:14" x14ac:dyDescent="0.25">
      <c r="A7" t="s">
        <v>4</v>
      </c>
      <c r="B7">
        <v>11</v>
      </c>
      <c r="C7">
        <v>11</v>
      </c>
      <c r="D7">
        <v>11</v>
      </c>
      <c r="E7">
        <v>11</v>
      </c>
      <c r="F7">
        <v>11</v>
      </c>
      <c r="I7" s="2">
        <v>25.77</v>
      </c>
      <c r="J7">
        <v>25.8</v>
      </c>
      <c r="K7">
        <v>25.86</v>
      </c>
      <c r="L7">
        <v>25.66</v>
      </c>
      <c r="M7">
        <v>25.77</v>
      </c>
    </row>
    <row r="8" spans="1:14" x14ac:dyDescent="0.25">
      <c r="A8" t="s">
        <v>1</v>
      </c>
      <c r="B8">
        <v>5</v>
      </c>
      <c r="C8">
        <v>8</v>
      </c>
      <c r="D8">
        <v>6</v>
      </c>
      <c r="E8">
        <v>10</v>
      </c>
      <c r="F8">
        <v>7</v>
      </c>
      <c r="I8">
        <v>25.24</v>
      </c>
      <c r="J8">
        <v>25.26</v>
      </c>
      <c r="K8">
        <v>25.35</v>
      </c>
      <c r="L8">
        <v>24.83</v>
      </c>
      <c r="M8">
        <v>25.32</v>
      </c>
    </row>
    <row r="9" spans="1:14" x14ac:dyDescent="0.25">
      <c r="A9" t="s">
        <v>16</v>
      </c>
      <c r="B9">
        <v>0</v>
      </c>
      <c r="C9">
        <v>0</v>
      </c>
      <c r="D9">
        <v>7</v>
      </c>
      <c r="E9">
        <v>11</v>
      </c>
      <c r="F9">
        <v>13</v>
      </c>
      <c r="I9">
        <v>35.520000000000003</v>
      </c>
      <c r="J9">
        <v>34.92</v>
      </c>
      <c r="K9">
        <v>33.25</v>
      </c>
      <c r="L9">
        <v>31.06</v>
      </c>
      <c r="M9">
        <v>28.55</v>
      </c>
    </row>
    <row r="10" spans="1:14" x14ac:dyDescent="0.25">
      <c r="A10" t="s">
        <v>2</v>
      </c>
      <c r="B10">
        <v>0</v>
      </c>
      <c r="C10">
        <v>0</v>
      </c>
      <c r="D10">
        <v>0</v>
      </c>
      <c r="E10">
        <v>2</v>
      </c>
      <c r="F10">
        <v>10</v>
      </c>
      <c r="I10">
        <v>32.74</v>
      </c>
      <c r="J10">
        <v>32.700000000000003</v>
      </c>
      <c r="K10">
        <v>32.369999999999997</v>
      </c>
      <c r="L10">
        <v>31.59</v>
      </c>
      <c r="M10">
        <v>30.02</v>
      </c>
    </row>
    <row r="11" spans="1:14" x14ac:dyDescent="0.25">
      <c r="A11" t="s">
        <v>10</v>
      </c>
      <c r="B11">
        <v>9</v>
      </c>
      <c r="C11">
        <v>9</v>
      </c>
      <c r="D11">
        <v>11</v>
      </c>
      <c r="E11">
        <v>12</v>
      </c>
      <c r="F11">
        <v>13</v>
      </c>
      <c r="I11" t="s">
        <v>14</v>
      </c>
      <c r="J11">
        <v>27.66</v>
      </c>
      <c r="K11">
        <v>27.28</v>
      </c>
      <c r="L11">
        <v>26.82</v>
      </c>
      <c r="M11">
        <v>26.26</v>
      </c>
    </row>
    <row r="12" spans="1:14" x14ac:dyDescent="0.25">
      <c r="A12" t="s">
        <v>11</v>
      </c>
      <c r="B12">
        <v>8</v>
      </c>
      <c r="C12">
        <v>9</v>
      </c>
      <c r="D12">
        <v>10</v>
      </c>
      <c r="E12">
        <v>11</v>
      </c>
      <c r="F12">
        <v>11</v>
      </c>
      <c r="I12">
        <v>21.12</v>
      </c>
      <c r="J12">
        <v>38.64</v>
      </c>
      <c r="K12">
        <v>34.619999999999997</v>
      </c>
      <c r="L12">
        <v>32.72</v>
      </c>
      <c r="M12">
        <v>30.85</v>
      </c>
    </row>
    <row r="14" spans="1:14" x14ac:dyDescent="0.25">
      <c r="A14" s="4" t="s">
        <v>18</v>
      </c>
      <c r="B14" s="4">
        <v>0</v>
      </c>
      <c r="C14" s="4">
        <v>1</v>
      </c>
      <c r="D14" s="4">
        <v>2</v>
      </c>
      <c r="E14" s="4">
        <v>4</v>
      </c>
      <c r="F14" s="4">
        <v>8</v>
      </c>
      <c r="G14" s="4">
        <v>16</v>
      </c>
      <c r="H14" s="1"/>
      <c r="I14" s="4">
        <v>0</v>
      </c>
      <c r="J14" s="4">
        <v>1</v>
      </c>
      <c r="K14" s="4">
        <v>2</v>
      </c>
      <c r="L14" s="4">
        <v>4</v>
      </c>
      <c r="M14" s="4">
        <v>8</v>
      </c>
      <c r="N14" s="4">
        <v>16</v>
      </c>
    </row>
    <row r="15" spans="1:14" x14ac:dyDescent="0.25">
      <c r="A15" t="s">
        <v>8</v>
      </c>
      <c r="B15">
        <v>9</v>
      </c>
      <c r="C15">
        <v>9</v>
      </c>
      <c r="D15">
        <v>9</v>
      </c>
      <c r="E15">
        <v>8</v>
      </c>
      <c r="F15">
        <v>7</v>
      </c>
      <c r="G15">
        <v>6</v>
      </c>
      <c r="I15" t="s">
        <v>14</v>
      </c>
      <c r="J15">
        <v>54.43</v>
      </c>
      <c r="K15">
        <v>48.7</v>
      </c>
      <c r="L15">
        <v>43.21</v>
      </c>
      <c r="M15">
        <v>38.15</v>
      </c>
      <c r="N15">
        <v>33.700000000000003</v>
      </c>
    </row>
    <row r="17" spans="1:14" x14ac:dyDescent="0.25">
      <c r="A17" t="s">
        <v>5</v>
      </c>
      <c r="B17">
        <v>10</v>
      </c>
      <c r="C17">
        <v>10</v>
      </c>
      <c r="D17">
        <v>10</v>
      </c>
      <c r="E17">
        <v>9</v>
      </c>
      <c r="F17">
        <v>8</v>
      </c>
      <c r="G17">
        <v>7</v>
      </c>
      <c r="I17">
        <v>30.35</v>
      </c>
      <c r="J17">
        <v>30.61</v>
      </c>
      <c r="K17">
        <v>30.83</v>
      </c>
      <c r="L17">
        <v>31.22</v>
      </c>
      <c r="M17">
        <v>31.7</v>
      </c>
      <c r="N17">
        <v>31.86</v>
      </c>
    </row>
    <row r="18" spans="1:14" x14ac:dyDescent="0.25">
      <c r="A18" t="s">
        <v>6</v>
      </c>
      <c r="B18">
        <v>9</v>
      </c>
      <c r="C18">
        <v>9</v>
      </c>
      <c r="D18">
        <v>9</v>
      </c>
      <c r="E18">
        <v>8</v>
      </c>
      <c r="F18">
        <v>8</v>
      </c>
      <c r="G18">
        <v>6</v>
      </c>
      <c r="I18" t="s">
        <v>14</v>
      </c>
      <c r="J18">
        <v>55.16</v>
      </c>
      <c r="K18">
        <v>49.39</v>
      </c>
      <c r="L18">
        <v>43.7</v>
      </c>
      <c r="M18">
        <v>38.44</v>
      </c>
      <c r="N18">
        <v>33.840000000000003</v>
      </c>
    </row>
    <row r="19" spans="1:14" x14ac:dyDescent="0.25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4.18</v>
      </c>
      <c r="J19">
        <v>4.18</v>
      </c>
      <c r="K19">
        <v>4.18</v>
      </c>
      <c r="L19">
        <v>4.18</v>
      </c>
      <c r="M19">
        <v>4.18</v>
      </c>
      <c r="N19">
        <v>4.18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100_img_test</vt:lpstr>
      <vt:lpstr>abraham_lincoln_125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2015-12-07T17:20:23Z</dcterms:modified>
</cp:coreProperties>
</file>